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共有・安定局関係\総務課予算係\H31年度\行政事業レビュー\最終公表\②外部有識者点検対象外\2 公・人道\"/>
    </mc:Choice>
  </mc:AlternateContent>
  <bookViews>
    <workbookView xWindow="2508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<sst xmlns="http://schemas.openxmlformats.org/spreadsheetml/2006/main" count="3042" uniqueCount="732">
  <si>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</si>
  <si>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</si>
  <si>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</si>
  <si>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</si>
  <si>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</si>
  <si>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</si>
  <si>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</si>
  <si>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</si>
  <si>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</si>
  <si>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</si>
  <si>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</si>
  <si>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</si>
  <si>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</si>
  <si>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</si>
  <si>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</si>
  <si>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</si>
  <si>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</si>
  <si>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</si>
  <si>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</si>
  <si>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</si>
  <si>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</si>
  <si>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</si>
  <si>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</si>
  <si>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</si>
  <si>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</si>
  <si>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</si>
  <si>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</si>
  <si>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</si>
  <si>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</si>
  <si>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</si>
  <si>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</si>
  <si>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</si>
  <si>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</si>
  <si>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</si>
  <si>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</si>
  <si>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</si>
  <si>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</si>
  <si>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</si>
  <si>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</si>
  <si>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</si>
  <si>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</si>
  <si>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</si>
  <si>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</si>
  <si>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</si>
  <si>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</si>
  <si>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</si>
  <si>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</si>
  <si>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</si>
  <si>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</si>
  <si>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</si>
  <si>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</si>
  <si>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</si>
  <si>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</si>
  <si>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</si>
  <si>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</si>
  <si>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</si>
  <si>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</si>
  <si>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</si>
  <si>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</si>
  <si>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</si>
  <si>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</si>
  <si>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</si>
  <si>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</si>
  <si>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</si>
  <si>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</si>
  <si>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</si>
  <si>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</si>
  <si>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</si>
  <si>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</si>
  <si>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</si>
  <si>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</si>
  <si>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</si>
  <si>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</si>
  <si>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</si>
  <si>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</si>
  <si>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</si>
  <si>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</si>
  <si>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</si>
  <si>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</si>
  <si>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</si>
  <si>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</si>
  <si>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</si>
  <si>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</si>
  <si>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</si>
  <si>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</si>
  <si>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</si>
  <si>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</si>
  <si>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</si>
  <si>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</si>
  <si>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</si>
  <si>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</si>
  <si>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</si>
  <si>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</si>
  <si>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</si>
  <si>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</si>
  <si>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</si>
  <si>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</si>
  <si>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</si>
  <si>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</si>
  <si>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</si>
  <si>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</si>
  <si>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</si>
  <si>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</si>
  <si>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</si>
  <si>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</si>
  <si>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</si>
  <si>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</si>
  <si>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</si>
  <si>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</si>
  <si>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</si>
  <si>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</si>
  <si>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</si>
  <si>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</si>
  <si>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</si>
  <si>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</si>
  <si>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</si>
  <si>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</si>
  <si>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</si>
  <si>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</si>
  <si>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</si>
  <si>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</si>
  <si>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</si>
  <si>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</si>
  <si>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</si>
  <si>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</si>
  <si>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</si>
  <si>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</si>
  <si>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</si>
  <si>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</si>
  <si>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</si>
  <si>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</si>
  <si>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</si>
  <si>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</si>
  <si>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</si>
  <si>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</si>
  <si>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</si>
  <si>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</si>
  <si>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</si>
  <si>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</si>
  <si>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</si>
  <si>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</si>
  <si>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</si>
  <si>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</si>
  <si>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</si>
  <si>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</si>
  <si>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</si>
  <si>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</si>
  <si>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</si>
  <si>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</si>
  <si>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</si>
  <si>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</si>
  <si>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</si>
  <si>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</si>
  <si>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</si>
  <si>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</si>
  <si>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</si>
  <si>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</si>
  <si>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</si>
  <si>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</si>
  <si>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</si>
  <si>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</si>
  <si>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</si>
  <si>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</si>
  <si>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</si>
  <si>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</si>
  <si>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</si>
  <si>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</si>
  <si>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</si>
  <si>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</si>
  <si>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</si>
  <si>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</si>
  <si>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</si>
  <si>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</si>
  <si>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</si>
  <si>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</si>
  <si>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</si>
  <si>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</si>
  <si>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</si>
  <si>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</si>
  <si>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</si>
  <si>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</si>
  <si>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</si>
  <si>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</si>
  <si>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</si>
  <si>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</si>
  <si>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</si>
  <si>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</si>
  <si>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</si>
  <si>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</si>
  <si>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</si>
  <si>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</si>
  <si>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</si>
  <si>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</si>
  <si>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</si>
  <si>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</si>
  <si>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</si>
  <si>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</si>
  <si>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</si>
  <si>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</si>
  <si>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</si>
  <si>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</si>
  <si>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</si>
  <si>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</si>
  <si>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</si>
  <si>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</si>
  <si>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</si>
  <si>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</si>
  <si>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</si>
  <si>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</si>
  <si>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</si>
  <si>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</si>
  <si>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</si>
  <si>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</si>
  <si>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</si>
  <si>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</si>
  <si>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</si>
  <si>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</si>
  <si>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</si>
  <si>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</si>
  <si>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</si>
  <si>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</si>
  <si>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</si>
  <si>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</si>
  <si>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</si>
  <si>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</si>
  <si>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</si>
  <si>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</si>
  <si>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</si>
  <si>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</si>
  <si>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</si>
  <si>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</si>
  <si>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</si>
  <si>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</si>
  <si>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</si>
  <si>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</si>
  <si>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</si>
  <si>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</si>
  <si>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</si>
  <si>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</si>
  <si>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</si>
  <si>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</si>
  <si>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</si>
  <si>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</si>
  <si>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</si>
  <si>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</si>
  <si>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</si>
  <si>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</si>
  <si>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</si>
  <si>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</si>
  <si>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</si>
  <si>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</si>
  <si>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</si>
  <si>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</si>
  <si>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</si>
  <si>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</si>
  <si>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</si>
  <si>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</si>
  <si>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</si>
  <si>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</si>
  <si>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</si>
  <si>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</si>
  <si>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</si>
  <si>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</si>
  <si>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</si>
  <si>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</si>
  <si>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</si>
  <si>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</si>
  <si>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</si>
  <si>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</si>
  <si>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</si>
  <si>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</si>
  <si>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</si>
  <si>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</si>
  <si>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</si>
  <si>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</si>
  <si>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</si>
  <si>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</si>
  <si>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</si>
  <si>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</si>
  <si>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</si>
  <si>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</si>
  <si>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</si>
  <si>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</si>
  <si>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</si>
  <si>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</si>
  <si>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</si>
  <si>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</si>
  <si>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</si>
  <si>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</si>
  <si>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</si>
  <si>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</si>
  <si>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</si>
  <si>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</si>
  <si>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</si>
  <si>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</si>
  <si>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</si>
  <si>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</si>
  <si>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</si>
  <si>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</si>
  <si>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</si>
  <si>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</si>
  <si>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</si>
  <si>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</si>
  <si>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</si>
  <si>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</si>
  <si>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</si>
  <si>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</si>
  <si>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</si>
  <si>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</si>
  <si>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</si>
  <si>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</si>
  <si>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</si>
  <si>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</si>
  <si>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</si>
  <si>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</si>
  <si>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</si>
  <si>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</si>
  <si>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</si>
  <si>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</si>
  <si>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</si>
  <si>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</si>
  <si>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</si>
  <si>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</si>
  <si>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</si>
  <si>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</si>
  <si>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</si>
  <si>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</si>
  <si>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</si>
  <si>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</si>
  <si>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</si>
  <si>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</si>
  <si>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</si>
  <si>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</si>
  <si>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</si>
  <si>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</si>
  <si>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</si>
  <si>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</si>
  <si>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</si>
  <si>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</si>
  <si>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</si>
  <si>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</si>
  <si>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</si>
  <si>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</si>
  <si>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</si>
  <si>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</si>
  <si>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</si>
  <si>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</si>
  <si>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</si>
  <si>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</si>
  <si>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</si>
  <si>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</si>
  <si>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</si>
  <si>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</si>
  <si>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</si>
  <si>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</si>
  <si>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</si>
  <si>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</si>
  <si>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</si>
  <si>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</si>
  <si>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</si>
  <si>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</si>
  <si>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</si>
  <si>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</si>
  <si>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</si>
  <si>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</si>
  <si>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</si>
  <si>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</si>
  <si>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</si>
  <si>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</si>
  <si>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</si>
  <si>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</si>
  <si>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</si>
  <si>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</si>
  <si>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</si>
  <si>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</si>
  <si>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</si>
  <si>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</si>
  <si>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</si>
  <si>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</si>
  <si>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</si>
  <si>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</si>
  <si>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</si>
  <si>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</si>
  <si>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</si>
  <si>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</si>
  <si>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</si>
  <si>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</si>
  <si>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</si>
  <si>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</si>
  <si>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</si>
  <si>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</si>
  <si>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</si>
  <si>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</si>
  <si>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</si>
  <si>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</si>
  <si>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</si>
  <si>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</si>
  <si>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</si>
  <si>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</si>
  <si>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</si>
  <si>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</si>
  <si>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</si>
  <si>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</si>
  <si>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</si>
  <si>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</si>
  <si>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</si>
  <si>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</si>
  <si>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</si>
  <si>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</si>
  <si>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</si>
  <si>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</si>
  <si>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</si>
  <si>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</si>
  <si>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</si>
  <si>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</si>
  <si>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</si>
  <si>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</si>
  <si>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</si>
  <si>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</si>
  <si>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</si>
  <si>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</si>
  <si>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</si>
  <si>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</si>
  <si>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</si>
  <si>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</si>
  <si>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</si>
  <si>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</si>
  <si>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</si>
  <si>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</si>
  <si>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</si>
  <si>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</si>
  <si>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</si>
  <si>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</si>
  <si>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</si>
  <si>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</si>
  <si>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</si>
  <si>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</si>
  <si>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</si>
  <si>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</si>
  <si>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</si>
  <si>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</si>
  <si>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</si>
  <si>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</si>
  <si>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</si>
  <si>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</si>
  <si>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</si>
  <si>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</si>
  <si>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</si>
  <si>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</si>
  <si>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</si>
  <si>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</si>
  <si>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</si>
  <si>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</si>
  <si>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</si>
  <si>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</si>
  <si>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</si>
  <si>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</si>
  <si>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</si>
  <si>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</si>
  <si>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</si>
  <si>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</si>
  <si>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</si>
  <si>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</si>
  <si>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</si>
  <si>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</si>
  <si>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</si>
  <si>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</si>
  <si>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</si>
  <si>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</si>
  <si>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</si>
  <si>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</si>
  <si>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</si>
  <si>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</si>
  <si>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</si>
  <si>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</si>
  <si>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</si>
  <si>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</si>
  <si>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</si>
  <si>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</si>
  <si>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</si>
  <si>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</si>
  <si>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</si>
  <si>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</si>
  <si>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</si>
  <si>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</si>
  <si>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</si>
  <si>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</si>
  <si>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</si>
  <si>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</si>
  <si>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</si>
  <si>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</si>
  <si>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</si>
  <si>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</si>
  <si>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</si>
  <si>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</si>
  <si>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</si>
  <si>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</si>
  <si>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</si>
  <si>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</si>
  <si>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</si>
  <si>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</si>
  <si>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</si>
  <si>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</si>
  <si>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</si>
  <si>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</si>
  <si>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</si>
  <si>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</si>
  <si>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</si>
  <si>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</si>
  <si>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</si>
  <si>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</si>
  <si>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</si>
  <si>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</si>
  <si>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</si>
  <si>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</si>
  <si>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</si>
  <si>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</si>
  <si>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</si>
  <si>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</si>
  <si>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</si>
  <si>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</si>
  <si>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</si>
  <si>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</si>
  <si>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</si>
  <si>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</si>
  <si>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</si>
  <si>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</si>
  <si>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</si>
  <si>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</si>
  <si>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</si>
  <si>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</si>
  <si>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</si>
  <si>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</si>
  <si>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</si>
  <si>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</si>
  <si>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</si>
  <si>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</si>
  <si>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</si>
  <si>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</si>
  <si>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</si>
  <si>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</si>
  <si>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</si>
  <si>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</si>
  <si>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</si>
  <si>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</si>
  <si>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</si>
  <si>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</si>
  <si>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</si>
  <si>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</si>
  <si>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</si>
  <si>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</si>
  <si>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</si>
  <si>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</si>
  <si>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</si>
  <si>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</si>
  <si>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</si>
  <si>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</si>
  <si>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</si>
  <si>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</si>
  <si>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</si>
  <si>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</si>
  <si>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</si>
  <si>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</si>
  <si>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</si>
  <si>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</si>
  <si>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</si>
  <si>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</si>
  <si>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</si>
  <si>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</si>
  <si>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一体的実施事業運営費</t>
    <rPh sb="0" eb="3">
      <t>イッタイテキ</t>
    </rPh>
    <rPh sb="3" eb="5">
      <t>ジッシ</t>
    </rPh>
    <rPh sb="5" eb="7">
      <t>ジギョウ</t>
    </rPh>
    <rPh sb="7" eb="10">
      <t>ウンエイヒ</t>
    </rPh>
    <phoneticPr fontId="5"/>
  </si>
  <si>
    <t>職業安定局</t>
    <rPh sb="0" eb="2">
      <t>ショクギョウ</t>
    </rPh>
    <rPh sb="2" eb="5">
      <t>アンテイキョク</t>
    </rPh>
    <phoneticPr fontId="5"/>
  </si>
  <si>
    <t>公共職業安定所運営企画室</t>
    <rPh sb="0" eb="12">
      <t>コウ</t>
    </rPh>
    <phoneticPr fontId="5"/>
  </si>
  <si>
    <t>公共職業安定所運営企画室長　飯田　剛</t>
    <rPh sb="0" eb="12">
      <t>コウ</t>
    </rPh>
    <rPh sb="12" eb="13">
      <t>チョウ</t>
    </rPh>
    <rPh sb="14" eb="16">
      <t>イイダ</t>
    </rPh>
    <rPh sb="17" eb="18">
      <t>ツヨシ</t>
    </rPh>
    <phoneticPr fontId="5"/>
  </si>
  <si>
    <t>○</t>
  </si>
  <si>
    <t>「平成27年の地方からの提案等に関する対応方針」（平成27年12月22日閣議決定）等</t>
    <rPh sb="1" eb="3">
      <t>ヘイセイ</t>
    </rPh>
    <rPh sb="5" eb="6">
      <t>ネン</t>
    </rPh>
    <rPh sb="7" eb="9">
      <t>チホウ</t>
    </rPh>
    <rPh sb="12" eb="14">
      <t>テイアン</t>
    </rPh>
    <rPh sb="14" eb="15">
      <t>トウ</t>
    </rPh>
    <rPh sb="16" eb="17">
      <t>カン</t>
    </rPh>
    <rPh sb="19" eb="21">
      <t>タイオウ</t>
    </rPh>
    <rPh sb="21" eb="23">
      <t>ホウシン</t>
    </rPh>
    <rPh sb="25" eb="27">
      <t>ヘイセイ</t>
    </rPh>
    <rPh sb="29" eb="30">
      <t>ネン</t>
    </rPh>
    <rPh sb="32" eb="33">
      <t>ガツ</t>
    </rPh>
    <rPh sb="35" eb="36">
      <t>ニチ</t>
    </rPh>
    <rPh sb="36" eb="38">
      <t>カクギ</t>
    </rPh>
    <rPh sb="38" eb="40">
      <t>ケッテイ</t>
    </rPh>
    <rPh sb="41" eb="42">
      <t>トウ</t>
    </rPh>
    <phoneticPr fontId="5"/>
  </si>
  <si>
    <t>　希望する地方公共団体において、国と地方の連携協力関係の下、それぞれの役割を果たし、一体的に雇用対策に取り組むことで、地域の課題に対応し、利用者の様々なニーズにきめ細かく応えていく。</t>
    <rPh sb="1" eb="3">
      <t>キボウ</t>
    </rPh>
    <rPh sb="5" eb="7">
      <t>チホウ</t>
    </rPh>
    <rPh sb="7" eb="9">
      <t>コウキョウ</t>
    </rPh>
    <rPh sb="9" eb="11">
      <t>ダンタイ</t>
    </rPh>
    <rPh sb="16" eb="17">
      <t>クニ</t>
    </rPh>
    <rPh sb="18" eb="20">
      <t>チホウ</t>
    </rPh>
    <rPh sb="21" eb="23">
      <t>レンケイ</t>
    </rPh>
    <rPh sb="23" eb="25">
      <t>キョウリョク</t>
    </rPh>
    <rPh sb="25" eb="27">
      <t>カンケイ</t>
    </rPh>
    <rPh sb="28" eb="29">
      <t>シタ</t>
    </rPh>
    <rPh sb="35" eb="37">
      <t>ヤクワリ</t>
    </rPh>
    <rPh sb="38" eb="39">
      <t>ハ</t>
    </rPh>
    <rPh sb="42" eb="45">
      <t>イッタイテキ</t>
    </rPh>
    <rPh sb="46" eb="48">
      <t>コヨウ</t>
    </rPh>
    <rPh sb="48" eb="50">
      <t>タイサク</t>
    </rPh>
    <rPh sb="51" eb="52">
      <t>ト</t>
    </rPh>
    <rPh sb="53" eb="54">
      <t>ク</t>
    </rPh>
    <rPh sb="59" eb="61">
      <t>チイキ</t>
    </rPh>
    <rPh sb="62" eb="64">
      <t>カダイ</t>
    </rPh>
    <rPh sb="65" eb="67">
      <t>タイオウ</t>
    </rPh>
    <rPh sb="69" eb="72">
      <t>リヨウシャ</t>
    </rPh>
    <rPh sb="73" eb="75">
      <t>サマザマ</t>
    </rPh>
    <rPh sb="82" eb="83">
      <t>コマ</t>
    </rPh>
    <rPh sb="85" eb="86">
      <t>コタ</t>
    </rPh>
    <phoneticPr fontId="5"/>
  </si>
  <si>
    <t>-</t>
  </si>
  <si>
    <t>-</t>
    <phoneticPr fontId="5"/>
  </si>
  <si>
    <t>-</t>
    <phoneticPr fontId="5"/>
  </si>
  <si>
    <t>-</t>
    <phoneticPr fontId="5"/>
  </si>
  <si>
    <t>-</t>
    <phoneticPr fontId="5"/>
  </si>
  <si>
    <t>-</t>
    <phoneticPr fontId="5"/>
  </si>
  <si>
    <t>諸謝金</t>
    <rPh sb="0" eb="1">
      <t>ショ</t>
    </rPh>
    <rPh sb="1" eb="3">
      <t>シャキン</t>
    </rPh>
    <phoneticPr fontId="5"/>
  </si>
  <si>
    <t>職業講習等委託費</t>
    <rPh sb="0" eb="2">
      <t>ショクギョウ</t>
    </rPh>
    <rPh sb="2" eb="4">
      <t>コウシュウ</t>
    </rPh>
    <rPh sb="4" eb="5">
      <t>トウ</t>
    </rPh>
    <rPh sb="5" eb="8">
      <t>イタクヒ</t>
    </rPh>
    <phoneticPr fontId="5"/>
  </si>
  <si>
    <t>労働保険業務庁費</t>
    <rPh sb="0" eb="2">
      <t>ロウドウ</t>
    </rPh>
    <rPh sb="2" eb="4">
      <t>ホケン</t>
    </rPh>
    <rPh sb="4" eb="6">
      <t>ギョウム</t>
    </rPh>
    <rPh sb="6" eb="8">
      <t>チョウヒ</t>
    </rPh>
    <phoneticPr fontId="5"/>
  </si>
  <si>
    <t>庁費</t>
    <rPh sb="0" eb="2">
      <t>チョウヒ</t>
    </rPh>
    <phoneticPr fontId="5"/>
  </si>
  <si>
    <t>土地建物借料</t>
    <rPh sb="0" eb="2">
      <t>トチ</t>
    </rPh>
    <rPh sb="2" eb="4">
      <t>タテモノ</t>
    </rPh>
    <rPh sb="4" eb="6">
      <t>シャクリョウ</t>
    </rPh>
    <phoneticPr fontId="5"/>
  </si>
  <si>
    <t>％</t>
    <phoneticPr fontId="5"/>
  </si>
  <si>
    <t>厚生労働省職業安定局調べ</t>
    <rPh sb="0" eb="2">
      <t>コウセイ</t>
    </rPh>
    <rPh sb="2" eb="5">
      <t>ロウドウショウ</t>
    </rPh>
    <rPh sb="5" eb="7">
      <t>ショクギョウ</t>
    </rPh>
    <rPh sb="7" eb="10">
      <t>アンテイキョク</t>
    </rPh>
    <rPh sb="10" eb="11">
      <t>シラ</t>
    </rPh>
    <phoneticPr fontId="5"/>
  </si>
  <si>
    <t>事業目標の達成割合
（紹介就職数／新規求職者数）</t>
    <rPh sb="0" eb="2">
      <t>ジギョウ</t>
    </rPh>
    <rPh sb="2" eb="4">
      <t>モクヒョウ</t>
    </rPh>
    <rPh sb="5" eb="7">
      <t>タッセイ</t>
    </rPh>
    <rPh sb="7" eb="9">
      <t>ワリアイ</t>
    </rPh>
    <rPh sb="12" eb="14">
      <t>ショウカイ</t>
    </rPh>
    <rPh sb="14" eb="16">
      <t>シュウショク</t>
    </rPh>
    <rPh sb="16" eb="17">
      <t>スウ</t>
    </rPh>
    <rPh sb="18" eb="20">
      <t>シンキ</t>
    </rPh>
    <rPh sb="20" eb="23">
      <t>キュウショクシャ</t>
    </rPh>
    <rPh sb="23" eb="24">
      <t>スウ</t>
    </rPh>
    <phoneticPr fontId="5"/>
  </si>
  <si>
    <t>-</t>
    <phoneticPr fontId="5"/>
  </si>
  <si>
    <t>-</t>
    <phoneticPr fontId="5"/>
  </si>
  <si>
    <t>一体的実施事業の実施自治体数
※平成29年度までの活動指標</t>
    <rPh sb="0" eb="3">
      <t>イッタイテキ</t>
    </rPh>
    <rPh sb="3" eb="5">
      <t>ジッシ</t>
    </rPh>
    <rPh sb="5" eb="7">
      <t>ジギョウ</t>
    </rPh>
    <rPh sb="8" eb="10">
      <t>ジッシ</t>
    </rPh>
    <rPh sb="10" eb="13">
      <t>ジチタイ</t>
    </rPh>
    <rPh sb="13" eb="14">
      <t>スウ</t>
    </rPh>
    <rPh sb="16" eb="18">
      <t>ヘイセイ</t>
    </rPh>
    <rPh sb="20" eb="22">
      <t>ネンド</t>
    </rPh>
    <rPh sb="25" eb="27">
      <t>カツドウ</t>
    </rPh>
    <rPh sb="27" eb="29">
      <t>シヒョウ</t>
    </rPh>
    <phoneticPr fontId="5"/>
  </si>
  <si>
    <t>地域</t>
    <rPh sb="0" eb="2">
      <t>チイキ</t>
    </rPh>
    <phoneticPr fontId="5"/>
  </si>
  <si>
    <t>人</t>
    <rPh sb="0" eb="1">
      <t>ニン</t>
    </rPh>
    <phoneticPr fontId="5"/>
  </si>
  <si>
    <t>-</t>
    <phoneticPr fontId="5"/>
  </si>
  <si>
    <t>円</t>
    <rPh sb="0" eb="1">
      <t>エン</t>
    </rPh>
    <phoneticPr fontId="5"/>
  </si>
  <si>
    <t>1,499/71,487</t>
    <phoneticPr fontId="5"/>
  </si>
  <si>
    <t>公共職業安定所の求職者の就職率（常用）</t>
    <rPh sb="0" eb="2">
      <t>コウキョウ</t>
    </rPh>
    <rPh sb="2" eb="4">
      <t>ショクギョウ</t>
    </rPh>
    <rPh sb="4" eb="6">
      <t>アンテイ</t>
    </rPh>
    <rPh sb="6" eb="7">
      <t>ジョ</t>
    </rPh>
    <rPh sb="8" eb="10">
      <t>キュウショク</t>
    </rPh>
    <rPh sb="10" eb="11">
      <t>シャ</t>
    </rPh>
    <rPh sb="12" eb="14">
      <t>シュウショク</t>
    </rPh>
    <rPh sb="14" eb="15">
      <t>リツ</t>
    </rPh>
    <rPh sb="16" eb="18">
      <t>ジョウヨウ</t>
    </rPh>
    <phoneticPr fontId="5"/>
  </si>
  <si>
    <t>％</t>
    <phoneticPr fontId="5"/>
  </si>
  <si>
    <t>-</t>
    <phoneticPr fontId="5"/>
  </si>
  <si>
    <t>雇用保険受給者の早期再就職割合</t>
    <rPh sb="0" eb="2">
      <t>コヨウ</t>
    </rPh>
    <rPh sb="2" eb="4">
      <t>ホケン</t>
    </rPh>
    <rPh sb="4" eb="7">
      <t>ジュキュウシャ</t>
    </rPh>
    <rPh sb="8" eb="10">
      <t>ソウキ</t>
    </rPh>
    <rPh sb="10" eb="13">
      <t>サイシュウショク</t>
    </rPh>
    <rPh sb="13" eb="15">
      <t>ワリアイ</t>
    </rPh>
    <phoneticPr fontId="5"/>
  </si>
  <si>
    <t>％</t>
    <phoneticPr fontId="5"/>
  </si>
  <si>
    <t>-</t>
    <phoneticPr fontId="5"/>
  </si>
  <si>
    <t>-</t>
    <phoneticPr fontId="5"/>
  </si>
  <si>
    <t>％</t>
    <phoneticPr fontId="5"/>
  </si>
  <si>
    <t>公共職業安定所の求人の充足率（常用）</t>
    <rPh sb="0" eb="2">
      <t>コウキョウ</t>
    </rPh>
    <rPh sb="2" eb="4">
      <t>ショクギョウ</t>
    </rPh>
    <rPh sb="4" eb="7">
      <t>アンテイショ</t>
    </rPh>
    <rPh sb="8" eb="10">
      <t>キュウジン</t>
    </rPh>
    <rPh sb="11" eb="14">
      <t>ジュウソクリツ</t>
    </rPh>
    <rPh sb="15" eb="17">
      <t>ジョウヨウ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</si>
  <si>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</si>
  <si>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</si>
  <si>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</si>
  <si>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</si>
  <si>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</si>
  <si>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</si>
  <si>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</si>
  <si>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</si>
  <si>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</si>
  <si>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</si>
  <si>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</si>
  <si>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</si>
  <si>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</si>
  <si>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</si>
  <si>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</si>
  <si>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国と地方公共団体が一体的にワンストップで支援を実施することで、利用者である国民のニーズにきめ細かく応えており、国実施部分に係る経費について国費を投入することは妥当である。</t>
    <rPh sb="1" eb="2">
      <t>クニ</t>
    </rPh>
    <rPh sb="3" eb="5">
      <t>チホウ</t>
    </rPh>
    <rPh sb="5" eb="7">
      <t>コウキョウ</t>
    </rPh>
    <rPh sb="7" eb="9">
      <t>ダンタイ</t>
    </rPh>
    <rPh sb="10" eb="13">
      <t>イッタイテキ</t>
    </rPh>
    <rPh sb="21" eb="23">
      <t>シエン</t>
    </rPh>
    <rPh sb="24" eb="26">
      <t>ジッシ</t>
    </rPh>
    <rPh sb="32" eb="35">
      <t>リヨウシャ</t>
    </rPh>
    <rPh sb="38" eb="40">
      <t>コクミン</t>
    </rPh>
    <rPh sb="47" eb="48">
      <t>コマ</t>
    </rPh>
    <rPh sb="50" eb="51">
      <t>コタ</t>
    </rPh>
    <rPh sb="56" eb="57">
      <t>クニ</t>
    </rPh>
    <rPh sb="57" eb="59">
      <t>ジッシ</t>
    </rPh>
    <rPh sb="59" eb="61">
      <t>ブブン</t>
    </rPh>
    <rPh sb="62" eb="63">
      <t>カカ</t>
    </rPh>
    <rPh sb="64" eb="66">
      <t>ケイヒ</t>
    </rPh>
    <rPh sb="70" eb="72">
      <t>コクヒ</t>
    </rPh>
    <rPh sb="73" eb="75">
      <t>トウニュウ</t>
    </rPh>
    <rPh sb="80" eb="82">
      <t>ダトウ</t>
    </rPh>
    <phoneticPr fontId="5"/>
  </si>
  <si>
    <t>　地方公共団体からの提案に応じて実施される事業であり、地域住民の就職促進のため優先度が高い事業である。</t>
    <rPh sb="1" eb="3">
      <t>チホウ</t>
    </rPh>
    <rPh sb="3" eb="5">
      <t>コウキョウ</t>
    </rPh>
    <rPh sb="5" eb="7">
      <t>ダンタイ</t>
    </rPh>
    <rPh sb="10" eb="12">
      <t>テイアン</t>
    </rPh>
    <rPh sb="13" eb="14">
      <t>オウ</t>
    </rPh>
    <rPh sb="16" eb="18">
      <t>ジッシ</t>
    </rPh>
    <rPh sb="21" eb="23">
      <t>ジギョウ</t>
    </rPh>
    <rPh sb="27" eb="29">
      <t>チイキ</t>
    </rPh>
    <rPh sb="29" eb="31">
      <t>ジュウミン</t>
    </rPh>
    <rPh sb="32" eb="34">
      <t>シュウショク</t>
    </rPh>
    <rPh sb="34" eb="36">
      <t>ソクシン</t>
    </rPh>
    <rPh sb="39" eb="42">
      <t>ユウセンド</t>
    </rPh>
    <rPh sb="43" eb="44">
      <t>タカ</t>
    </rPh>
    <rPh sb="45" eb="47">
      <t>ジギョウ</t>
    </rPh>
    <phoneticPr fontId="5"/>
  </si>
  <si>
    <t>△</t>
  </si>
  <si>
    <t>有</t>
  </si>
  <si>
    <t>無</t>
  </si>
  <si>
    <t>‐</t>
  </si>
  <si>
    <t>－</t>
    <phoneticPr fontId="5"/>
  </si>
  <si>
    <t>　地域の実情に応じて事業を実施する上で、各都道府県労働局を活用するのは合理的である。</t>
    <rPh sb="1" eb="3">
      <t>チイキ</t>
    </rPh>
    <rPh sb="4" eb="6">
      <t>ジツジョウ</t>
    </rPh>
    <rPh sb="7" eb="8">
      <t>オウ</t>
    </rPh>
    <rPh sb="10" eb="12">
      <t>ジギョウ</t>
    </rPh>
    <rPh sb="13" eb="15">
      <t>ジッシ</t>
    </rPh>
    <rPh sb="17" eb="18">
      <t>ウエ</t>
    </rPh>
    <rPh sb="20" eb="21">
      <t>カク</t>
    </rPh>
    <rPh sb="21" eb="25">
      <t>トドウフケン</t>
    </rPh>
    <rPh sb="25" eb="28">
      <t>ロウドウキョク</t>
    </rPh>
    <rPh sb="29" eb="31">
      <t>カツヨウ</t>
    </rPh>
    <rPh sb="35" eb="38">
      <t>ゴウリテキ</t>
    </rPh>
    <phoneticPr fontId="5"/>
  </si>
  <si>
    <t>　地方公共団体との調整の結果、当初予定していたよりも国側の費用負担が下回ったほか、委託事業について一般競争入札（最低価格落札方式）により調達したことで不用が生じたもの。</t>
    <rPh sb="1" eb="3">
      <t>チホウ</t>
    </rPh>
    <rPh sb="3" eb="5">
      <t>コウキョウ</t>
    </rPh>
    <rPh sb="5" eb="7">
      <t>ダンタイ</t>
    </rPh>
    <rPh sb="9" eb="11">
      <t>チョウセイ</t>
    </rPh>
    <rPh sb="12" eb="14">
      <t>ケッカ</t>
    </rPh>
    <rPh sb="15" eb="17">
      <t>トウショ</t>
    </rPh>
    <rPh sb="17" eb="19">
      <t>ヨテイ</t>
    </rPh>
    <rPh sb="26" eb="28">
      <t>クニガワ</t>
    </rPh>
    <rPh sb="29" eb="31">
      <t>ヒヨウ</t>
    </rPh>
    <rPh sb="31" eb="33">
      <t>フタン</t>
    </rPh>
    <rPh sb="34" eb="36">
      <t>シタマワ</t>
    </rPh>
    <rPh sb="41" eb="43">
      <t>イタク</t>
    </rPh>
    <rPh sb="43" eb="45">
      <t>ジギョウ</t>
    </rPh>
    <rPh sb="49" eb="51">
      <t>イッパン</t>
    </rPh>
    <rPh sb="51" eb="53">
      <t>キョウソウ</t>
    </rPh>
    <rPh sb="53" eb="55">
      <t>ニュウサツ</t>
    </rPh>
    <rPh sb="56" eb="58">
      <t>サイテイ</t>
    </rPh>
    <rPh sb="58" eb="60">
      <t>カカク</t>
    </rPh>
    <rPh sb="60" eb="62">
      <t>ラクサツ</t>
    </rPh>
    <rPh sb="62" eb="64">
      <t>ホウシキ</t>
    </rPh>
    <rPh sb="68" eb="70">
      <t>チョウタツ</t>
    </rPh>
    <rPh sb="75" eb="77">
      <t>フヨウ</t>
    </rPh>
    <rPh sb="78" eb="79">
      <t>ショウ</t>
    </rPh>
    <phoneticPr fontId="5"/>
  </si>
  <si>
    <t>　地方公共団体との調整によっては、事業実施場所を無償貸与してもらう等、コスト削減に努めている。</t>
    <rPh sb="1" eb="3">
      <t>チホウ</t>
    </rPh>
    <rPh sb="3" eb="5">
      <t>コウキョウ</t>
    </rPh>
    <rPh sb="5" eb="7">
      <t>ダンタイ</t>
    </rPh>
    <rPh sb="9" eb="11">
      <t>チョウセイ</t>
    </rPh>
    <rPh sb="17" eb="19">
      <t>ジギョウ</t>
    </rPh>
    <rPh sb="19" eb="21">
      <t>ジッシ</t>
    </rPh>
    <rPh sb="21" eb="23">
      <t>バショ</t>
    </rPh>
    <rPh sb="24" eb="26">
      <t>ムショウ</t>
    </rPh>
    <rPh sb="26" eb="28">
      <t>タイヨ</t>
    </rPh>
    <rPh sb="33" eb="34">
      <t>トウ</t>
    </rPh>
    <rPh sb="38" eb="40">
      <t>サクゲン</t>
    </rPh>
    <rPh sb="41" eb="42">
      <t>ツト</t>
    </rPh>
    <phoneticPr fontId="5"/>
  </si>
  <si>
    <t>　国と地方が一体的にサービスを提供することで、利用者のニーズにきめ細かく応えられている。</t>
    <rPh sb="1" eb="2">
      <t>クニ</t>
    </rPh>
    <rPh sb="3" eb="5">
      <t>チホウ</t>
    </rPh>
    <rPh sb="6" eb="9">
      <t>イッタイテキ</t>
    </rPh>
    <rPh sb="15" eb="17">
      <t>テイキョウ</t>
    </rPh>
    <rPh sb="23" eb="26">
      <t>リヨウシャ</t>
    </rPh>
    <rPh sb="33" eb="34">
      <t>コマ</t>
    </rPh>
    <rPh sb="36" eb="37">
      <t>コタ</t>
    </rPh>
    <phoneticPr fontId="5"/>
  </si>
  <si>
    <t>　実績が低調な施設については、指導及び体制の縮小等、見直しを行っている。</t>
    <rPh sb="1" eb="3">
      <t>ジッセキ</t>
    </rPh>
    <rPh sb="4" eb="6">
      <t>テイチョウ</t>
    </rPh>
    <rPh sb="7" eb="9">
      <t>シセツ</t>
    </rPh>
    <rPh sb="15" eb="17">
      <t>シドウ</t>
    </rPh>
    <rPh sb="17" eb="18">
      <t>オヨ</t>
    </rPh>
    <rPh sb="19" eb="21">
      <t>タイセイ</t>
    </rPh>
    <rPh sb="22" eb="24">
      <t>シュクショウ</t>
    </rPh>
    <rPh sb="24" eb="25">
      <t>ナド</t>
    </rPh>
    <rPh sb="26" eb="28">
      <t>ミナオ</t>
    </rPh>
    <rPh sb="30" eb="31">
      <t>オコナ</t>
    </rPh>
    <phoneticPr fontId="5"/>
  </si>
  <si>
    <t xml:space="preserve">　ふるさとハローワーク事業は、ハローワークが存在しない地域に、地方公共団体の費用負担も得て、職業紹介サービス拠点を地域に設置するものである。
　一方、一体的実施事業は、地域の雇用対策における重点的な対象者に対し、生活保護受給者や子育て女性支援など政策的観点から、国と地方公共団体の行政サービスを相互に連携させて提供することを目的とした施設である。
　これを担保するため、
　①首長と労働局長で協定を締結すること、
　②国と地方公共団体等で構成する運営協議会を設けること、
　③上記②で年度の事業運営計画を作成し、PDCAサイクルを回すこと、
　④地方公共団体側にも就労支援や福祉事業等の実施を求めていること、
などを求め、単なる職業紹介拠点にとどまらない住民サービスの向上を図る事業である。
</t>
    <rPh sb="11" eb="13">
      <t>ジギョウ</t>
    </rPh>
    <rPh sb="31" eb="33">
      <t>チホウ</t>
    </rPh>
    <rPh sb="33" eb="35">
      <t>コウキョウ</t>
    </rPh>
    <rPh sb="35" eb="37">
      <t>ダンタイ</t>
    </rPh>
    <rPh sb="38" eb="40">
      <t>ヒヨウ</t>
    </rPh>
    <rPh sb="40" eb="42">
      <t>フタン</t>
    </rPh>
    <rPh sb="43" eb="44">
      <t>エ</t>
    </rPh>
    <rPh sb="46" eb="48">
      <t>ショクギョウ</t>
    </rPh>
    <rPh sb="48" eb="50">
      <t>ショウカイ</t>
    </rPh>
    <rPh sb="54" eb="56">
      <t>キョテン</t>
    </rPh>
    <rPh sb="57" eb="59">
      <t>チイキ</t>
    </rPh>
    <rPh sb="60" eb="62">
      <t>セッチ</t>
    </rPh>
    <rPh sb="72" eb="74">
      <t>イッポウ</t>
    </rPh>
    <rPh sb="75" eb="78">
      <t>イッタイテキ</t>
    </rPh>
    <rPh sb="78" eb="80">
      <t>ジッシ</t>
    </rPh>
    <rPh sb="80" eb="82">
      <t>ジギョウ</t>
    </rPh>
    <rPh sb="84" eb="86">
      <t>チイキ</t>
    </rPh>
    <rPh sb="87" eb="89">
      <t>コヨウ</t>
    </rPh>
    <rPh sb="89" eb="91">
      <t>タイサク</t>
    </rPh>
    <rPh sb="95" eb="98">
      <t>ジュウテンテキ</t>
    </rPh>
    <rPh sb="99" eb="101">
      <t>タイショウ</t>
    </rPh>
    <rPh sb="101" eb="102">
      <t>シャ</t>
    </rPh>
    <rPh sb="103" eb="104">
      <t>タイ</t>
    </rPh>
    <rPh sb="106" eb="108">
      <t>セイカツ</t>
    </rPh>
    <rPh sb="108" eb="110">
      <t>ホゴ</t>
    </rPh>
    <rPh sb="110" eb="113">
      <t>ジュキュウシャ</t>
    </rPh>
    <rPh sb="114" eb="116">
      <t>コソダ</t>
    </rPh>
    <rPh sb="117" eb="119">
      <t>ジョセイ</t>
    </rPh>
    <rPh sb="119" eb="121">
      <t>シエン</t>
    </rPh>
    <rPh sb="123" eb="126">
      <t>セイサクテキ</t>
    </rPh>
    <rPh sb="126" eb="128">
      <t>カンテン</t>
    </rPh>
    <rPh sb="131" eb="132">
      <t>クニ</t>
    </rPh>
    <rPh sb="133" eb="135">
      <t>チホウ</t>
    </rPh>
    <rPh sb="135" eb="137">
      <t>コウキョウ</t>
    </rPh>
    <rPh sb="137" eb="139">
      <t>ダンタイ</t>
    </rPh>
    <rPh sb="140" eb="142">
      <t>ギョウセイ</t>
    </rPh>
    <rPh sb="147" eb="149">
      <t>ソウゴ</t>
    </rPh>
    <rPh sb="150" eb="152">
      <t>レンケイ</t>
    </rPh>
    <rPh sb="155" eb="157">
      <t>テイキョウ</t>
    </rPh>
    <rPh sb="162" eb="164">
      <t>モクテキ</t>
    </rPh>
    <rPh sb="167" eb="169">
      <t>シセツ</t>
    </rPh>
    <rPh sb="178" eb="180">
      <t>タンポ</t>
    </rPh>
    <rPh sb="188" eb="190">
      <t>シュチョウ</t>
    </rPh>
    <rPh sb="191" eb="193">
      <t>ロウドウ</t>
    </rPh>
    <rPh sb="193" eb="195">
      <t>キョクチョウ</t>
    </rPh>
    <rPh sb="196" eb="198">
      <t>キョウテイ</t>
    </rPh>
    <rPh sb="199" eb="201">
      <t>テイケツ</t>
    </rPh>
    <rPh sb="209" eb="210">
      <t>クニ</t>
    </rPh>
    <rPh sb="211" eb="213">
      <t>チホウ</t>
    </rPh>
    <rPh sb="213" eb="215">
      <t>コウキョウ</t>
    </rPh>
    <rPh sb="215" eb="217">
      <t>ダンタイ</t>
    </rPh>
    <rPh sb="217" eb="218">
      <t>トウ</t>
    </rPh>
    <rPh sb="219" eb="221">
      <t>コウセイ</t>
    </rPh>
    <rPh sb="223" eb="225">
      <t>ウンエイ</t>
    </rPh>
    <rPh sb="225" eb="228">
      <t>キョウギカイ</t>
    </rPh>
    <rPh sb="229" eb="230">
      <t>モウ</t>
    </rPh>
    <rPh sb="238" eb="240">
      <t>ジョウキ</t>
    </rPh>
    <rPh sb="242" eb="244">
      <t>ネンド</t>
    </rPh>
    <rPh sb="245" eb="247">
      <t>ジギョウ</t>
    </rPh>
    <rPh sb="247" eb="249">
      <t>ウンエイ</t>
    </rPh>
    <rPh sb="249" eb="251">
      <t>ケイカク</t>
    </rPh>
    <rPh sb="252" eb="254">
      <t>サクセイ</t>
    </rPh>
    <rPh sb="265" eb="266">
      <t>マワ</t>
    </rPh>
    <rPh sb="273" eb="275">
      <t>チホウ</t>
    </rPh>
    <rPh sb="275" eb="277">
      <t>コウキョウ</t>
    </rPh>
    <rPh sb="277" eb="279">
      <t>ダンタイ</t>
    </rPh>
    <rPh sb="279" eb="280">
      <t>ガワ</t>
    </rPh>
    <rPh sb="282" eb="284">
      <t>シュウロウ</t>
    </rPh>
    <rPh sb="284" eb="286">
      <t>シエン</t>
    </rPh>
    <rPh sb="287" eb="289">
      <t>フクシ</t>
    </rPh>
    <rPh sb="289" eb="291">
      <t>ジギョウ</t>
    </rPh>
    <rPh sb="291" eb="292">
      <t>トウ</t>
    </rPh>
    <rPh sb="293" eb="295">
      <t>ジッシ</t>
    </rPh>
    <rPh sb="296" eb="297">
      <t>モト</t>
    </rPh>
    <rPh sb="308" eb="309">
      <t>モト</t>
    </rPh>
    <rPh sb="311" eb="312">
      <t>タン</t>
    </rPh>
    <rPh sb="314" eb="316">
      <t>ショクギョウ</t>
    </rPh>
    <rPh sb="316" eb="318">
      <t>ショウカイ</t>
    </rPh>
    <rPh sb="318" eb="320">
      <t>キョテン</t>
    </rPh>
    <rPh sb="327" eb="329">
      <t>ジュウミン</t>
    </rPh>
    <rPh sb="334" eb="336">
      <t>コウジョウ</t>
    </rPh>
    <rPh sb="337" eb="338">
      <t>ハカ</t>
    </rPh>
    <rPh sb="339" eb="341">
      <t>ジギョウ</t>
    </rPh>
    <phoneticPr fontId="5"/>
  </si>
  <si>
    <t>ふるさとハローワーク事業推進費</t>
    <rPh sb="10" eb="12">
      <t>ジギョウ</t>
    </rPh>
    <rPh sb="12" eb="15">
      <t>スイシンヒ</t>
    </rPh>
    <phoneticPr fontId="5"/>
  </si>
  <si>
    <t>　各取組において、運営協議会の評価を踏まえた改善を実施するとともに、執行率を踏まえた予算要求を行うことにより、適切な執行管理を図る。</t>
    <phoneticPr fontId="5"/>
  </si>
  <si>
    <t>新24-0027</t>
    <rPh sb="0" eb="1">
      <t>シン</t>
    </rPh>
    <phoneticPr fontId="5"/>
  </si>
  <si>
    <t>475</t>
    <phoneticPr fontId="5"/>
  </si>
  <si>
    <t>480</t>
    <phoneticPr fontId="5"/>
  </si>
  <si>
    <t>491</t>
    <phoneticPr fontId="5"/>
  </si>
  <si>
    <t>489</t>
    <phoneticPr fontId="5"/>
  </si>
  <si>
    <t>509</t>
    <phoneticPr fontId="5"/>
  </si>
  <si>
    <t>－</t>
    <phoneticPr fontId="5"/>
  </si>
  <si>
    <t>-</t>
    <phoneticPr fontId="5"/>
  </si>
  <si>
    <t>-</t>
    <phoneticPr fontId="5"/>
  </si>
  <si>
    <t>一体的実施施設の利用者数
※平成30年度からの活動指標</t>
    <rPh sb="0" eb="3">
      <t>イッタイテキ</t>
    </rPh>
    <rPh sb="3" eb="5">
      <t>ジッシ</t>
    </rPh>
    <rPh sb="5" eb="7">
      <t>シセツ</t>
    </rPh>
    <rPh sb="8" eb="11">
      <t>リヨウシャ</t>
    </rPh>
    <rPh sb="11" eb="12">
      <t>スウ</t>
    </rPh>
    <rPh sb="14" eb="16">
      <t>ヘイセイ</t>
    </rPh>
    <rPh sb="18" eb="20">
      <t>ネンド</t>
    </rPh>
    <rPh sb="23" eb="25">
      <t>カツドウ</t>
    </rPh>
    <rPh sb="25" eb="27">
      <t>シヒョウ</t>
    </rPh>
    <phoneticPr fontId="5"/>
  </si>
  <si>
    <t>-</t>
    <phoneticPr fontId="5"/>
  </si>
  <si>
    <t>-</t>
    <phoneticPr fontId="5"/>
  </si>
  <si>
    <t>　単位当たりコスト＝Ｘ／Ｙ
　　　Ｘ：執行額（百万円。委託費除く。）
　　　Ｙ：就職件数</t>
    <rPh sb="1" eb="3">
      <t>タンイ</t>
    </rPh>
    <rPh sb="3" eb="4">
      <t>ア</t>
    </rPh>
    <rPh sb="19" eb="22">
      <t>シッコウガク</t>
    </rPh>
    <rPh sb="23" eb="24">
      <t>ヒャク</t>
    </rPh>
    <rPh sb="24" eb="26">
      <t>マンエン</t>
    </rPh>
    <rPh sb="27" eb="30">
      <t>イタクヒ</t>
    </rPh>
    <rPh sb="30" eb="31">
      <t>ノゾ</t>
    </rPh>
    <rPh sb="40" eb="42">
      <t>シュウショク</t>
    </rPh>
    <rPh sb="42" eb="44">
      <t>ケンスウ</t>
    </rPh>
    <phoneticPr fontId="5"/>
  </si>
  <si>
    <t>　　　Ｘ/Ｙ</t>
    <phoneticPr fontId="5"/>
  </si>
  <si>
    <t>諸謝金</t>
    <rPh sb="0" eb="3">
      <t>ショシャキン</t>
    </rPh>
    <phoneticPr fontId="5"/>
  </si>
  <si>
    <t>委託費</t>
    <rPh sb="0" eb="3">
      <t>イタクヒ</t>
    </rPh>
    <phoneticPr fontId="5"/>
  </si>
  <si>
    <t>職業相談員の諸謝金等</t>
    <rPh sb="0" eb="2">
      <t>ショクギョウ</t>
    </rPh>
    <rPh sb="2" eb="5">
      <t>ソウダンイン</t>
    </rPh>
    <rPh sb="6" eb="9">
      <t>ショシャキン</t>
    </rPh>
    <rPh sb="9" eb="10">
      <t>トウ</t>
    </rPh>
    <phoneticPr fontId="5"/>
  </si>
  <si>
    <t>一体的実施施設の運営に係る経費</t>
    <rPh sb="0" eb="3">
      <t>イッタイテキ</t>
    </rPh>
    <rPh sb="3" eb="5">
      <t>ジッシ</t>
    </rPh>
    <rPh sb="5" eb="7">
      <t>シセツ</t>
    </rPh>
    <rPh sb="8" eb="10">
      <t>ウンエイ</t>
    </rPh>
    <rPh sb="11" eb="12">
      <t>カカ</t>
    </rPh>
    <rPh sb="13" eb="15">
      <t>ケイヒ</t>
    </rPh>
    <phoneticPr fontId="5"/>
  </si>
  <si>
    <t>就職支援セミナー、合同就職面接会等の委託費</t>
    <rPh sb="0" eb="2">
      <t>シュウショク</t>
    </rPh>
    <rPh sb="2" eb="4">
      <t>シエン</t>
    </rPh>
    <rPh sb="9" eb="11">
      <t>ゴウドウ</t>
    </rPh>
    <rPh sb="11" eb="13">
      <t>シュウショク</t>
    </rPh>
    <rPh sb="13" eb="16">
      <t>メンセツカイ</t>
    </rPh>
    <rPh sb="16" eb="17">
      <t>トウ</t>
    </rPh>
    <rPh sb="18" eb="21">
      <t>イタクヒ</t>
    </rPh>
    <phoneticPr fontId="5"/>
  </si>
  <si>
    <t>一体的実施施設の建物借料</t>
    <rPh sb="0" eb="3">
      <t>イッタイテキ</t>
    </rPh>
    <rPh sb="3" eb="5">
      <t>ジッシ</t>
    </rPh>
    <rPh sb="5" eb="7">
      <t>シセツ</t>
    </rPh>
    <rPh sb="8" eb="10">
      <t>タテモノ</t>
    </rPh>
    <rPh sb="10" eb="12">
      <t>シャクリョウ</t>
    </rPh>
    <phoneticPr fontId="5"/>
  </si>
  <si>
    <t>事業費</t>
    <rPh sb="0" eb="3">
      <t>ジギョウヒ</t>
    </rPh>
    <phoneticPr fontId="5"/>
  </si>
  <si>
    <t>管理費</t>
    <rPh sb="0" eb="3">
      <t>カンリヒ</t>
    </rPh>
    <phoneticPr fontId="5"/>
  </si>
  <si>
    <t>消費税</t>
    <rPh sb="0" eb="3">
      <t>ショウヒゼイ</t>
    </rPh>
    <phoneticPr fontId="5"/>
  </si>
  <si>
    <t>就職支援セミナー、合同就職面接会等の実施に係る経費</t>
    <rPh sb="0" eb="2">
      <t>シュウショク</t>
    </rPh>
    <rPh sb="2" eb="4">
      <t>シエン</t>
    </rPh>
    <rPh sb="9" eb="11">
      <t>ゴウドウ</t>
    </rPh>
    <rPh sb="11" eb="13">
      <t>シュウショク</t>
    </rPh>
    <rPh sb="13" eb="16">
      <t>メンセツカイ</t>
    </rPh>
    <rPh sb="16" eb="17">
      <t>トウ</t>
    </rPh>
    <rPh sb="18" eb="20">
      <t>ジッシ</t>
    </rPh>
    <rPh sb="21" eb="22">
      <t>カカ</t>
    </rPh>
    <rPh sb="23" eb="25">
      <t>ケイヒ</t>
    </rPh>
    <phoneticPr fontId="5"/>
  </si>
  <si>
    <t>委託事業の実施に係る管理費</t>
    <rPh sb="0" eb="2">
      <t>イタク</t>
    </rPh>
    <rPh sb="2" eb="4">
      <t>ジギョウ</t>
    </rPh>
    <rPh sb="5" eb="7">
      <t>ジッシ</t>
    </rPh>
    <rPh sb="8" eb="9">
      <t>カカ</t>
    </rPh>
    <rPh sb="10" eb="13">
      <t>カンリヒ</t>
    </rPh>
    <phoneticPr fontId="5"/>
  </si>
  <si>
    <t>上記経費に係る消費税</t>
    <rPh sb="0" eb="2">
      <t>ジョウキ</t>
    </rPh>
    <rPh sb="2" eb="4">
      <t>ケイヒ</t>
    </rPh>
    <rPh sb="5" eb="6">
      <t>カカ</t>
    </rPh>
    <rPh sb="7" eb="10">
      <t>ショウヒゼイ</t>
    </rPh>
    <phoneticPr fontId="5"/>
  </si>
  <si>
    <t>B.</t>
    <phoneticPr fontId="5"/>
  </si>
  <si>
    <t>-</t>
    <phoneticPr fontId="5"/>
  </si>
  <si>
    <t>一体的実施施設における職業相談・職業紹介等</t>
    <rPh sb="0" eb="3">
      <t>イッタイテキ</t>
    </rPh>
    <rPh sb="3" eb="5">
      <t>ジッシ</t>
    </rPh>
    <rPh sb="5" eb="7">
      <t>シセツ</t>
    </rPh>
    <rPh sb="11" eb="13">
      <t>ショクギョウ</t>
    </rPh>
    <rPh sb="13" eb="15">
      <t>ソウダン</t>
    </rPh>
    <rPh sb="16" eb="18">
      <t>ショクギョウ</t>
    </rPh>
    <rPh sb="18" eb="20">
      <t>ショウカイ</t>
    </rPh>
    <rPh sb="20" eb="21">
      <t>トウ</t>
    </rPh>
    <phoneticPr fontId="5"/>
  </si>
  <si>
    <t>-</t>
    <phoneticPr fontId="5"/>
  </si>
  <si>
    <t>-</t>
    <phoneticPr fontId="5"/>
  </si>
  <si>
    <t>-</t>
    <phoneticPr fontId="5"/>
  </si>
  <si>
    <t>-</t>
    <phoneticPr fontId="5"/>
  </si>
  <si>
    <t>-</t>
    <phoneticPr fontId="5"/>
  </si>
  <si>
    <t>-</t>
    <phoneticPr fontId="5"/>
  </si>
  <si>
    <t>-</t>
    <phoneticPr fontId="5"/>
  </si>
  <si>
    <t>　前年度の実績を踏まえ、事業の実施に必要最小限の費用としており、水準は妥当と考える。</t>
    <rPh sb="1" eb="4">
      <t>ゼンネンド</t>
    </rPh>
    <rPh sb="5" eb="7">
      <t>ジッセキ</t>
    </rPh>
    <rPh sb="8" eb="9">
      <t>フ</t>
    </rPh>
    <rPh sb="12" eb="14">
      <t>ジギョウ</t>
    </rPh>
    <rPh sb="15" eb="17">
      <t>ジッシ</t>
    </rPh>
    <rPh sb="18" eb="20">
      <t>ヒツヨウ</t>
    </rPh>
    <rPh sb="20" eb="23">
      <t>サイショウゲン</t>
    </rPh>
    <rPh sb="24" eb="26">
      <t>ヒヨウ</t>
    </rPh>
    <rPh sb="32" eb="34">
      <t>スイジュン</t>
    </rPh>
    <rPh sb="35" eb="37">
      <t>ダトウ</t>
    </rPh>
    <rPh sb="38" eb="39">
      <t>カンガ</t>
    </rPh>
    <phoneticPr fontId="5"/>
  </si>
  <si>
    <t>-</t>
    <phoneticPr fontId="5"/>
  </si>
  <si>
    <t>ランゲート株式会社</t>
    <rPh sb="5" eb="7">
      <t>カブシキ</t>
    </rPh>
    <rPh sb="7" eb="9">
      <t>カイシャ</t>
    </rPh>
    <phoneticPr fontId="5"/>
  </si>
  <si>
    <t>京都労働局管轄の一体的実施事業を委託・実施</t>
    <rPh sb="0" eb="2">
      <t>キョウト</t>
    </rPh>
    <rPh sb="2" eb="5">
      <t>ロウドウキョク</t>
    </rPh>
    <rPh sb="5" eb="7">
      <t>カンカツ</t>
    </rPh>
    <rPh sb="8" eb="11">
      <t>イッタイテキ</t>
    </rPh>
    <rPh sb="11" eb="13">
      <t>ジッシ</t>
    </rPh>
    <rPh sb="13" eb="15">
      <t>ジギョウ</t>
    </rPh>
    <rPh sb="16" eb="18">
      <t>イタク</t>
    </rPh>
    <rPh sb="19" eb="21">
      <t>ジッシ</t>
    </rPh>
    <phoneticPr fontId="5"/>
  </si>
  <si>
    <t>高知県経営者協会</t>
    <rPh sb="0" eb="3">
      <t>コウチケン</t>
    </rPh>
    <rPh sb="3" eb="6">
      <t>ケイエイシャ</t>
    </rPh>
    <rPh sb="6" eb="8">
      <t>キョウカイ</t>
    </rPh>
    <phoneticPr fontId="5"/>
  </si>
  <si>
    <t>-</t>
    <phoneticPr fontId="5"/>
  </si>
  <si>
    <t>高知労働局管轄の一体的実施事業を委託・実施</t>
    <rPh sb="0" eb="2">
      <t>コウチ</t>
    </rPh>
    <rPh sb="2" eb="5">
      <t>ロウドウキョク</t>
    </rPh>
    <rPh sb="5" eb="7">
      <t>カンカツ</t>
    </rPh>
    <rPh sb="8" eb="11">
      <t>イッタイテキ</t>
    </rPh>
    <rPh sb="11" eb="13">
      <t>ジッシ</t>
    </rPh>
    <rPh sb="13" eb="15">
      <t>ジギョウ</t>
    </rPh>
    <rPh sb="16" eb="18">
      <t>イタク</t>
    </rPh>
    <rPh sb="19" eb="21">
      <t>ジッシ</t>
    </rPh>
    <phoneticPr fontId="5"/>
  </si>
  <si>
    <t>株式会社北海道新聞社</t>
    <rPh sb="0" eb="2">
      <t>カブシキ</t>
    </rPh>
    <rPh sb="2" eb="4">
      <t>カイシャ</t>
    </rPh>
    <rPh sb="4" eb="7">
      <t>ホッカイドウ</t>
    </rPh>
    <rPh sb="7" eb="10">
      <t>シンブンシャ</t>
    </rPh>
    <phoneticPr fontId="5"/>
  </si>
  <si>
    <t>一般社団法人島根県経営者協会</t>
    <rPh sb="0" eb="2">
      <t>イッパン</t>
    </rPh>
    <rPh sb="2" eb="6">
      <t>シャダンホウジン</t>
    </rPh>
    <rPh sb="6" eb="9">
      <t>シマネケン</t>
    </rPh>
    <rPh sb="9" eb="12">
      <t>ケイエイシャ</t>
    </rPh>
    <rPh sb="12" eb="14">
      <t>キョウカイ</t>
    </rPh>
    <phoneticPr fontId="5"/>
  </si>
  <si>
    <t>公益財団法人ふるさと鳥取県定住機構</t>
    <rPh sb="0" eb="2">
      <t>コウエキ</t>
    </rPh>
    <rPh sb="2" eb="6">
      <t>ザイダンホウジン</t>
    </rPh>
    <rPh sb="10" eb="13">
      <t>トットリケン</t>
    </rPh>
    <rPh sb="13" eb="15">
      <t>テイジュウ</t>
    </rPh>
    <rPh sb="15" eb="17">
      <t>キコウ</t>
    </rPh>
    <phoneticPr fontId="5"/>
  </si>
  <si>
    <t>公益社団法人福岡県雇用対策協会</t>
    <rPh sb="0" eb="2">
      <t>コウエキ</t>
    </rPh>
    <rPh sb="2" eb="6">
      <t>シャダンホウジン</t>
    </rPh>
    <rPh sb="6" eb="9">
      <t>フクオカケン</t>
    </rPh>
    <rPh sb="9" eb="11">
      <t>コヨウ</t>
    </rPh>
    <rPh sb="11" eb="13">
      <t>タイサク</t>
    </rPh>
    <rPh sb="13" eb="15">
      <t>キョウカイ</t>
    </rPh>
    <phoneticPr fontId="5"/>
  </si>
  <si>
    <t>和歌山県経営者協会</t>
    <rPh sb="0" eb="4">
      <t>ワカヤマケン</t>
    </rPh>
    <rPh sb="4" eb="7">
      <t>ケイエイシャ</t>
    </rPh>
    <rPh sb="7" eb="9">
      <t>キョウカイ</t>
    </rPh>
    <phoneticPr fontId="5"/>
  </si>
  <si>
    <t>特定非営利活動法人キャリア・サポートみら</t>
    <rPh sb="0" eb="2">
      <t>トクテイ</t>
    </rPh>
    <rPh sb="2" eb="5">
      <t>ヒエイリ</t>
    </rPh>
    <rPh sb="5" eb="7">
      <t>カツドウ</t>
    </rPh>
    <rPh sb="7" eb="9">
      <t>ホウジン</t>
    </rPh>
    <phoneticPr fontId="5"/>
  </si>
  <si>
    <t>公益財団法人愛知県労働協会</t>
    <rPh sb="0" eb="2">
      <t>コウエキ</t>
    </rPh>
    <rPh sb="2" eb="6">
      <t>ザイダンホウジン</t>
    </rPh>
    <rPh sb="6" eb="9">
      <t>アイチケン</t>
    </rPh>
    <rPh sb="9" eb="11">
      <t>ロウドウ</t>
    </rPh>
    <rPh sb="11" eb="13">
      <t>キョウカイ</t>
    </rPh>
    <phoneticPr fontId="5"/>
  </si>
  <si>
    <t>一般社団法人日本産業カウンセラー協会</t>
    <rPh sb="0" eb="2">
      <t>イッパン</t>
    </rPh>
    <rPh sb="2" eb="6">
      <t>シャダンホウジン</t>
    </rPh>
    <rPh sb="6" eb="8">
      <t>ニホン</t>
    </rPh>
    <rPh sb="8" eb="10">
      <t>サンギョウ</t>
    </rPh>
    <rPh sb="16" eb="18">
      <t>キョウカイ</t>
    </rPh>
    <phoneticPr fontId="5"/>
  </si>
  <si>
    <t>長崎労働局管轄の一体的実施事業を委託・実施</t>
    <rPh sb="0" eb="2">
      <t>ナガサキ</t>
    </rPh>
    <rPh sb="2" eb="5">
      <t>ロウドウキョク</t>
    </rPh>
    <rPh sb="5" eb="7">
      <t>カンカツ</t>
    </rPh>
    <rPh sb="8" eb="11">
      <t>イッタイテキ</t>
    </rPh>
    <rPh sb="11" eb="13">
      <t>ジッシ</t>
    </rPh>
    <rPh sb="13" eb="15">
      <t>ジギョウ</t>
    </rPh>
    <rPh sb="16" eb="18">
      <t>イタク</t>
    </rPh>
    <rPh sb="19" eb="21">
      <t>ジッシ</t>
    </rPh>
    <phoneticPr fontId="5"/>
  </si>
  <si>
    <t>愛知労働局管轄の一体的実施事業を委託・実施</t>
    <rPh sb="0" eb="2">
      <t>アイチ</t>
    </rPh>
    <rPh sb="2" eb="5">
      <t>ロウドウキョク</t>
    </rPh>
    <rPh sb="5" eb="7">
      <t>カンカツ</t>
    </rPh>
    <rPh sb="8" eb="11">
      <t>イッタイテキ</t>
    </rPh>
    <rPh sb="11" eb="13">
      <t>ジッシ</t>
    </rPh>
    <rPh sb="13" eb="15">
      <t>ジギョウ</t>
    </rPh>
    <rPh sb="16" eb="18">
      <t>イタク</t>
    </rPh>
    <rPh sb="19" eb="21">
      <t>ジッシ</t>
    </rPh>
    <phoneticPr fontId="5"/>
  </si>
  <si>
    <t>奈良労働局管轄の一体的実施事業を委託・実施</t>
    <rPh sb="0" eb="2">
      <t>ナラ</t>
    </rPh>
    <rPh sb="2" eb="5">
      <t>ロウドウキョク</t>
    </rPh>
    <rPh sb="5" eb="7">
      <t>カンカツ</t>
    </rPh>
    <rPh sb="8" eb="11">
      <t>イッタイテキ</t>
    </rPh>
    <rPh sb="11" eb="13">
      <t>ジッシ</t>
    </rPh>
    <rPh sb="13" eb="15">
      <t>ジギョウ</t>
    </rPh>
    <rPh sb="16" eb="18">
      <t>イタク</t>
    </rPh>
    <rPh sb="19" eb="21">
      <t>ジッシ</t>
    </rPh>
    <phoneticPr fontId="5"/>
  </si>
  <si>
    <t>和歌山労働局管轄の一体的実施事業を委託・実施</t>
    <rPh sb="0" eb="3">
      <t>ワカヤマ</t>
    </rPh>
    <rPh sb="3" eb="6">
      <t>ロウドウキョク</t>
    </rPh>
    <rPh sb="6" eb="8">
      <t>カンカツ</t>
    </rPh>
    <rPh sb="9" eb="12">
      <t>イッタイテキ</t>
    </rPh>
    <rPh sb="12" eb="14">
      <t>ジッシ</t>
    </rPh>
    <rPh sb="14" eb="16">
      <t>ジギョウ</t>
    </rPh>
    <rPh sb="17" eb="19">
      <t>イタク</t>
    </rPh>
    <rPh sb="20" eb="22">
      <t>ジッシ</t>
    </rPh>
    <phoneticPr fontId="5"/>
  </si>
  <si>
    <t>福岡労働局管轄の一体的実施事業を委託・実施</t>
    <rPh sb="0" eb="2">
      <t>フクオカ</t>
    </rPh>
    <rPh sb="2" eb="5">
      <t>ロウドウキョク</t>
    </rPh>
    <rPh sb="5" eb="7">
      <t>カンカツ</t>
    </rPh>
    <rPh sb="8" eb="11">
      <t>イッタイテキ</t>
    </rPh>
    <rPh sb="11" eb="13">
      <t>ジッシ</t>
    </rPh>
    <rPh sb="13" eb="15">
      <t>ジギョウ</t>
    </rPh>
    <rPh sb="16" eb="18">
      <t>イタク</t>
    </rPh>
    <rPh sb="19" eb="21">
      <t>ジッシ</t>
    </rPh>
    <phoneticPr fontId="5"/>
  </si>
  <si>
    <t>鳥取労働局管轄の一体的実施事業を委託・実施</t>
    <rPh sb="0" eb="2">
      <t>トットリ</t>
    </rPh>
    <rPh sb="2" eb="5">
      <t>ロウドウキョク</t>
    </rPh>
    <rPh sb="5" eb="7">
      <t>カンカツ</t>
    </rPh>
    <rPh sb="8" eb="11">
      <t>イッタイテキ</t>
    </rPh>
    <rPh sb="11" eb="13">
      <t>ジッシ</t>
    </rPh>
    <rPh sb="13" eb="15">
      <t>ジギョウ</t>
    </rPh>
    <rPh sb="16" eb="18">
      <t>イタク</t>
    </rPh>
    <rPh sb="19" eb="21">
      <t>ジッシ</t>
    </rPh>
    <phoneticPr fontId="5"/>
  </si>
  <si>
    <t>島根労働局管轄の一体的実施事業を委託・実施</t>
    <rPh sb="0" eb="2">
      <t>シマネ</t>
    </rPh>
    <rPh sb="2" eb="5">
      <t>ロウドウキョク</t>
    </rPh>
    <rPh sb="5" eb="7">
      <t>カンカツ</t>
    </rPh>
    <rPh sb="8" eb="11">
      <t>イッタイテキ</t>
    </rPh>
    <rPh sb="11" eb="13">
      <t>ジッシ</t>
    </rPh>
    <rPh sb="13" eb="15">
      <t>ジギョウ</t>
    </rPh>
    <rPh sb="16" eb="18">
      <t>イタク</t>
    </rPh>
    <rPh sb="19" eb="21">
      <t>ジッシ</t>
    </rPh>
    <phoneticPr fontId="5"/>
  </si>
  <si>
    <t>北海道労働局管轄の一体的実施事業を委託・実施</t>
    <rPh sb="0" eb="3">
      <t>ホッカイドウ</t>
    </rPh>
    <rPh sb="3" eb="6">
      <t>ロウドウキョク</t>
    </rPh>
    <rPh sb="6" eb="8">
      <t>カンカツ</t>
    </rPh>
    <rPh sb="9" eb="12">
      <t>イッタイテキ</t>
    </rPh>
    <rPh sb="12" eb="14">
      <t>ジッシ</t>
    </rPh>
    <rPh sb="14" eb="16">
      <t>ジギョウ</t>
    </rPh>
    <rPh sb="17" eb="19">
      <t>イタク</t>
    </rPh>
    <rPh sb="20" eb="22">
      <t>ジッシ</t>
    </rPh>
    <phoneticPr fontId="5"/>
  </si>
  <si>
    <t>A.埼玉労働局</t>
    <rPh sb="2" eb="4">
      <t>サイタマ</t>
    </rPh>
    <rPh sb="4" eb="6">
      <t>ロウドウ</t>
    </rPh>
    <rPh sb="6" eb="7">
      <t>キョク</t>
    </rPh>
    <phoneticPr fontId="5"/>
  </si>
  <si>
    <t>一体的実施施設における相談員の業務に係る経費</t>
    <rPh sb="0" eb="3">
      <t>イッタイテキ</t>
    </rPh>
    <rPh sb="3" eb="5">
      <t>ジッシ</t>
    </rPh>
    <rPh sb="5" eb="7">
      <t>シセツ</t>
    </rPh>
    <rPh sb="11" eb="14">
      <t>ソウダンイン</t>
    </rPh>
    <rPh sb="15" eb="17">
      <t>ギョウム</t>
    </rPh>
    <rPh sb="18" eb="19">
      <t>カカ</t>
    </rPh>
    <rPh sb="20" eb="22">
      <t>ケイヒ</t>
    </rPh>
    <phoneticPr fontId="5"/>
  </si>
  <si>
    <t>土地建物借料</t>
    <rPh sb="0" eb="2">
      <t>トチ</t>
    </rPh>
    <rPh sb="2" eb="4">
      <t>タテモノ</t>
    </rPh>
    <rPh sb="4" eb="6">
      <t>シャクリョウ</t>
    </rPh>
    <phoneticPr fontId="5"/>
  </si>
  <si>
    <t>B.ランゲート株式会社</t>
    <rPh sb="7" eb="9">
      <t>カブシキ</t>
    </rPh>
    <rPh sb="9" eb="11">
      <t>カイシャ</t>
    </rPh>
    <phoneticPr fontId="5"/>
  </si>
  <si>
    <t>埼玉労働局</t>
    <rPh sb="0" eb="2">
      <t>サイタマ</t>
    </rPh>
    <rPh sb="2" eb="5">
      <t>ロウドウキョク</t>
    </rPh>
    <phoneticPr fontId="5"/>
  </si>
  <si>
    <t>北海道労働局</t>
    <rPh sb="0" eb="3">
      <t>ホッカイドウ</t>
    </rPh>
    <rPh sb="3" eb="6">
      <t>ロウドウキョク</t>
    </rPh>
    <phoneticPr fontId="5"/>
  </si>
  <si>
    <t>大阪労働局</t>
    <rPh sb="0" eb="2">
      <t>オオサカ</t>
    </rPh>
    <rPh sb="2" eb="5">
      <t>ロウドウキョク</t>
    </rPh>
    <phoneticPr fontId="5"/>
  </si>
  <si>
    <t>京都労働局</t>
    <rPh sb="0" eb="2">
      <t>キョウト</t>
    </rPh>
    <rPh sb="2" eb="5">
      <t>ロウドウキョク</t>
    </rPh>
    <phoneticPr fontId="5"/>
  </si>
  <si>
    <t>福岡労働局</t>
    <rPh sb="0" eb="2">
      <t>フクオカ</t>
    </rPh>
    <rPh sb="2" eb="5">
      <t>ロウドウキョク</t>
    </rPh>
    <phoneticPr fontId="5"/>
  </si>
  <si>
    <t>神奈川労働局</t>
    <rPh sb="0" eb="3">
      <t>カナガワ</t>
    </rPh>
    <rPh sb="3" eb="6">
      <t>ロウドウキョク</t>
    </rPh>
    <phoneticPr fontId="5"/>
  </si>
  <si>
    <t>奈良労働局</t>
    <rPh sb="0" eb="2">
      <t>ナラ</t>
    </rPh>
    <rPh sb="2" eb="5">
      <t>ロウドウキョク</t>
    </rPh>
    <phoneticPr fontId="5"/>
  </si>
  <si>
    <t>兵庫労働局</t>
    <rPh sb="0" eb="2">
      <t>ヒョウゴ</t>
    </rPh>
    <rPh sb="2" eb="5">
      <t>ロウドウキョク</t>
    </rPh>
    <phoneticPr fontId="5"/>
  </si>
  <si>
    <t>山梨労働局</t>
    <rPh sb="0" eb="2">
      <t>ヤマナシ</t>
    </rPh>
    <rPh sb="2" eb="5">
      <t>ロウドウキョク</t>
    </rPh>
    <phoneticPr fontId="5"/>
  </si>
  <si>
    <t>岡山労働局</t>
    <rPh sb="0" eb="2">
      <t>オカヤマ</t>
    </rPh>
    <rPh sb="2" eb="5">
      <t>ロウドウキョク</t>
    </rPh>
    <phoneticPr fontId="5"/>
  </si>
  <si>
    <t>　目標をやや下回ったが、おおむね成果目標に見合ったものとなっている。</t>
    <rPh sb="1" eb="3">
      <t>モクヒョウ</t>
    </rPh>
    <rPh sb="6" eb="8">
      <t>シタマワ</t>
    </rPh>
    <rPh sb="16" eb="18">
      <t>セイカ</t>
    </rPh>
    <rPh sb="18" eb="20">
      <t>モクヒョウ</t>
    </rPh>
    <rPh sb="21" eb="23">
      <t>ミア</t>
    </rPh>
    <phoneticPr fontId="5"/>
  </si>
  <si>
    <t>雇用保険法第62条第1項第6号
労働施策総合推進法第31条</t>
    <rPh sb="0" eb="2">
      <t>コヨウ</t>
    </rPh>
    <rPh sb="2" eb="5">
      <t>ホケンホウ</t>
    </rPh>
    <rPh sb="5" eb="6">
      <t>ダイ</t>
    </rPh>
    <rPh sb="8" eb="9">
      <t>ジョウ</t>
    </rPh>
    <rPh sb="9" eb="10">
      <t>ダイ</t>
    </rPh>
    <rPh sb="11" eb="12">
      <t>コウ</t>
    </rPh>
    <rPh sb="12" eb="13">
      <t>ダイ</t>
    </rPh>
    <rPh sb="14" eb="15">
      <t>ゴウ</t>
    </rPh>
    <rPh sb="16" eb="18">
      <t>ロウドウ</t>
    </rPh>
    <rPh sb="18" eb="20">
      <t>セサク</t>
    </rPh>
    <rPh sb="20" eb="22">
      <t>ソウゴウ</t>
    </rPh>
    <rPh sb="22" eb="25">
      <t>スイシンホウ</t>
    </rPh>
    <rPh sb="25" eb="26">
      <t>ダイ</t>
    </rPh>
    <rPh sb="28" eb="29">
      <t>ジョウ</t>
    </rPh>
    <phoneticPr fontId="5"/>
  </si>
  <si>
    <t>労働力需給のミスマッチの解消を図るために需給調整機能を強化すること（Ｖ－１）</t>
    <rPh sb="0" eb="3">
      <t>ロウドウリョク</t>
    </rPh>
    <rPh sb="3" eb="5">
      <t>ジュキュウ</t>
    </rPh>
    <rPh sb="12" eb="14">
      <t>カイショウ</t>
    </rPh>
    <rPh sb="15" eb="16">
      <t>ハカ</t>
    </rPh>
    <rPh sb="20" eb="22">
      <t>ジュキュウ</t>
    </rPh>
    <rPh sb="22" eb="24">
      <t>チョウセイ</t>
    </rPh>
    <rPh sb="24" eb="26">
      <t>キノウ</t>
    </rPh>
    <rPh sb="27" eb="29">
      <t>キョウカ</t>
    </rPh>
    <phoneticPr fontId="5"/>
  </si>
  <si>
    <t>　本事業は、法律（労働施策総合推進法）等に基づき、国と地方の連携・協力により実施する事業であり、国実施部分（ハローワークの全国ネットワークを活用した職業紹介等）については国の責任のもと実施している。</t>
    <rPh sb="1" eb="2">
      <t>ホン</t>
    </rPh>
    <rPh sb="2" eb="4">
      <t>ジギョウ</t>
    </rPh>
    <rPh sb="6" eb="8">
      <t>ホウリツ</t>
    </rPh>
    <rPh sb="9" eb="11">
      <t>ロウドウ</t>
    </rPh>
    <rPh sb="11" eb="13">
      <t>セサク</t>
    </rPh>
    <rPh sb="13" eb="15">
      <t>ソウゴウ</t>
    </rPh>
    <rPh sb="15" eb="18">
      <t>スイシンホウ</t>
    </rPh>
    <rPh sb="19" eb="20">
      <t>ナド</t>
    </rPh>
    <rPh sb="21" eb="22">
      <t>モト</t>
    </rPh>
    <rPh sb="25" eb="26">
      <t>クニ</t>
    </rPh>
    <rPh sb="27" eb="29">
      <t>チホウ</t>
    </rPh>
    <rPh sb="30" eb="32">
      <t>レンケイ</t>
    </rPh>
    <rPh sb="33" eb="35">
      <t>キョウリョク</t>
    </rPh>
    <rPh sb="38" eb="40">
      <t>ジッシ</t>
    </rPh>
    <rPh sb="42" eb="44">
      <t>ジギョウ</t>
    </rPh>
    <rPh sb="48" eb="49">
      <t>クニ</t>
    </rPh>
    <rPh sb="49" eb="51">
      <t>ジッシ</t>
    </rPh>
    <rPh sb="51" eb="53">
      <t>ブブン</t>
    </rPh>
    <rPh sb="61" eb="63">
      <t>ゼンコク</t>
    </rPh>
    <rPh sb="70" eb="72">
      <t>カツヨウ</t>
    </rPh>
    <rPh sb="74" eb="76">
      <t>ショクギョウ</t>
    </rPh>
    <rPh sb="76" eb="78">
      <t>ショウカイ</t>
    </rPh>
    <rPh sb="78" eb="79">
      <t>トウ</t>
    </rPh>
    <rPh sb="85" eb="86">
      <t>クニ</t>
    </rPh>
    <rPh sb="87" eb="89">
      <t>セキニン</t>
    </rPh>
    <rPh sb="92" eb="94">
      <t>ジッシ</t>
    </rPh>
    <phoneticPr fontId="5"/>
  </si>
  <si>
    <t>　一体的実施施設を運営する上で生じるハード面及びソフト面に係る必要な経費のみを計上している。</t>
    <rPh sb="1" eb="4">
      <t>イッタイテキ</t>
    </rPh>
    <rPh sb="4" eb="6">
      <t>ジッシ</t>
    </rPh>
    <rPh sb="6" eb="8">
      <t>シセツ</t>
    </rPh>
    <rPh sb="9" eb="11">
      <t>ウンエイ</t>
    </rPh>
    <rPh sb="13" eb="14">
      <t>ウエ</t>
    </rPh>
    <rPh sb="15" eb="16">
      <t>ショウ</t>
    </rPh>
    <rPh sb="21" eb="22">
      <t>メン</t>
    </rPh>
    <rPh sb="22" eb="23">
      <t>オヨ</t>
    </rPh>
    <rPh sb="27" eb="28">
      <t>メン</t>
    </rPh>
    <rPh sb="29" eb="30">
      <t>カカ</t>
    </rPh>
    <rPh sb="31" eb="33">
      <t>ヒツヨウ</t>
    </rPh>
    <rPh sb="34" eb="36">
      <t>ケイヒ</t>
    </rPh>
    <rPh sb="39" eb="41">
      <t>ケイジョウ</t>
    </rPh>
    <phoneticPr fontId="5"/>
  </si>
  <si>
    <t>地域ごと（平成29年度以降は一体的実施施設ごと）の運営協議会で設定した事業目標（主要なもの）を達成した取組の割合を83.9％以上とする。</t>
    <rPh sb="0" eb="2">
      <t>チイキ</t>
    </rPh>
    <rPh sb="5" eb="7">
      <t>ヘイセイ</t>
    </rPh>
    <rPh sb="9" eb="11">
      <t>ネンド</t>
    </rPh>
    <rPh sb="11" eb="13">
      <t>イコウ</t>
    </rPh>
    <rPh sb="14" eb="17">
      <t>イッタイテキ</t>
    </rPh>
    <rPh sb="17" eb="19">
      <t>ジッシ</t>
    </rPh>
    <rPh sb="19" eb="21">
      <t>シセツ</t>
    </rPh>
    <rPh sb="25" eb="27">
      <t>ウンエイ</t>
    </rPh>
    <rPh sb="27" eb="30">
      <t>キョウギカイ</t>
    </rPh>
    <rPh sb="31" eb="33">
      <t>セッテイ</t>
    </rPh>
    <rPh sb="35" eb="37">
      <t>ジギョウ</t>
    </rPh>
    <rPh sb="37" eb="39">
      <t>モクヒョウ</t>
    </rPh>
    <rPh sb="40" eb="42">
      <t>シュヨウ</t>
    </rPh>
    <rPh sb="47" eb="49">
      <t>タッセイ</t>
    </rPh>
    <rPh sb="51" eb="53">
      <t>トリクミ</t>
    </rPh>
    <rPh sb="54" eb="56">
      <t>ワリアイ</t>
    </rPh>
    <rPh sb="62" eb="64">
      <t>イジョウ</t>
    </rPh>
    <phoneticPr fontId="5"/>
  </si>
  <si>
    <t>公共職業安定機関等における需給調整機能の強化及び労働者派遣事業等の適正な運営を確保すること（Ｖ－１－１）</t>
    <rPh sb="0" eb="2">
      <t>コウキョウ</t>
    </rPh>
    <rPh sb="2" eb="4">
      <t>ショクギョウ</t>
    </rPh>
    <rPh sb="4" eb="6">
      <t>アンテイ</t>
    </rPh>
    <rPh sb="6" eb="8">
      <t>キカン</t>
    </rPh>
    <rPh sb="8" eb="9">
      <t>トウ</t>
    </rPh>
    <rPh sb="13" eb="15">
      <t>ジュキュウ</t>
    </rPh>
    <rPh sb="15" eb="17">
      <t>チョウセイ</t>
    </rPh>
    <rPh sb="17" eb="19">
      <t>キノウ</t>
    </rPh>
    <rPh sb="20" eb="22">
      <t>キョウカ</t>
    </rPh>
    <rPh sb="22" eb="23">
      <t>オヨ</t>
    </rPh>
    <rPh sb="24" eb="27">
      <t>ロウドウシャ</t>
    </rPh>
    <rPh sb="27" eb="29">
      <t>ハケン</t>
    </rPh>
    <rPh sb="29" eb="31">
      <t>ジギョウ</t>
    </rPh>
    <rPh sb="31" eb="32">
      <t>トウ</t>
    </rPh>
    <rPh sb="33" eb="35">
      <t>テキセイ</t>
    </rPh>
    <rPh sb="36" eb="38">
      <t>ウンエイ</t>
    </rPh>
    <rPh sb="39" eb="41">
      <t>カクホ</t>
    </rPh>
    <phoneticPr fontId="5"/>
  </si>
  <si>
    <t>一体的実施施設の利用者数は、見込みを上回った。</t>
    <rPh sb="0" eb="3">
      <t>イッタイテキ</t>
    </rPh>
    <rPh sb="3" eb="5">
      <t>ジッシ</t>
    </rPh>
    <rPh sb="5" eb="7">
      <t>シセツ</t>
    </rPh>
    <rPh sb="8" eb="11">
      <t>リヨウシャ</t>
    </rPh>
    <rPh sb="11" eb="12">
      <t>スウ</t>
    </rPh>
    <rPh sb="14" eb="16">
      <t>ミコ</t>
    </rPh>
    <rPh sb="18" eb="20">
      <t>ウワマワ</t>
    </rPh>
    <phoneticPr fontId="5"/>
  </si>
  <si>
    <t>就職率39.9％以上（過去３年の平均の実績以上）とする。
※平成30年度からの成果目標</t>
    <rPh sb="0" eb="3">
      <t>シュウショクリツ</t>
    </rPh>
    <rPh sb="8" eb="10">
      <t>イジョウ</t>
    </rPh>
    <rPh sb="11" eb="13">
      <t>カコ</t>
    </rPh>
    <rPh sb="14" eb="15">
      <t>ネン</t>
    </rPh>
    <rPh sb="16" eb="18">
      <t>ヘイキン</t>
    </rPh>
    <rPh sb="19" eb="21">
      <t>ジッセキ</t>
    </rPh>
    <rPh sb="21" eb="23">
      <t>イジョウ</t>
    </rPh>
    <rPh sb="30" eb="32">
      <t>ヘイセイ</t>
    </rPh>
    <rPh sb="34" eb="36">
      <t>ネンド</t>
    </rPh>
    <rPh sb="39" eb="41">
      <t>セイカ</t>
    </rPh>
    <rPh sb="41" eb="43">
      <t>モクヒョウ</t>
    </rPh>
    <phoneticPr fontId="5"/>
  </si>
  <si>
    <t>事業目標の達成割合
（事業目標を達成した協議会数／全協議会数）</t>
    <rPh sb="0" eb="2">
      <t>ジギョウ</t>
    </rPh>
    <rPh sb="2" eb="4">
      <t>モクヒョウ</t>
    </rPh>
    <rPh sb="5" eb="7">
      <t>タッセイ</t>
    </rPh>
    <rPh sb="7" eb="9">
      <t>ワリアイ</t>
    </rPh>
    <rPh sb="12" eb="14">
      <t>ジギョウ</t>
    </rPh>
    <rPh sb="14" eb="16">
      <t>モクヒョウ</t>
    </rPh>
    <rPh sb="17" eb="19">
      <t>タッセイ</t>
    </rPh>
    <rPh sb="21" eb="23">
      <t>キョウギ</t>
    </rPh>
    <rPh sb="24" eb="25">
      <t>スウ</t>
    </rPh>
    <rPh sb="26" eb="27">
      <t>ゼン</t>
    </rPh>
    <rPh sb="27" eb="30">
      <t>キョウギカイ</t>
    </rPh>
    <rPh sb="30" eb="31">
      <t>スウ</t>
    </rPh>
    <phoneticPr fontId="5"/>
  </si>
  <si>
    <t>1,745/82,923</t>
    <phoneticPr fontId="5"/>
  </si>
  <si>
    <t>1,821/79,639</t>
    <phoneticPr fontId="5"/>
  </si>
  <si>
    <t>2,233/75,000</t>
    <phoneticPr fontId="5"/>
  </si>
  <si>
    <t>　委託先の選定について、平成27年度から企画競争入札を一般競争入札に改め、競争性を確保している。しかしながら、結果的に一者応札となった契約単位もあることから、公示期間をより長く設定、類似の事業の応札者への声掛け、他県実施業者への声掛け等を徹底することとする。</t>
    <rPh sb="1" eb="4">
      <t>イタクサキ</t>
    </rPh>
    <rPh sb="5" eb="7">
      <t>センテイ</t>
    </rPh>
    <rPh sb="12" eb="14">
      <t>ヘイセイ</t>
    </rPh>
    <rPh sb="16" eb="18">
      <t>ネンド</t>
    </rPh>
    <rPh sb="20" eb="22">
      <t>キカク</t>
    </rPh>
    <rPh sb="22" eb="24">
      <t>キョウソウ</t>
    </rPh>
    <rPh sb="24" eb="26">
      <t>ニュウサツ</t>
    </rPh>
    <rPh sb="27" eb="29">
      <t>イッパン</t>
    </rPh>
    <rPh sb="29" eb="31">
      <t>キョウソウ</t>
    </rPh>
    <rPh sb="31" eb="33">
      <t>ニュウサツ</t>
    </rPh>
    <rPh sb="34" eb="35">
      <t>アラタ</t>
    </rPh>
    <rPh sb="37" eb="40">
      <t>キョウソウセイ</t>
    </rPh>
    <rPh sb="41" eb="43">
      <t>カクホ</t>
    </rPh>
    <rPh sb="55" eb="58">
      <t>ケッカテキ</t>
    </rPh>
    <rPh sb="59" eb="60">
      <t>イッ</t>
    </rPh>
    <rPh sb="60" eb="61">
      <t>シャ</t>
    </rPh>
    <rPh sb="61" eb="63">
      <t>オウサツ</t>
    </rPh>
    <rPh sb="67" eb="69">
      <t>ケイヤク</t>
    </rPh>
    <rPh sb="69" eb="71">
      <t>タンイ</t>
    </rPh>
    <rPh sb="79" eb="81">
      <t>コウジ</t>
    </rPh>
    <rPh sb="81" eb="83">
      <t>キカン</t>
    </rPh>
    <rPh sb="86" eb="87">
      <t>ナガ</t>
    </rPh>
    <rPh sb="88" eb="90">
      <t>セッテイ</t>
    </rPh>
    <rPh sb="91" eb="93">
      <t>ルイジ</t>
    </rPh>
    <rPh sb="94" eb="96">
      <t>ジギョウ</t>
    </rPh>
    <rPh sb="97" eb="99">
      <t>オウサツ</t>
    </rPh>
    <rPh sb="99" eb="100">
      <t>シャ</t>
    </rPh>
    <rPh sb="102" eb="103">
      <t>コエ</t>
    </rPh>
    <rPh sb="103" eb="104">
      <t>カ</t>
    </rPh>
    <rPh sb="106" eb="108">
      <t>タケン</t>
    </rPh>
    <rPh sb="108" eb="110">
      <t>ジッシ</t>
    </rPh>
    <rPh sb="110" eb="112">
      <t>ギョウシャ</t>
    </rPh>
    <rPh sb="114" eb="115">
      <t>コエ</t>
    </rPh>
    <rPh sb="115" eb="116">
      <t>カ</t>
    </rPh>
    <rPh sb="117" eb="118">
      <t>トウ</t>
    </rPh>
    <rPh sb="119" eb="121">
      <t>テッテイ</t>
    </rPh>
    <phoneticPr fontId="5"/>
  </si>
  <si>
    <t>　本事業は、法律（労働施策総合推進法）等に基づき、利用者である国民の雇用に係る様々なニーズにきめ細かく応えることが可能となるように実施するものであり、地方公共団体との連携・協力関係のもと、利用者に対して効果的な支援を実施しているところである。
　具体的には、事業計画の策定や事業評価は、労働局、ハローワーク、地方公共団体及び地域の労使等により構成する「運営協議会」において行っており、各取組において、同協議会の評価を踏まえた事業改善等を実施している。
　本事業においては、事業開始以降、就労・自立可能な状況にある方への就職支援が一定程度進み、現在は就職がより困難な方への支援の比重が高まっている。
　実績が低調である施設については、引き続き施設の廃止・縮小を視野に入れつつ見直しを行うとともに、概算要求については見直しを反映した額で要求することとしている。
　なお、執行率は81％となり、前年度と比べ上昇した。</t>
    <rPh sb="6" eb="8">
      <t>ホウリツ</t>
    </rPh>
    <rPh sb="9" eb="11">
      <t>ロウドウ</t>
    </rPh>
    <rPh sb="11" eb="13">
      <t>セサク</t>
    </rPh>
    <rPh sb="13" eb="15">
      <t>ソウゴウ</t>
    </rPh>
    <rPh sb="15" eb="17">
      <t>スイシン</t>
    </rPh>
    <rPh sb="77" eb="79">
      <t>コウキョウ</t>
    </rPh>
    <rPh sb="79" eb="81">
      <t>ダンタイ</t>
    </rPh>
    <rPh sb="123" eb="126">
      <t>グタイテキ</t>
    </rPh>
    <rPh sb="156" eb="158">
      <t>コウキョウ</t>
    </rPh>
    <rPh sb="158" eb="160">
      <t>ダンタイ</t>
    </rPh>
    <rPh sb="236" eb="238">
      <t>ジギョウ</t>
    </rPh>
    <rPh sb="238" eb="240">
      <t>カイシ</t>
    </rPh>
    <rPh sb="240" eb="242">
      <t>イコウ</t>
    </rPh>
    <rPh sb="243" eb="245">
      <t>シュウロウ</t>
    </rPh>
    <rPh sb="246" eb="248">
      <t>ジリツ</t>
    </rPh>
    <rPh sb="248" eb="250">
      <t>カノウ</t>
    </rPh>
    <rPh sb="251" eb="253">
      <t>ジョウキョウ</t>
    </rPh>
    <rPh sb="256" eb="257">
      <t>カタ</t>
    </rPh>
    <rPh sb="259" eb="261">
      <t>シュウショク</t>
    </rPh>
    <rPh sb="261" eb="263">
      <t>シエン</t>
    </rPh>
    <rPh sb="264" eb="266">
      <t>イッテイ</t>
    </rPh>
    <rPh sb="266" eb="268">
      <t>テイド</t>
    </rPh>
    <rPh sb="268" eb="269">
      <t>スス</t>
    </rPh>
    <rPh sb="271" eb="273">
      <t>ゲンザイ</t>
    </rPh>
    <rPh sb="274" eb="276">
      <t>シュウショク</t>
    </rPh>
    <rPh sb="279" eb="281">
      <t>コンナン</t>
    </rPh>
    <rPh sb="282" eb="283">
      <t>カタ</t>
    </rPh>
    <rPh sb="285" eb="287">
      <t>シエン</t>
    </rPh>
    <rPh sb="288" eb="290">
      <t>ヒジュウ</t>
    </rPh>
    <rPh sb="291" eb="292">
      <t>タカ</t>
    </rPh>
    <rPh sb="300" eb="302">
      <t>ジッセキ</t>
    </rPh>
    <rPh sb="303" eb="305">
      <t>テイチョウ</t>
    </rPh>
    <rPh sb="308" eb="310">
      <t>シセツ</t>
    </rPh>
    <rPh sb="320" eb="322">
      <t>シセツ</t>
    </rPh>
    <rPh sb="323" eb="325">
      <t>ハイシ</t>
    </rPh>
    <rPh sb="326" eb="328">
      <t>シュクショウ</t>
    </rPh>
    <rPh sb="329" eb="331">
      <t>シヤ</t>
    </rPh>
    <rPh sb="332" eb="333">
      <t>イ</t>
    </rPh>
    <rPh sb="336" eb="338">
      <t>ミナオ</t>
    </rPh>
    <rPh sb="340" eb="341">
      <t>オコナ</t>
    </rPh>
    <rPh sb="347" eb="349">
      <t>ガイサン</t>
    </rPh>
    <rPh sb="349" eb="351">
      <t>ヨウキュウ</t>
    </rPh>
    <rPh sb="356" eb="358">
      <t>ミナオ</t>
    </rPh>
    <rPh sb="360" eb="362">
      <t>ハンエイ</t>
    </rPh>
    <rPh sb="364" eb="365">
      <t>ガク</t>
    </rPh>
    <rPh sb="366" eb="368">
      <t>ヨウキュウ</t>
    </rPh>
    <rPh sb="394" eb="397">
      <t>ゼンネンド</t>
    </rPh>
    <rPh sb="398" eb="399">
      <t>クラ</t>
    </rPh>
    <rPh sb="400" eb="402">
      <t>ジョウショウ</t>
    </rPh>
    <phoneticPr fontId="5"/>
  </si>
  <si>
    <t>職業相談員、賃金職員の単価増
職業講習等委託費、労働保険業務庁費及び土地建物借料の執行実績を踏まえた見直しによる減</t>
    <rPh sb="0" eb="2">
      <t>ショクギョウ</t>
    </rPh>
    <rPh sb="2" eb="5">
      <t>ソウダンイン</t>
    </rPh>
    <rPh sb="6" eb="8">
      <t>チンギン</t>
    </rPh>
    <rPh sb="8" eb="10">
      <t>ショクイン</t>
    </rPh>
    <rPh sb="11" eb="13">
      <t>タンカ</t>
    </rPh>
    <rPh sb="13" eb="14">
      <t>ゾウ</t>
    </rPh>
    <rPh sb="15" eb="17">
      <t>ショクギョウ</t>
    </rPh>
    <rPh sb="17" eb="19">
      <t>コウシュウ</t>
    </rPh>
    <rPh sb="19" eb="20">
      <t>トウ</t>
    </rPh>
    <rPh sb="20" eb="23">
      <t>イタクヒ</t>
    </rPh>
    <rPh sb="24" eb="26">
      <t>ロウドウ</t>
    </rPh>
    <rPh sb="26" eb="28">
      <t>ホケン</t>
    </rPh>
    <rPh sb="28" eb="30">
      <t>ギョウム</t>
    </rPh>
    <rPh sb="30" eb="32">
      <t>チョウヒ</t>
    </rPh>
    <rPh sb="32" eb="33">
      <t>オヨ</t>
    </rPh>
    <rPh sb="34" eb="36">
      <t>トチ</t>
    </rPh>
    <rPh sb="36" eb="38">
      <t>タテモノ</t>
    </rPh>
    <rPh sb="38" eb="40">
      <t>シャクリョウ</t>
    </rPh>
    <rPh sb="41" eb="43">
      <t>シッコウ</t>
    </rPh>
    <rPh sb="43" eb="45">
      <t>ジッセキ</t>
    </rPh>
    <rPh sb="46" eb="47">
      <t>フ</t>
    </rPh>
    <rPh sb="50" eb="52">
      <t>ミナオ</t>
    </rPh>
    <rPh sb="56" eb="57">
      <t>ゲン</t>
    </rPh>
    <phoneticPr fontId="5"/>
  </si>
  <si>
    <t>点検対象外</t>
    <rPh sb="0" eb="2">
      <t>テンケン</t>
    </rPh>
    <rPh sb="2" eb="5">
      <t>タイショウガイ</t>
    </rPh>
    <phoneticPr fontId="5"/>
  </si>
  <si>
    <t>執行等改善</t>
  </si>
  <si>
    <t>一者応札となっている要因を分析し、改善を図ること。
また、成果実績が低調に推移している要因を分析し、事業の適正な執行を図ること。</t>
    <phoneticPr fontId="5"/>
  </si>
  <si>
    <t>委託事業については、類似の事業実施者への周知を行うことで事業の認知度を高め、説明会参加者への入札参加への呼びかけを実施する。
令和2年度概算要求では、職業相談員等の単価が増となる中、実績が低調である施設については、引き続き施設の廃止・縮小を視野に入れつつ見直しを行うとともに、直近の執行実績を踏まえ、委託費や労働保険業務庁費等の要求額を縮減した結果、要求総額は令和元年度予算額を下回った。</t>
    <phoneticPr fontId="5"/>
  </si>
  <si>
    <t>　地方公共団体との協定に基づき、地方公共団体の意向を踏まえながら、国の行う無料職業紹介業務と地方公共団体の行う職業能力開発、公営住宅、福祉等に関する相談業務等を一体的に行う「一体的実施施設」を設置し、また、必要に応じて就職支援セミナー、合同就職面接会等、地域の求職者の就職支援に関する事業を民間団体に委託して実施するとともに、国と地方公共団体等により設置する運営協議会で実施状況を相互に確認し、事業の改善や連携を強化することで、地域の実情に応じた支援を実施する。</t>
    <rPh sb="1" eb="3">
      <t>チホウ</t>
    </rPh>
    <rPh sb="3" eb="5">
      <t>コウキョウ</t>
    </rPh>
    <rPh sb="5" eb="7">
      <t>ダンタイ</t>
    </rPh>
    <rPh sb="9" eb="11">
      <t>キョウテイ</t>
    </rPh>
    <rPh sb="12" eb="13">
      <t>モト</t>
    </rPh>
    <rPh sb="16" eb="18">
      <t>チホウ</t>
    </rPh>
    <rPh sb="18" eb="20">
      <t>コウキョウ</t>
    </rPh>
    <rPh sb="20" eb="22">
      <t>ダンタイ</t>
    </rPh>
    <rPh sb="23" eb="25">
      <t>イコウ</t>
    </rPh>
    <rPh sb="26" eb="27">
      <t>フ</t>
    </rPh>
    <rPh sb="33" eb="34">
      <t>クニ</t>
    </rPh>
    <rPh sb="35" eb="36">
      <t>オコナ</t>
    </rPh>
    <rPh sb="37" eb="39">
      <t>ムリョウ</t>
    </rPh>
    <rPh sb="39" eb="41">
      <t>ショクギョウ</t>
    </rPh>
    <rPh sb="41" eb="43">
      <t>ショウカイ</t>
    </rPh>
    <rPh sb="43" eb="45">
      <t>ギョウム</t>
    </rPh>
    <rPh sb="46" eb="48">
      <t>チホウ</t>
    </rPh>
    <rPh sb="48" eb="50">
      <t>コウキョウ</t>
    </rPh>
    <rPh sb="50" eb="52">
      <t>ダンタイ</t>
    </rPh>
    <rPh sb="53" eb="54">
      <t>オコナ</t>
    </rPh>
    <rPh sb="55" eb="57">
      <t>ショクギョウ</t>
    </rPh>
    <rPh sb="57" eb="59">
      <t>ノウリョク</t>
    </rPh>
    <rPh sb="59" eb="61">
      <t>カイハツ</t>
    </rPh>
    <rPh sb="62" eb="64">
      <t>コウエイ</t>
    </rPh>
    <rPh sb="64" eb="66">
      <t>ジュウタク</t>
    </rPh>
    <rPh sb="67" eb="69">
      <t>フクシ</t>
    </rPh>
    <rPh sb="69" eb="70">
      <t>トウ</t>
    </rPh>
    <rPh sb="71" eb="72">
      <t>カン</t>
    </rPh>
    <rPh sb="74" eb="76">
      <t>ソウダン</t>
    </rPh>
    <rPh sb="76" eb="78">
      <t>ギョウム</t>
    </rPh>
    <rPh sb="78" eb="79">
      <t>トウ</t>
    </rPh>
    <rPh sb="80" eb="83">
      <t>イッタイテキ</t>
    </rPh>
    <rPh sb="84" eb="85">
      <t>オコナ</t>
    </rPh>
    <rPh sb="87" eb="90">
      <t>イッタイテキ</t>
    </rPh>
    <rPh sb="90" eb="92">
      <t>ジッシ</t>
    </rPh>
    <rPh sb="92" eb="94">
      <t>シセツ</t>
    </rPh>
    <rPh sb="96" eb="98">
      <t>セッチ</t>
    </rPh>
    <rPh sb="103" eb="105">
      <t>ヒツヨウ</t>
    </rPh>
    <rPh sb="106" eb="107">
      <t>オウ</t>
    </rPh>
    <rPh sb="109" eb="111">
      <t>シュウショク</t>
    </rPh>
    <rPh sb="111" eb="113">
      <t>シエン</t>
    </rPh>
    <rPh sb="118" eb="120">
      <t>ゴウドウ</t>
    </rPh>
    <rPh sb="120" eb="122">
      <t>シュウショク</t>
    </rPh>
    <rPh sb="122" eb="125">
      <t>メンセツカイ</t>
    </rPh>
    <rPh sb="125" eb="126">
      <t>トウ</t>
    </rPh>
    <rPh sb="127" eb="129">
      <t>チイキ</t>
    </rPh>
    <rPh sb="130" eb="133">
      <t>キュウショクシャ</t>
    </rPh>
    <rPh sb="134" eb="136">
      <t>シュウショク</t>
    </rPh>
    <rPh sb="136" eb="138">
      <t>シエン</t>
    </rPh>
    <rPh sb="139" eb="140">
      <t>カン</t>
    </rPh>
    <rPh sb="142" eb="144">
      <t>ジギョウ</t>
    </rPh>
    <rPh sb="145" eb="147">
      <t>ミンカン</t>
    </rPh>
    <rPh sb="147" eb="149">
      <t>ダンタイ</t>
    </rPh>
    <rPh sb="150" eb="152">
      <t>イタク</t>
    </rPh>
    <rPh sb="154" eb="156">
      <t>ジッシ</t>
    </rPh>
    <rPh sb="163" eb="164">
      <t>クニ</t>
    </rPh>
    <rPh sb="165" eb="167">
      <t>チホウ</t>
    </rPh>
    <rPh sb="167" eb="169">
      <t>コウキョウ</t>
    </rPh>
    <rPh sb="169" eb="171">
      <t>ダンタイ</t>
    </rPh>
    <rPh sb="171" eb="172">
      <t>トウ</t>
    </rPh>
    <rPh sb="175" eb="177">
      <t>セッチ</t>
    </rPh>
    <rPh sb="179" eb="181">
      <t>ウンエイ</t>
    </rPh>
    <rPh sb="181" eb="184">
      <t>キョウギカイ</t>
    </rPh>
    <rPh sb="185" eb="187">
      <t>ジッシ</t>
    </rPh>
    <rPh sb="187" eb="189">
      <t>ジョウキョウ</t>
    </rPh>
    <rPh sb="190" eb="192">
      <t>ソウゴ</t>
    </rPh>
    <rPh sb="193" eb="195">
      <t>カクニン</t>
    </rPh>
    <rPh sb="197" eb="199">
      <t>ジギョウ</t>
    </rPh>
    <rPh sb="200" eb="202">
      <t>カイゼン</t>
    </rPh>
    <rPh sb="203" eb="205">
      <t>レンケイ</t>
    </rPh>
    <rPh sb="206" eb="208">
      <t>キョウカ</t>
    </rPh>
    <rPh sb="214" eb="216">
      <t>チイキ</t>
    </rPh>
    <rPh sb="217" eb="219">
      <t>ジツジョウ</t>
    </rPh>
    <rPh sb="220" eb="221">
      <t>オウ</t>
    </rPh>
    <rPh sb="223" eb="225">
      <t>シエン</t>
    </rPh>
    <rPh sb="226" eb="228">
      <t>ジッシ</t>
    </rPh>
    <phoneticPr fontId="5"/>
  </si>
  <si>
    <t>　地方公共団体との協定に基づき、地方公共団体の意向を踏まえながら、国の行う無料職業紹介業務と地方公共団体の行う職業能力開発、公営住宅、福祉等に関する相談業務等を一体的に行う「一体的実施施設」を設置し、また、必要に応じて就職支援セミナー、合同就職面接会等、地域の求職者の就職支援に関する事業を民間団体に委託して実施することにより、地域の実情に応じた支援を実施する。
　このことを通じて、公共職業安定所のマッチング機能の強化を図ることが可能となるため、施策目標の達成に寄与する。</t>
    <rPh sb="1" eb="3">
      <t>チホウ</t>
    </rPh>
    <rPh sb="3" eb="5">
      <t>コウキョウ</t>
    </rPh>
    <rPh sb="5" eb="7">
      <t>ダンタイ</t>
    </rPh>
    <rPh sb="9" eb="11">
      <t>キョウテイ</t>
    </rPh>
    <rPh sb="12" eb="13">
      <t>モト</t>
    </rPh>
    <rPh sb="16" eb="18">
      <t>チホウ</t>
    </rPh>
    <rPh sb="18" eb="20">
      <t>コウキョウ</t>
    </rPh>
    <rPh sb="20" eb="22">
      <t>ダンタイ</t>
    </rPh>
    <rPh sb="23" eb="25">
      <t>イコウ</t>
    </rPh>
    <rPh sb="26" eb="27">
      <t>フ</t>
    </rPh>
    <rPh sb="33" eb="34">
      <t>クニ</t>
    </rPh>
    <rPh sb="35" eb="36">
      <t>オコナ</t>
    </rPh>
    <rPh sb="37" eb="39">
      <t>ムリョウ</t>
    </rPh>
    <rPh sb="39" eb="41">
      <t>ショクギョウ</t>
    </rPh>
    <rPh sb="41" eb="43">
      <t>ショウカイ</t>
    </rPh>
    <rPh sb="43" eb="45">
      <t>ギョウム</t>
    </rPh>
    <rPh sb="46" eb="48">
      <t>チホウ</t>
    </rPh>
    <rPh sb="48" eb="50">
      <t>コウキョウ</t>
    </rPh>
    <rPh sb="50" eb="52">
      <t>ダンタイ</t>
    </rPh>
    <rPh sb="53" eb="54">
      <t>オコナ</t>
    </rPh>
    <rPh sb="55" eb="57">
      <t>ショクギョウ</t>
    </rPh>
    <rPh sb="57" eb="59">
      <t>ノウリョク</t>
    </rPh>
    <rPh sb="59" eb="61">
      <t>カイハツ</t>
    </rPh>
    <rPh sb="62" eb="64">
      <t>コウエイ</t>
    </rPh>
    <rPh sb="64" eb="66">
      <t>ジュウタク</t>
    </rPh>
    <rPh sb="67" eb="69">
      <t>フクシ</t>
    </rPh>
    <rPh sb="69" eb="70">
      <t>トウ</t>
    </rPh>
    <rPh sb="71" eb="72">
      <t>カン</t>
    </rPh>
    <rPh sb="74" eb="76">
      <t>ソウダン</t>
    </rPh>
    <rPh sb="76" eb="79">
      <t>ギョウムトウ</t>
    </rPh>
    <rPh sb="80" eb="83">
      <t>イッタイテキ</t>
    </rPh>
    <rPh sb="84" eb="85">
      <t>オコナ</t>
    </rPh>
    <rPh sb="87" eb="90">
      <t>イッタイテキ</t>
    </rPh>
    <rPh sb="90" eb="92">
      <t>ジッシ</t>
    </rPh>
    <rPh sb="92" eb="94">
      <t>シセツ</t>
    </rPh>
    <rPh sb="96" eb="98">
      <t>セッチ</t>
    </rPh>
    <rPh sb="103" eb="105">
      <t>ヒツヨウ</t>
    </rPh>
    <rPh sb="106" eb="107">
      <t>オウ</t>
    </rPh>
    <rPh sb="109" eb="111">
      <t>シュウショク</t>
    </rPh>
    <rPh sb="111" eb="113">
      <t>シエン</t>
    </rPh>
    <rPh sb="118" eb="120">
      <t>ゴウドウ</t>
    </rPh>
    <rPh sb="120" eb="122">
      <t>シュウショク</t>
    </rPh>
    <rPh sb="122" eb="125">
      <t>メンセツカイ</t>
    </rPh>
    <rPh sb="125" eb="126">
      <t>トウ</t>
    </rPh>
    <rPh sb="127" eb="129">
      <t>チイキ</t>
    </rPh>
    <rPh sb="130" eb="133">
      <t>キュウショクシャ</t>
    </rPh>
    <rPh sb="134" eb="136">
      <t>シュウショク</t>
    </rPh>
    <rPh sb="136" eb="138">
      <t>シエン</t>
    </rPh>
    <rPh sb="139" eb="140">
      <t>カン</t>
    </rPh>
    <rPh sb="142" eb="144">
      <t>ジギョウ</t>
    </rPh>
    <rPh sb="145" eb="147">
      <t>ミンカン</t>
    </rPh>
    <rPh sb="147" eb="149">
      <t>ダンタイ</t>
    </rPh>
    <rPh sb="150" eb="152">
      <t>イタク</t>
    </rPh>
    <rPh sb="154" eb="156">
      <t>ジッシ</t>
    </rPh>
    <rPh sb="164" eb="166">
      <t>チイキ</t>
    </rPh>
    <rPh sb="167" eb="169">
      <t>ジツジョウ</t>
    </rPh>
    <rPh sb="170" eb="171">
      <t>オウ</t>
    </rPh>
    <rPh sb="173" eb="175">
      <t>シエン</t>
    </rPh>
    <rPh sb="176" eb="178">
      <t>ジッシ</t>
    </rPh>
    <rPh sb="188" eb="189">
      <t>ツウ</t>
    </rPh>
    <rPh sb="192" eb="194">
      <t>コウキョウ</t>
    </rPh>
    <rPh sb="194" eb="196">
      <t>ショクギョウ</t>
    </rPh>
    <rPh sb="196" eb="199">
      <t>アンテイショ</t>
    </rPh>
    <rPh sb="205" eb="207">
      <t>キノウ</t>
    </rPh>
    <rPh sb="208" eb="210">
      <t>キョウカ</t>
    </rPh>
    <rPh sb="211" eb="212">
      <t>ハカ</t>
    </rPh>
    <rPh sb="216" eb="218">
      <t>カノウ</t>
    </rPh>
    <rPh sb="224" eb="226">
      <t>セサク</t>
    </rPh>
    <rPh sb="226" eb="228">
      <t>モクヒョウ</t>
    </rPh>
    <rPh sb="229" eb="231">
      <t>タッセイ</t>
    </rPh>
    <rPh sb="232" eb="234">
      <t>キヨ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</si>
</sst>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64357</xdr:colOff>
      <xdr:row>740</xdr:row>
      <xdr:rowOff>77229</xdr:rowOff>
    </xdr:from>
    <xdr:to>
      <xdr:col>43</xdr:col>
      <xdr:colOff>38499</xdr:colOff>
      <xdr:row>753</xdr:row>
      <xdr:rowOff>1302</xdr:rowOff>
    </xdr:to>
    <xdr:sp macro="" textlink="">
      <xdr:nvSpPr>
        <xdr:cNvPr id="3" name="テキスト ボックス 2"/>
        <xdr:cNvSpPr txBox="1"/>
      </xdr:nvSpPr>
      <xdr:spPr bwMode="auto">
        <a:xfrm>
          <a:off x="2535708" y="47264594"/>
          <a:ext cx="6358467" cy="444201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endParaRPr lang="ja-JP" altLang="en-US"/>
        </a:p>
      </xdr:txBody>
    </xdr:sp>
    <xdr:clientData/>
  </xdr:twoCellAnchor>
  <xdr:twoCellAnchor>
    <xdr:from>
      <xdr:col>12</xdr:col>
      <xdr:colOff>64357</xdr:colOff>
      <xdr:row>740</xdr:row>
      <xdr:rowOff>77229</xdr:rowOff>
    </xdr:from>
    <xdr:to>
      <xdr:col>16</xdr:col>
      <xdr:colOff>139435</xdr:colOff>
      <xdr:row>742</xdr:row>
      <xdr:rowOff>84602</xdr:rowOff>
    </xdr:to>
    <xdr:sp macro="" textlink="">
      <xdr:nvSpPr>
        <xdr:cNvPr id="4" name="テキスト ボックス 3"/>
        <xdr:cNvSpPr txBox="1"/>
      </xdr:nvSpPr>
      <xdr:spPr bwMode="auto">
        <a:xfrm>
          <a:off x="2535708" y="47264594"/>
          <a:ext cx="898862" cy="70244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2000" b="1">
              <a:solidFill>
                <a:sysClr val="windowText" lastClr="000000"/>
              </a:solidFill>
            </a:rPr>
            <a:t>国</a:t>
          </a:r>
        </a:p>
      </xdr:txBody>
    </xdr:sp>
    <xdr:clientData/>
  </xdr:twoCellAnchor>
  <xdr:twoCellAnchor>
    <xdr:from>
      <xdr:col>20</xdr:col>
      <xdr:colOff>154458</xdr:colOff>
      <xdr:row>741</xdr:row>
      <xdr:rowOff>-1</xdr:rowOff>
    </xdr:from>
    <xdr:to>
      <xdr:col>40</xdr:col>
      <xdr:colOff>137854</xdr:colOff>
      <xdr:row>743</xdr:row>
      <xdr:rowOff>230235</xdr:rowOff>
    </xdr:to>
    <xdr:sp macro="" textlink="">
      <xdr:nvSpPr>
        <xdr:cNvPr id="5" name="テキスト ボックス 4"/>
        <xdr:cNvSpPr txBox="1"/>
      </xdr:nvSpPr>
      <xdr:spPr bwMode="auto">
        <a:xfrm>
          <a:off x="4273377" y="47534898"/>
          <a:ext cx="4102315" cy="92530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600"/>
            </a:lnSpc>
          </a:pPr>
          <a:r>
            <a:rPr kumimoji="1" lang="ja-JP" altLang="en-US" sz="1400" b="1">
              <a:solidFill>
                <a:sysClr val="windowText" lastClr="000000"/>
              </a:solidFill>
              <a:latin typeface="+mn-ea"/>
              <a:ea typeface="+mn-ea"/>
            </a:rPr>
            <a:t>厚生労働省</a:t>
          </a:r>
          <a:endParaRPr kumimoji="1" lang="en-US" altLang="ja-JP" sz="1400" b="1">
            <a:solidFill>
              <a:sysClr val="windowText" lastClr="000000"/>
            </a:solidFill>
            <a:latin typeface="+mn-ea"/>
            <a:ea typeface="+mn-ea"/>
          </a:endParaRPr>
        </a:p>
        <a:p>
          <a:pPr algn="ctr">
            <a:lnSpc>
              <a:spcPts val="1600"/>
            </a:lnSpc>
          </a:pPr>
          <a:r>
            <a:rPr kumimoji="1" lang="en-US" altLang="ja-JP" sz="1400" b="1">
              <a:solidFill>
                <a:sysClr val="windowText" lastClr="000000"/>
              </a:solidFill>
              <a:latin typeface="+mn-ea"/>
              <a:ea typeface="+mn-ea"/>
            </a:rPr>
            <a:t>2,088</a:t>
          </a:r>
          <a:r>
            <a:rPr kumimoji="1" lang="ja-JP" altLang="en-US" sz="1400" b="1">
              <a:solidFill>
                <a:sysClr val="windowText" lastClr="000000"/>
              </a:solidFill>
              <a:latin typeface="+mn-ea"/>
              <a:ea typeface="+mn-ea"/>
            </a:rPr>
            <a:t>百万円</a:t>
          </a:r>
          <a:endParaRPr kumimoji="1" lang="en-US" altLang="ja-JP" sz="1400" b="1">
            <a:solidFill>
              <a:sysClr val="windowText" lastClr="000000"/>
            </a:solidFill>
            <a:latin typeface="+mn-ea"/>
            <a:ea typeface="+mn-ea"/>
          </a:endParaRPr>
        </a:p>
      </xdr:txBody>
    </xdr:sp>
    <xdr:clientData/>
  </xdr:twoCellAnchor>
  <xdr:twoCellAnchor>
    <xdr:from>
      <xdr:col>25</xdr:col>
      <xdr:colOff>102972</xdr:colOff>
      <xdr:row>743</xdr:row>
      <xdr:rowOff>283173</xdr:rowOff>
    </xdr:from>
    <xdr:to>
      <xdr:col>35</xdr:col>
      <xdr:colOff>198964</xdr:colOff>
      <xdr:row>744</xdr:row>
      <xdr:rowOff>187213</xdr:rowOff>
    </xdr:to>
    <xdr:sp macro="" textlink="">
      <xdr:nvSpPr>
        <xdr:cNvPr id="6" name="大かっこ 5"/>
        <xdr:cNvSpPr/>
      </xdr:nvSpPr>
      <xdr:spPr>
        <a:xfrm>
          <a:off x="5251621" y="48513139"/>
          <a:ext cx="2155451" cy="2515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事業の企画・立案、進捗管理</a:t>
          </a:r>
        </a:p>
      </xdr:txBody>
    </xdr:sp>
    <xdr:clientData/>
  </xdr:twoCellAnchor>
  <xdr:twoCellAnchor>
    <xdr:from>
      <xdr:col>29</xdr:col>
      <xdr:colOff>77229</xdr:colOff>
      <xdr:row>744</xdr:row>
      <xdr:rowOff>257431</xdr:rowOff>
    </xdr:from>
    <xdr:to>
      <xdr:col>32</xdr:col>
      <xdr:colOff>18457</xdr:colOff>
      <xdr:row>747</xdr:row>
      <xdr:rowOff>66258</xdr:rowOff>
    </xdr:to>
    <xdr:sp macro="" textlink="">
      <xdr:nvSpPr>
        <xdr:cNvPr id="8" name="下矢印 7"/>
        <xdr:cNvSpPr/>
      </xdr:nvSpPr>
      <xdr:spPr bwMode="auto">
        <a:xfrm>
          <a:off x="6049661" y="48834931"/>
          <a:ext cx="559066" cy="851428"/>
        </a:xfrm>
        <a:prstGeom prst="downArrow">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20</xdr:col>
      <xdr:colOff>77229</xdr:colOff>
      <xdr:row>746</xdr:row>
      <xdr:rowOff>347532</xdr:rowOff>
    </xdr:from>
    <xdr:ext cx="1498600" cy="317500"/>
    <xdr:sp macro="" textlink="">
      <xdr:nvSpPr>
        <xdr:cNvPr id="9" name="テキスト ボックス 8"/>
        <xdr:cNvSpPr txBox="1"/>
      </xdr:nvSpPr>
      <xdr:spPr>
        <a:xfrm>
          <a:off x="4196148" y="49620100"/>
          <a:ext cx="1498600" cy="317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b="1">
              <a:solidFill>
                <a:sysClr val="windowText" lastClr="000000"/>
              </a:solidFill>
            </a:rPr>
            <a:t>予算示達</a:t>
          </a:r>
        </a:p>
      </xdr:txBody>
    </xdr:sp>
    <xdr:clientData/>
  </xdr:oneCellAnchor>
  <xdr:twoCellAnchor>
    <xdr:from>
      <xdr:col>20</xdr:col>
      <xdr:colOff>141587</xdr:colOff>
      <xdr:row>747</xdr:row>
      <xdr:rowOff>347533</xdr:rowOff>
    </xdr:from>
    <xdr:to>
      <xdr:col>40</xdr:col>
      <xdr:colOff>115458</xdr:colOff>
      <xdr:row>751</xdr:row>
      <xdr:rowOff>193669</xdr:rowOff>
    </xdr:to>
    <xdr:sp macro="" textlink="">
      <xdr:nvSpPr>
        <xdr:cNvPr id="10" name="テキスト ボックス 9"/>
        <xdr:cNvSpPr txBox="1"/>
      </xdr:nvSpPr>
      <xdr:spPr bwMode="auto">
        <a:xfrm>
          <a:off x="4260506" y="49967634"/>
          <a:ext cx="4092790" cy="1236271"/>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600"/>
            </a:lnSpc>
          </a:pPr>
          <a:r>
            <a:rPr kumimoji="1" lang="ja-JP" altLang="en-US" sz="1400" b="1">
              <a:solidFill>
                <a:sysClr val="windowText" lastClr="000000"/>
              </a:solidFill>
              <a:latin typeface="+mn-ea"/>
              <a:ea typeface="+mn-ea"/>
            </a:rPr>
            <a:t>Ａ．都道府県労働局（３９）</a:t>
          </a:r>
          <a:endParaRPr kumimoji="1" lang="en-US" altLang="ja-JP" sz="1400" b="1">
            <a:solidFill>
              <a:sysClr val="windowText" lastClr="000000"/>
            </a:solidFill>
            <a:latin typeface="+mn-ea"/>
            <a:ea typeface="+mn-ea"/>
          </a:endParaRPr>
        </a:p>
        <a:p>
          <a:pPr algn="ctr">
            <a:lnSpc>
              <a:spcPts val="1600"/>
            </a:lnSpc>
          </a:pPr>
          <a:r>
            <a:rPr kumimoji="1" lang="en-US" altLang="ja-JP" sz="1400" b="1">
              <a:solidFill>
                <a:sysClr val="windowText" lastClr="000000"/>
              </a:solidFill>
              <a:latin typeface="+mn-ea"/>
              <a:ea typeface="+mn-ea"/>
            </a:rPr>
            <a:t>2,088</a:t>
          </a:r>
          <a:r>
            <a:rPr kumimoji="1" lang="ja-JP" altLang="en-US" sz="1400" b="1">
              <a:solidFill>
                <a:sysClr val="windowText" lastClr="000000"/>
              </a:solidFill>
              <a:latin typeface="+mn-ea"/>
              <a:ea typeface="+mn-ea"/>
            </a:rPr>
            <a:t>百万円</a:t>
          </a:r>
          <a:endParaRPr kumimoji="1" lang="en-US" altLang="ja-JP" sz="1200" b="1">
            <a:solidFill>
              <a:sysClr val="windowText" lastClr="000000"/>
            </a:solidFill>
            <a:latin typeface="+mn-ea"/>
            <a:ea typeface="+mn-ea"/>
          </a:endParaRPr>
        </a:p>
        <a:p>
          <a:pPr algn="ctr">
            <a:lnSpc>
              <a:spcPts val="1600"/>
            </a:lnSpc>
          </a:pPr>
          <a:r>
            <a:rPr lang="ja-JP" altLang="en-US" sz="1200" b="0" baseline="0" smtClean="0">
              <a:solidFill>
                <a:schemeClr val="tx1"/>
              </a:solidFill>
              <a:latin typeface="+mn-ea"/>
              <a:ea typeface="+mn-ea"/>
              <a:cs typeface="+mn-cs"/>
            </a:rPr>
            <a:t>（一体的実施施設の設置・運営等） </a:t>
          </a:r>
          <a:endParaRPr kumimoji="1" lang="en-US" altLang="ja-JP" sz="1200" b="0">
            <a:solidFill>
              <a:sysClr val="windowText" lastClr="000000"/>
            </a:solidFill>
            <a:latin typeface="+mn-ea"/>
            <a:ea typeface="+mn-ea"/>
          </a:endParaRPr>
        </a:p>
      </xdr:txBody>
    </xdr:sp>
    <xdr:clientData/>
  </xdr:twoCellAnchor>
  <xdr:twoCellAnchor>
    <xdr:from>
      <xdr:col>25</xdr:col>
      <xdr:colOff>141585</xdr:colOff>
      <xdr:row>751</xdr:row>
      <xdr:rowOff>270305</xdr:rowOff>
    </xdr:from>
    <xdr:to>
      <xdr:col>36</xdr:col>
      <xdr:colOff>112059</xdr:colOff>
      <xdr:row>752</xdr:row>
      <xdr:rowOff>234827</xdr:rowOff>
    </xdr:to>
    <xdr:sp macro="" textlink="">
      <xdr:nvSpPr>
        <xdr:cNvPr id="11" name="大かっこ 10"/>
        <xdr:cNvSpPr/>
      </xdr:nvSpPr>
      <xdr:spPr>
        <a:xfrm>
          <a:off x="5184232" y="51492393"/>
          <a:ext cx="2189239" cy="3119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一体的実施施設の設置・運営</a:t>
          </a:r>
        </a:p>
      </xdr:txBody>
    </xdr:sp>
    <xdr:clientData/>
  </xdr:twoCellAnchor>
  <xdr:twoCellAnchor>
    <xdr:from>
      <xdr:col>37</xdr:col>
      <xdr:colOff>44822</xdr:colOff>
      <xdr:row>748</xdr:row>
      <xdr:rowOff>244560</xdr:rowOff>
    </xdr:from>
    <xdr:to>
      <xdr:col>49</xdr:col>
      <xdr:colOff>302559</xdr:colOff>
      <xdr:row>754</xdr:row>
      <xdr:rowOff>100853</xdr:rowOff>
    </xdr:to>
    <xdr:sp macro="" textlink="">
      <xdr:nvSpPr>
        <xdr:cNvPr id="12" name="大かっこ 11"/>
        <xdr:cNvSpPr/>
      </xdr:nvSpPr>
      <xdr:spPr>
        <a:xfrm>
          <a:off x="7507940" y="50424501"/>
          <a:ext cx="2678207" cy="1940587"/>
        </a:xfrm>
        <a:prstGeom prst="bracketPair">
          <a:avLst>
            <a:gd name="adj" fmla="val 4882"/>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t"/>
        <a:lstStyle/>
        <a:p>
          <a:pPr algn="l"/>
          <a:r>
            <a:rPr kumimoji="1" lang="ja-JP" altLang="en-US" sz="1100">
              <a:latin typeface="+mn-ea"/>
              <a:ea typeface="+mn-ea"/>
            </a:rPr>
            <a:t>一体的実施施設の設置・運用</a:t>
          </a:r>
          <a:endParaRPr kumimoji="1" lang="en-US" altLang="ja-JP" sz="1100">
            <a:latin typeface="+mn-ea"/>
            <a:ea typeface="+mn-ea"/>
          </a:endParaRPr>
        </a:p>
        <a:p>
          <a:pPr algn="l"/>
          <a:r>
            <a:rPr kumimoji="1" lang="ja-JP" altLang="en-US" sz="1100">
              <a:latin typeface="+mn-ea"/>
              <a:ea typeface="+mn-ea"/>
            </a:rPr>
            <a:t>に係る事務費</a:t>
          </a:r>
          <a:endParaRPr kumimoji="1" lang="en-US" altLang="ja-JP" sz="1100">
            <a:latin typeface="+mn-ea"/>
            <a:ea typeface="+mn-ea"/>
          </a:endParaRPr>
        </a:p>
        <a:p>
          <a:pPr algn="l"/>
          <a:r>
            <a:rPr kumimoji="1" lang="ja-JP" altLang="en-US" sz="1100">
              <a:latin typeface="+mn-ea"/>
              <a:ea typeface="+mn-ea"/>
            </a:rPr>
            <a:t>       　　　　　　　　　　　　</a:t>
          </a:r>
          <a:r>
            <a:rPr kumimoji="1" lang="en-US" altLang="ja-JP" sz="1100">
              <a:latin typeface="+mn-ea"/>
              <a:ea typeface="+mn-ea"/>
            </a:rPr>
            <a:t>1,802</a:t>
          </a:r>
          <a:r>
            <a:rPr kumimoji="1" lang="ja-JP" altLang="en-US" sz="1100">
              <a:latin typeface="+mn-ea"/>
              <a:ea typeface="+mn-ea"/>
            </a:rPr>
            <a:t>百万円</a:t>
          </a:r>
          <a:endParaRPr kumimoji="1" lang="en-US" altLang="ja-JP" sz="1100">
            <a:latin typeface="+mn-ea"/>
            <a:ea typeface="+mn-ea"/>
          </a:endParaRPr>
        </a:p>
        <a:p>
          <a:pPr algn="l"/>
          <a:endParaRPr kumimoji="1" lang="en-US" altLang="ja-JP" sz="1100">
            <a:latin typeface="+mn-ea"/>
            <a:ea typeface="+mn-ea"/>
          </a:endParaRPr>
        </a:p>
        <a:p>
          <a:pPr algn="l"/>
          <a:r>
            <a:rPr kumimoji="1" lang="ja-JP" altLang="en-US" sz="1100">
              <a:latin typeface="+mn-ea"/>
              <a:ea typeface="+mn-ea"/>
            </a:rPr>
            <a:t>①諸謝金：</a:t>
          </a:r>
          <a:r>
            <a:rPr kumimoji="1" lang="ja-JP" altLang="en-US" sz="1100" baseline="0">
              <a:latin typeface="+mn-ea"/>
              <a:ea typeface="+mn-ea"/>
            </a:rPr>
            <a:t>       　　　　   </a:t>
          </a:r>
          <a:r>
            <a:rPr kumimoji="1" lang="en-US" altLang="ja-JP" sz="1100">
              <a:latin typeface="+mn-ea"/>
              <a:ea typeface="+mn-ea"/>
            </a:rPr>
            <a:t>1,386</a:t>
          </a:r>
          <a:r>
            <a:rPr kumimoji="1" lang="ja-JP" altLang="en-US" sz="1100">
              <a:latin typeface="+mn-ea"/>
              <a:ea typeface="+mn-ea"/>
            </a:rPr>
            <a:t>百万円</a:t>
          </a:r>
          <a:endParaRPr kumimoji="1" lang="en-US" altLang="ja-JP" sz="11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②</a:t>
          </a:r>
          <a:r>
            <a:rPr kumimoji="1" lang="ja-JP" altLang="ja-JP" sz="1100">
              <a:solidFill>
                <a:schemeClr val="tx1"/>
              </a:solidFill>
              <a:effectLst/>
              <a:latin typeface="+mn-ea"/>
              <a:ea typeface="+mn-ea"/>
              <a:cs typeface="+mn-cs"/>
            </a:rPr>
            <a:t>庁費：　　　　</a:t>
          </a:r>
          <a:r>
            <a:rPr kumimoji="1" lang="ja-JP" altLang="en-US" sz="1100">
              <a:solidFill>
                <a:schemeClr val="tx1"/>
              </a:solidFill>
              <a:effectLst/>
              <a:latin typeface="+mn-ea"/>
              <a:ea typeface="+mn-ea"/>
              <a:cs typeface="+mn-cs"/>
            </a:rPr>
            <a:t>　　　　　</a:t>
          </a:r>
          <a:r>
            <a:rPr kumimoji="1" lang="ja-JP" altLang="ja-JP" sz="1100" baseline="0">
              <a:solidFill>
                <a:schemeClr val="tx1"/>
              </a:solidFill>
              <a:effectLst/>
              <a:latin typeface="+mn-ea"/>
              <a:ea typeface="+mn-ea"/>
              <a:cs typeface="+mn-cs"/>
            </a:rPr>
            <a:t> </a:t>
          </a:r>
          <a:r>
            <a:rPr kumimoji="1" lang="ja-JP" altLang="ja-JP" sz="1100">
              <a:solidFill>
                <a:schemeClr val="tx1"/>
              </a:solidFill>
              <a:effectLst/>
              <a:latin typeface="+mn-ea"/>
              <a:ea typeface="+mn-ea"/>
              <a:cs typeface="+mn-cs"/>
            </a:rPr>
            <a:t>　</a:t>
          </a:r>
          <a:r>
            <a:rPr kumimoji="1" lang="ja-JP" altLang="ja-JP" sz="1100" baseline="0">
              <a:solidFill>
                <a:schemeClr val="tx1"/>
              </a:solidFill>
              <a:effectLst/>
              <a:latin typeface="+mn-ea"/>
              <a:ea typeface="+mn-ea"/>
              <a:cs typeface="+mn-cs"/>
            </a:rPr>
            <a:t> </a:t>
          </a:r>
          <a:r>
            <a:rPr kumimoji="1" lang="en-US" altLang="ja-JP" sz="1100" baseline="0">
              <a:solidFill>
                <a:schemeClr val="tx1"/>
              </a:solidFill>
              <a:effectLst/>
              <a:latin typeface="+mn-ea"/>
              <a:ea typeface="+mn-ea"/>
              <a:cs typeface="+mn-cs"/>
            </a:rPr>
            <a:t>154</a:t>
          </a:r>
          <a:r>
            <a:rPr kumimoji="1" lang="ja-JP" altLang="ja-JP" sz="1100">
              <a:solidFill>
                <a:schemeClr val="tx1"/>
              </a:solidFill>
              <a:effectLst/>
              <a:latin typeface="+mn-ea"/>
              <a:ea typeface="+mn-ea"/>
              <a:cs typeface="+mn-cs"/>
            </a:rPr>
            <a:t>百万円</a:t>
          </a:r>
          <a:endParaRPr lang="ja-JP" altLang="ja-JP">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③土地建物借料 ：</a:t>
          </a:r>
          <a:r>
            <a:rPr kumimoji="1" lang="en-US" altLang="ja-JP" sz="1100">
              <a:solidFill>
                <a:schemeClr val="tx1"/>
              </a:solidFill>
              <a:effectLst/>
              <a:latin typeface="+mn-ea"/>
              <a:ea typeface="+mn-ea"/>
              <a:cs typeface="+mn-cs"/>
            </a:rPr>
            <a:t>         </a:t>
          </a:r>
          <a:r>
            <a:rPr kumimoji="1" lang="ja-JP" altLang="ja-JP" sz="1100" baseline="0">
              <a:solidFill>
                <a:schemeClr val="tx1"/>
              </a:solidFill>
              <a:effectLst/>
              <a:latin typeface="+mn-ea"/>
              <a:ea typeface="+mn-ea"/>
              <a:cs typeface="+mn-cs"/>
            </a:rPr>
            <a:t> </a:t>
          </a:r>
          <a:r>
            <a:rPr kumimoji="1" lang="en-US" altLang="ja-JP" sz="1100" baseline="0">
              <a:solidFill>
                <a:schemeClr val="tx1"/>
              </a:solidFill>
              <a:effectLst/>
              <a:latin typeface="+mn-ea"/>
              <a:ea typeface="+mn-ea"/>
              <a:cs typeface="+mn-cs"/>
            </a:rPr>
            <a:t>134</a:t>
          </a:r>
          <a:r>
            <a:rPr kumimoji="1" lang="ja-JP" altLang="ja-JP" sz="1100">
              <a:solidFill>
                <a:schemeClr val="tx1"/>
              </a:solidFill>
              <a:effectLst/>
              <a:latin typeface="+mn-ea"/>
              <a:ea typeface="+mn-ea"/>
              <a:cs typeface="+mn-cs"/>
            </a:rPr>
            <a:t>百万円</a:t>
          </a:r>
          <a:endParaRPr lang="ja-JP" altLang="ja-JP">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④</a:t>
          </a:r>
          <a:r>
            <a:rPr kumimoji="1" lang="ja-JP" altLang="en-US" sz="1100">
              <a:solidFill>
                <a:schemeClr val="tx1"/>
              </a:solidFill>
              <a:effectLst/>
              <a:latin typeface="+mn-ea"/>
              <a:ea typeface="+mn-ea"/>
              <a:cs typeface="+mn-cs"/>
            </a:rPr>
            <a:t>労働保険業務庁費</a:t>
          </a:r>
          <a:r>
            <a:rPr kumimoji="1" lang="ja-JP" altLang="ja-JP" sz="1100">
              <a:solidFill>
                <a:schemeClr val="tx1"/>
              </a:solidFill>
              <a:effectLst/>
              <a:latin typeface="+mn-ea"/>
              <a:ea typeface="+mn-ea"/>
              <a:cs typeface="+mn-cs"/>
            </a:rPr>
            <a:t>：</a:t>
          </a:r>
          <a:r>
            <a:rPr kumimoji="1" lang="en-US" altLang="ja-JP" sz="1100" baseline="0">
              <a:solidFill>
                <a:schemeClr val="tx1"/>
              </a:solidFill>
              <a:effectLst/>
              <a:latin typeface="+mn-ea"/>
              <a:ea typeface="+mn-ea"/>
              <a:cs typeface="+mn-cs"/>
            </a:rPr>
            <a:t> </a:t>
          </a:r>
          <a:r>
            <a:rPr kumimoji="1" lang="ja-JP" altLang="ja-JP" sz="1100">
              <a:solidFill>
                <a:schemeClr val="tx1"/>
              </a:solidFill>
              <a:effectLst/>
              <a:latin typeface="+mn-ea"/>
              <a:ea typeface="+mn-ea"/>
              <a:cs typeface="+mn-cs"/>
            </a:rPr>
            <a:t>　</a:t>
          </a:r>
          <a:r>
            <a:rPr kumimoji="1" lang="ja-JP" altLang="ja-JP" sz="1100" baseline="0">
              <a:solidFill>
                <a:schemeClr val="tx1"/>
              </a:solidFill>
              <a:effectLst/>
              <a:latin typeface="+mn-ea"/>
              <a:ea typeface="+mn-ea"/>
              <a:cs typeface="+mn-cs"/>
            </a:rPr>
            <a:t> </a:t>
          </a:r>
          <a:r>
            <a:rPr kumimoji="1" lang="en-US" altLang="ja-JP" sz="1100" baseline="0">
              <a:solidFill>
                <a:schemeClr val="tx1"/>
              </a:solidFill>
              <a:effectLst/>
              <a:latin typeface="+mn-ea"/>
              <a:ea typeface="+mn-ea"/>
              <a:cs typeface="+mn-cs"/>
            </a:rPr>
            <a:t>123</a:t>
          </a:r>
          <a:r>
            <a:rPr kumimoji="1" lang="ja-JP" altLang="ja-JP" sz="1100">
              <a:solidFill>
                <a:schemeClr val="tx1"/>
              </a:solidFill>
              <a:effectLst/>
              <a:latin typeface="+mn-ea"/>
              <a:ea typeface="+mn-ea"/>
              <a:cs typeface="+mn-cs"/>
            </a:rPr>
            <a:t>百万円</a:t>
          </a:r>
          <a:endParaRPr lang="ja-JP" altLang="ja-JP">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⑤</a:t>
          </a:r>
          <a:r>
            <a:rPr kumimoji="1" lang="ja-JP" altLang="ja-JP" sz="1100">
              <a:solidFill>
                <a:schemeClr val="tx1"/>
              </a:solidFill>
              <a:effectLst/>
              <a:latin typeface="+mn-ea"/>
              <a:ea typeface="+mn-ea"/>
              <a:cs typeface="+mn-cs"/>
            </a:rPr>
            <a:t>旅費：</a:t>
          </a:r>
          <a:r>
            <a:rPr kumimoji="1" lang="ja-JP" altLang="ja-JP" sz="1100" baseline="0">
              <a:solidFill>
                <a:schemeClr val="tx1"/>
              </a:solidFill>
              <a:effectLst/>
              <a:latin typeface="+mn-ea"/>
              <a:ea typeface="+mn-ea"/>
              <a:cs typeface="+mn-cs"/>
            </a:rPr>
            <a:t>                 </a:t>
          </a:r>
          <a:r>
            <a:rPr kumimoji="1" lang="en-US" altLang="ja-JP" sz="1100" baseline="0">
              <a:solidFill>
                <a:schemeClr val="tx1"/>
              </a:solidFill>
              <a:effectLst/>
              <a:latin typeface="+mn-ea"/>
              <a:ea typeface="+mn-ea"/>
              <a:cs typeface="+mn-cs"/>
            </a:rPr>
            <a:t>         </a:t>
          </a:r>
          <a:r>
            <a:rPr kumimoji="1" lang="ja-JP" altLang="ja-JP" sz="1100" baseline="0">
              <a:solidFill>
                <a:schemeClr val="tx1"/>
              </a:solidFill>
              <a:effectLst/>
              <a:latin typeface="+mn-ea"/>
              <a:ea typeface="+mn-ea"/>
              <a:cs typeface="+mn-cs"/>
            </a:rPr>
            <a:t> </a:t>
          </a:r>
          <a:r>
            <a:rPr kumimoji="1" lang="en-US" altLang="ja-JP" sz="1100" baseline="0">
              <a:solidFill>
                <a:schemeClr val="tx1"/>
              </a:solidFill>
              <a:effectLst/>
              <a:latin typeface="+mn-ea"/>
              <a:ea typeface="+mn-ea"/>
              <a:cs typeface="+mn-cs"/>
            </a:rPr>
            <a:t>5</a:t>
          </a:r>
          <a:r>
            <a:rPr kumimoji="1" lang="ja-JP" altLang="ja-JP" sz="1100">
              <a:solidFill>
                <a:schemeClr val="tx1"/>
              </a:solidFill>
              <a:effectLst/>
              <a:latin typeface="+mn-ea"/>
              <a:ea typeface="+mn-ea"/>
              <a:cs typeface="+mn-cs"/>
            </a:rPr>
            <a:t>百万円</a:t>
          </a:r>
          <a:endParaRPr lang="ja-JP" altLang="ja-JP">
            <a:effectLst/>
            <a:latin typeface="+mn-ea"/>
            <a:ea typeface="+mn-ea"/>
          </a:endParaRPr>
        </a:p>
        <a:p>
          <a:pPr algn="l"/>
          <a:endParaRPr kumimoji="1" lang="en-US" altLang="ja-JP" sz="1100">
            <a:latin typeface="+mn-ea"/>
            <a:ea typeface="+mn-ea"/>
          </a:endParaRPr>
        </a:p>
      </xdr:txBody>
    </xdr:sp>
    <xdr:clientData/>
  </xdr:twoCellAnchor>
  <xdr:twoCellAnchor>
    <xdr:from>
      <xdr:col>29</xdr:col>
      <xdr:colOff>102973</xdr:colOff>
      <xdr:row>753</xdr:row>
      <xdr:rowOff>194286</xdr:rowOff>
    </xdr:from>
    <xdr:to>
      <xdr:col>32</xdr:col>
      <xdr:colOff>44201</xdr:colOff>
      <xdr:row>756</xdr:row>
      <xdr:rowOff>3264</xdr:rowOff>
    </xdr:to>
    <xdr:sp macro="" textlink="">
      <xdr:nvSpPr>
        <xdr:cNvPr id="13" name="下矢印 12"/>
        <xdr:cNvSpPr/>
      </xdr:nvSpPr>
      <xdr:spPr bwMode="auto">
        <a:xfrm>
          <a:off x="5952444" y="52111139"/>
          <a:ext cx="546345" cy="851125"/>
        </a:xfrm>
        <a:prstGeom prst="downArrow">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20</xdr:col>
      <xdr:colOff>180211</xdr:colOff>
      <xdr:row>756</xdr:row>
      <xdr:rowOff>257432</xdr:rowOff>
    </xdr:from>
    <xdr:ext cx="2912458" cy="355600"/>
    <xdr:sp macro="" textlink="">
      <xdr:nvSpPr>
        <xdr:cNvPr id="15" name="テキスト ボックス 14"/>
        <xdr:cNvSpPr txBox="1"/>
      </xdr:nvSpPr>
      <xdr:spPr>
        <a:xfrm>
          <a:off x="4299130" y="53005337"/>
          <a:ext cx="2912458" cy="355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b="1">
              <a:solidFill>
                <a:sysClr val="windowText" lastClr="000000"/>
              </a:solidFill>
            </a:rPr>
            <a:t>委託</a:t>
          </a:r>
          <a:r>
            <a:rPr kumimoji="1" lang="en-US" altLang="ja-JP" sz="1400" b="1">
              <a:solidFill>
                <a:sysClr val="windowText" lastClr="000000"/>
              </a:solidFill>
            </a:rPr>
            <a:t>【</a:t>
          </a:r>
          <a:r>
            <a:rPr kumimoji="1" lang="ja-JP" altLang="en-US" sz="1400" b="1">
              <a:solidFill>
                <a:sysClr val="windowText" lastClr="000000"/>
              </a:solidFill>
            </a:rPr>
            <a:t>一般競争入札（最低価格）</a:t>
          </a:r>
          <a:r>
            <a:rPr kumimoji="1" lang="en-US" altLang="ja-JP" sz="1400" b="1">
              <a:solidFill>
                <a:sysClr val="windowText" lastClr="000000"/>
              </a:solidFill>
            </a:rPr>
            <a:t>】</a:t>
          </a:r>
          <a:endParaRPr kumimoji="1" lang="ja-JP" altLang="en-US" sz="1400" b="1">
            <a:solidFill>
              <a:sysClr val="windowText" lastClr="000000"/>
            </a:solidFill>
          </a:endParaRPr>
        </a:p>
      </xdr:txBody>
    </xdr:sp>
    <xdr:clientData/>
  </xdr:oneCellAnchor>
  <xdr:oneCellAnchor>
    <xdr:from>
      <xdr:col>20</xdr:col>
      <xdr:colOff>157803</xdr:colOff>
      <xdr:row>756</xdr:row>
      <xdr:rowOff>617837</xdr:rowOff>
    </xdr:from>
    <xdr:ext cx="4320000" cy="958520"/>
    <xdr:sp macro="" textlink="">
      <xdr:nvSpPr>
        <xdr:cNvPr id="16" name="テキスト ボックス 15"/>
        <xdr:cNvSpPr txBox="1"/>
      </xdr:nvSpPr>
      <xdr:spPr>
        <a:xfrm>
          <a:off x="4276722" y="53365742"/>
          <a:ext cx="4320000" cy="95852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400" b="1">
              <a:solidFill>
                <a:sysClr val="windowText" lastClr="000000"/>
              </a:solidFill>
              <a:latin typeface="+mn-ea"/>
              <a:ea typeface="+mn-ea"/>
            </a:rPr>
            <a:t>Ｂ．民間事業者（１７）</a:t>
          </a:r>
          <a:endParaRPr kumimoji="1" lang="en-US" altLang="ja-JP" sz="1400" b="1">
            <a:solidFill>
              <a:sysClr val="windowText" lastClr="000000"/>
            </a:solidFill>
            <a:latin typeface="+mn-ea"/>
            <a:ea typeface="+mn-ea"/>
          </a:endParaRPr>
        </a:p>
        <a:p>
          <a:pPr algn="ctr">
            <a:lnSpc>
              <a:spcPts val="1500"/>
            </a:lnSpc>
          </a:pPr>
          <a:r>
            <a:rPr kumimoji="1" lang="en-US" altLang="ja-JP" sz="1400" b="1">
              <a:solidFill>
                <a:sysClr val="windowText" lastClr="000000"/>
              </a:solidFill>
              <a:latin typeface="+mn-ea"/>
              <a:ea typeface="+mn-ea"/>
            </a:rPr>
            <a:t>286</a:t>
          </a:r>
          <a:r>
            <a:rPr kumimoji="1" lang="ja-JP" altLang="en-US" sz="1400" b="1">
              <a:solidFill>
                <a:sysClr val="windowText" lastClr="000000"/>
              </a:solidFill>
              <a:latin typeface="+mn-ea"/>
              <a:ea typeface="+mn-ea"/>
            </a:rPr>
            <a:t>百万円</a:t>
          </a:r>
          <a:endParaRPr kumimoji="1" lang="en-US" altLang="ja-JP" sz="1200" b="1">
            <a:solidFill>
              <a:sysClr val="windowText" lastClr="000000"/>
            </a:solidFill>
            <a:latin typeface="+mn-ea"/>
            <a:ea typeface="+mn-ea"/>
          </a:endParaRPr>
        </a:p>
      </xdr:txBody>
    </xdr:sp>
    <xdr:clientData/>
  </xdr:oneCellAnchor>
  <xdr:twoCellAnchor>
    <xdr:from>
      <xdr:col>22</xdr:col>
      <xdr:colOff>193076</xdr:colOff>
      <xdr:row>758</xdr:row>
      <xdr:rowOff>386146</xdr:rowOff>
    </xdr:from>
    <xdr:to>
      <xdr:col>40</xdr:col>
      <xdr:colOff>54562</xdr:colOff>
      <xdr:row>760</xdr:row>
      <xdr:rowOff>3015</xdr:rowOff>
    </xdr:to>
    <xdr:sp macro="" textlink="">
      <xdr:nvSpPr>
        <xdr:cNvPr id="17" name="大かっこ 16"/>
        <xdr:cNvSpPr/>
      </xdr:nvSpPr>
      <xdr:spPr>
        <a:xfrm>
          <a:off x="4723887" y="54601416"/>
          <a:ext cx="3568513" cy="6594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就職支援セミナー、合同就職面接会等の地域の求職者の就職支援に関する事業実施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522</v>
      </c>
      <c r="AT2" s="947"/>
      <c r="AU2" s="947"/>
      <c r="AV2" s="52" t="str">
        <f>IF(AW2="", "", "-")</f>
        <v/>
      </c>
      <c r="AW2" s="918"/>
      <c r="AX2" s="918"/>
    </row>
    <row r="3" spans="1:50" ht="21" customHeight="1" thickBot="1" x14ac:dyDescent="0.2">
      <c r="A3" s="874" t="s">
        <v>542</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568</v>
      </c>
      <c r="AK3" s="876"/>
      <c r="AL3" s="876"/>
      <c r="AM3" s="876"/>
      <c r="AN3" s="876"/>
      <c r="AO3" s="876"/>
      <c r="AP3" s="876"/>
      <c r="AQ3" s="876"/>
      <c r="AR3" s="876"/>
      <c r="AS3" s="876"/>
      <c r="AT3" s="876"/>
      <c r="AU3" s="876"/>
      <c r="AV3" s="876"/>
      <c r="AW3" s="876"/>
      <c r="AX3" s="24" t="s">
        <v>65</v>
      </c>
    </row>
    <row r="4" spans="1:50" ht="24.75" customHeight="1" x14ac:dyDescent="0.15">
      <c r="A4" s="709" t="s">
        <v>25</v>
      </c>
      <c r="B4" s="710"/>
      <c r="C4" s="710"/>
      <c r="D4" s="710"/>
      <c r="E4" s="710"/>
      <c r="F4" s="710"/>
      <c r="G4" s="687" t="s">
        <v>569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570</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6" t="s">
        <v>187</v>
      </c>
      <c r="H5" s="847"/>
      <c r="I5" s="847"/>
      <c r="J5" s="847"/>
      <c r="K5" s="847"/>
      <c r="L5" s="847"/>
      <c r="M5" s="848" t="s">
        <v>66</v>
      </c>
      <c r="N5" s="849"/>
      <c r="O5" s="849"/>
      <c r="P5" s="849"/>
      <c r="Q5" s="849"/>
      <c r="R5" s="850"/>
      <c r="S5" s="851" t="s">
        <v>131</v>
      </c>
      <c r="T5" s="847"/>
      <c r="U5" s="847"/>
      <c r="V5" s="847"/>
      <c r="W5" s="847"/>
      <c r="X5" s="852"/>
      <c r="Y5" s="703" t="s">
        <v>3</v>
      </c>
      <c r="Z5" s="543"/>
      <c r="AA5" s="543"/>
      <c r="AB5" s="543"/>
      <c r="AC5" s="543"/>
      <c r="AD5" s="544"/>
      <c r="AE5" s="704" t="s">
        <v>571</v>
      </c>
      <c r="AF5" s="704"/>
      <c r="AG5" s="704"/>
      <c r="AH5" s="704"/>
      <c r="AI5" s="704"/>
      <c r="AJ5" s="704"/>
      <c r="AK5" s="704"/>
      <c r="AL5" s="704"/>
      <c r="AM5" s="704"/>
      <c r="AN5" s="704"/>
      <c r="AO5" s="704"/>
      <c r="AP5" s="705"/>
      <c r="AQ5" s="706" t="s">
        <v>572</v>
      </c>
      <c r="AR5" s="707"/>
      <c r="AS5" s="707"/>
      <c r="AT5" s="707"/>
      <c r="AU5" s="707"/>
      <c r="AV5" s="707"/>
      <c r="AW5" s="707"/>
      <c r="AX5" s="708"/>
    </row>
    <row r="6" spans="1:50" ht="39" customHeight="1" x14ac:dyDescent="0.15">
      <c r="A6" s="711" t="s">
        <v>4</v>
      </c>
      <c r="B6" s="712"/>
      <c r="C6" s="712"/>
      <c r="D6" s="712"/>
      <c r="E6" s="712"/>
      <c r="F6" s="712"/>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711</v>
      </c>
      <c r="H7" s="499"/>
      <c r="I7" s="499"/>
      <c r="J7" s="499"/>
      <c r="K7" s="499"/>
      <c r="L7" s="499"/>
      <c r="M7" s="499"/>
      <c r="N7" s="499"/>
      <c r="O7" s="499"/>
      <c r="P7" s="499"/>
      <c r="Q7" s="499"/>
      <c r="R7" s="499"/>
      <c r="S7" s="499"/>
      <c r="T7" s="499"/>
      <c r="U7" s="499"/>
      <c r="V7" s="499"/>
      <c r="W7" s="499"/>
      <c r="X7" s="500"/>
      <c r="Y7" s="929" t="s">
        <v>514</v>
      </c>
      <c r="Z7" s="443"/>
      <c r="AA7" s="443"/>
      <c r="AB7" s="443"/>
      <c r="AC7" s="443"/>
      <c r="AD7" s="930"/>
      <c r="AE7" s="919" t="s">
        <v>574</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5" t="s">
        <v>377</v>
      </c>
      <c r="B8" s="496"/>
      <c r="C8" s="496"/>
      <c r="D8" s="496"/>
      <c r="E8" s="496"/>
      <c r="F8" s="497"/>
      <c r="G8" s="948" t="str">
        <f>入力規則等!A28</f>
        <v>-</v>
      </c>
      <c r="H8" s="725"/>
      <c r="I8" s="725"/>
      <c r="J8" s="725"/>
      <c r="K8" s="725"/>
      <c r="L8" s="725"/>
      <c r="M8" s="725"/>
      <c r="N8" s="725"/>
      <c r="O8" s="725"/>
      <c r="P8" s="725"/>
      <c r="Q8" s="725"/>
      <c r="R8" s="725"/>
      <c r="S8" s="725"/>
      <c r="T8" s="725"/>
      <c r="U8" s="725"/>
      <c r="V8" s="725"/>
      <c r="W8" s="725"/>
      <c r="X8" s="949"/>
      <c r="Y8" s="853" t="s">
        <v>378</v>
      </c>
      <c r="Z8" s="854"/>
      <c r="AA8" s="854"/>
      <c r="AB8" s="854"/>
      <c r="AC8" s="854"/>
      <c r="AD8" s="855"/>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6" t="s">
        <v>23</v>
      </c>
      <c r="B9" s="857"/>
      <c r="C9" s="857"/>
      <c r="D9" s="857"/>
      <c r="E9" s="857"/>
      <c r="F9" s="857"/>
      <c r="G9" s="858" t="s">
        <v>575</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0" t="s">
        <v>30</v>
      </c>
      <c r="B10" s="661"/>
      <c r="C10" s="661"/>
      <c r="D10" s="661"/>
      <c r="E10" s="661"/>
      <c r="F10" s="661"/>
      <c r="G10" s="759" t="s">
        <v>730</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0" t="s">
        <v>5</v>
      </c>
      <c r="B11" s="661"/>
      <c r="C11" s="661"/>
      <c r="D11" s="661"/>
      <c r="E11" s="661"/>
      <c r="F11" s="662"/>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0" t="s">
        <v>24</v>
      </c>
      <c r="B12" s="951"/>
      <c r="C12" s="951"/>
      <c r="D12" s="951"/>
      <c r="E12" s="951"/>
      <c r="F12" s="952"/>
      <c r="G12" s="765"/>
      <c r="H12" s="766"/>
      <c r="I12" s="766"/>
      <c r="J12" s="766"/>
      <c r="K12" s="766"/>
      <c r="L12" s="766"/>
      <c r="M12" s="766"/>
      <c r="N12" s="766"/>
      <c r="O12" s="766"/>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7"/>
    </row>
    <row r="13" spans="1:50" ht="21" customHeight="1" x14ac:dyDescent="0.15">
      <c r="A13" s="614"/>
      <c r="B13" s="615"/>
      <c r="C13" s="615"/>
      <c r="D13" s="615"/>
      <c r="E13" s="615"/>
      <c r="F13" s="616"/>
      <c r="G13" s="728" t="s">
        <v>6</v>
      </c>
      <c r="H13" s="729"/>
      <c r="I13" s="769" t="s">
        <v>7</v>
      </c>
      <c r="J13" s="770"/>
      <c r="K13" s="770"/>
      <c r="L13" s="770"/>
      <c r="M13" s="770"/>
      <c r="N13" s="770"/>
      <c r="O13" s="771"/>
      <c r="P13" s="657">
        <v>2509</v>
      </c>
      <c r="Q13" s="658"/>
      <c r="R13" s="658"/>
      <c r="S13" s="658"/>
      <c r="T13" s="658"/>
      <c r="U13" s="658"/>
      <c r="V13" s="659"/>
      <c r="W13" s="657">
        <v>2598</v>
      </c>
      <c r="X13" s="658"/>
      <c r="Y13" s="658"/>
      <c r="Z13" s="658"/>
      <c r="AA13" s="658"/>
      <c r="AB13" s="658"/>
      <c r="AC13" s="659"/>
      <c r="AD13" s="657">
        <v>2580</v>
      </c>
      <c r="AE13" s="658"/>
      <c r="AF13" s="658"/>
      <c r="AG13" s="658"/>
      <c r="AH13" s="658"/>
      <c r="AI13" s="658"/>
      <c r="AJ13" s="659"/>
      <c r="AK13" s="657">
        <v>2585</v>
      </c>
      <c r="AL13" s="658"/>
      <c r="AM13" s="658"/>
      <c r="AN13" s="658"/>
      <c r="AO13" s="658"/>
      <c r="AP13" s="658"/>
      <c r="AQ13" s="659"/>
      <c r="AR13" s="926">
        <v>2584</v>
      </c>
      <c r="AS13" s="927"/>
      <c r="AT13" s="927"/>
      <c r="AU13" s="927"/>
      <c r="AV13" s="927"/>
      <c r="AW13" s="927"/>
      <c r="AX13" s="928"/>
    </row>
    <row r="14" spans="1:50" ht="21" customHeight="1" x14ac:dyDescent="0.15">
      <c r="A14" s="614"/>
      <c r="B14" s="615"/>
      <c r="C14" s="615"/>
      <c r="D14" s="615"/>
      <c r="E14" s="615"/>
      <c r="F14" s="616"/>
      <c r="G14" s="730"/>
      <c r="H14" s="731"/>
      <c r="I14" s="716" t="s">
        <v>8</v>
      </c>
      <c r="J14" s="767"/>
      <c r="K14" s="767"/>
      <c r="L14" s="767"/>
      <c r="M14" s="767"/>
      <c r="N14" s="767"/>
      <c r="O14" s="768"/>
      <c r="P14" s="657" t="s">
        <v>577</v>
      </c>
      <c r="Q14" s="658"/>
      <c r="R14" s="658"/>
      <c r="S14" s="658"/>
      <c r="T14" s="658"/>
      <c r="U14" s="658"/>
      <c r="V14" s="659"/>
      <c r="W14" s="657" t="s">
        <v>578</v>
      </c>
      <c r="X14" s="658"/>
      <c r="Y14" s="658"/>
      <c r="Z14" s="658"/>
      <c r="AA14" s="658"/>
      <c r="AB14" s="658"/>
      <c r="AC14" s="659"/>
      <c r="AD14" s="657" t="s">
        <v>579</v>
      </c>
      <c r="AE14" s="658"/>
      <c r="AF14" s="658"/>
      <c r="AG14" s="658"/>
      <c r="AH14" s="658"/>
      <c r="AI14" s="658"/>
      <c r="AJ14" s="659"/>
      <c r="AK14" s="657" t="s">
        <v>580</v>
      </c>
      <c r="AL14" s="658"/>
      <c r="AM14" s="658"/>
      <c r="AN14" s="658"/>
      <c r="AO14" s="658"/>
      <c r="AP14" s="658"/>
      <c r="AQ14" s="659"/>
      <c r="AR14" s="791"/>
      <c r="AS14" s="791"/>
      <c r="AT14" s="791"/>
      <c r="AU14" s="791"/>
      <c r="AV14" s="791"/>
      <c r="AW14" s="791"/>
      <c r="AX14" s="792"/>
    </row>
    <row r="15" spans="1:50" ht="21" customHeight="1" x14ac:dyDescent="0.15">
      <c r="A15" s="614"/>
      <c r="B15" s="615"/>
      <c r="C15" s="615"/>
      <c r="D15" s="615"/>
      <c r="E15" s="615"/>
      <c r="F15" s="616"/>
      <c r="G15" s="730"/>
      <c r="H15" s="731"/>
      <c r="I15" s="716" t="s">
        <v>51</v>
      </c>
      <c r="J15" s="717"/>
      <c r="K15" s="717"/>
      <c r="L15" s="717"/>
      <c r="M15" s="717"/>
      <c r="N15" s="717"/>
      <c r="O15" s="718"/>
      <c r="P15" s="657" t="s">
        <v>579</v>
      </c>
      <c r="Q15" s="658"/>
      <c r="R15" s="658"/>
      <c r="S15" s="658"/>
      <c r="T15" s="658"/>
      <c r="U15" s="658"/>
      <c r="V15" s="659"/>
      <c r="W15" s="657" t="s">
        <v>579</v>
      </c>
      <c r="X15" s="658"/>
      <c r="Y15" s="658"/>
      <c r="Z15" s="658"/>
      <c r="AA15" s="658"/>
      <c r="AB15" s="658"/>
      <c r="AC15" s="659"/>
      <c r="AD15" s="657" t="s">
        <v>579</v>
      </c>
      <c r="AE15" s="658"/>
      <c r="AF15" s="658"/>
      <c r="AG15" s="658"/>
      <c r="AH15" s="658"/>
      <c r="AI15" s="658"/>
      <c r="AJ15" s="659"/>
      <c r="AK15" s="657" t="s">
        <v>579</v>
      </c>
      <c r="AL15" s="658"/>
      <c r="AM15" s="658"/>
      <c r="AN15" s="658"/>
      <c r="AO15" s="658"/>
      <c r="AP15" s="658"/>
      <c r="AQ15" s="659"/>
      <c r="AR15" s="657">
        <v>0</v>
      </c>
      <c r="AS15" s="658"/>
      <c r="AT15" s="658"/>
      <c r="AU15" s="658"/>
      <c r="AV15" s="658"/>
      <c r="AW15" s="658"/>
      <c r="AX15" s="811"/>
    </row>
    <row r="16" spans="1:50" ht="21" customHeight="1" x14ac:dyDescent="0.15">
      <c r="A16" s="614"/>
      <c r="B16" s="615"/>
      <c r="C16" s="615"/>
      <c r="D16" s="615"/>
      <c r="E16" s="615"/>
      <c r="F16" s="616"/>
      <c r="G16" s="730"/>
      <c r="H16" s="731"/>
      <c r="I16" s="716" t="s">
        <v>52</v>
      </c>
      <c r="J16" s="717"/>
      <c r="K16" s="717"/>
      <c r="L16" s="717"/>
      <c r="M16" s="717"/>
      <c r="N16" s="717"/>
      <c r="O16" s="718"/>
      <c r="P16" s="657" t="s">
        <v>579</v>
      </c>
      <c r="Q16" s="658"/>
      <c r="R16" s="658"/>
      <c r="S16" s="658"/>
      <c r="T16" s="658"/>
      <c r="U16" s="658"/>
      <c r="V16" s="659"/>
      <c r="W16" s="657" t="s">
        <v>581</v>
      </c>
      <c r="X16" s="658"/>
      <c r="Y16" s="658"/>
      <c r="Z16" s="658"/>
      <c r="AA16" s="658"/>
      <c r="AB16" s="658"/>
      <c r="AC16" s="659"/>
      <c r="AD16" s="657" t="s">
        <v>579</v>
      </c>
      <c r="AE16" s="658"/>
      <c r="AF16" s="658"/>
      <c r="AG16" s="658"/>
      <c r="AH16" s="658"/>
      <c r="AI16" s="658"/>
      <c r="AJ16" s="659"/>
      <c r="AK16" s="657" t="s">
        <v>579</v>
      </c>
      <c r="AL16" s="658"/>
      <c r="AM16" s="658"/>
      <c r="AN16" s="658"/>
      <c r="AO16" s="658"/>
      <c r="AP16" s="658"/>
      <c r="AQ16" s="659"/>
      <c r="AR16" s="762"/>
      <c r="AS16" s="763"/>
      <c r="AT16" s="763"/>
      <c r="AU16" s="763"/>
      <c r="AV16" s="763"/>
      <c r="AW16" s="763"/>
      <c r="AX16" s="764"/>
    </row>
    <row r="17" spans="1:50" ht="24.75" customHeight="1" x14ac:dyDescent="0.15">
      <c r="A17" s="614"/>
      <c r="B17" s="615"/>
      <c r="C17" s="615"/>
      <c r="D17" s="615"/>
      <c r="E17" s="615"/>
      <c r="F17" s="616"/>
      <c r="G17" s="730"/>
      <c r="H17" s="731"/>
      <c r="I17" s="716" t="s">
        <v>50</v>
      </c>
      <c r="J17" s="767"/>
      <c r="K17" s="767"/>
      <c r="L17" s="767"/>
      <c r="M17" s="767"/>
      <c r="N17" s="767"/>
      <c r="O17" s="768"/>
      <c r="P17" s="657" t="s">
        <v>579</v>
      </c>
      <c r="Q17" s="658"/>
      <c r="R17" s="658"/>
      <c r="S17" s="658"/>
      <c r="T17" s="658"/>
      <c r="U17" s="658"/>
      <c r="V17" s="659"/>
      <c r="W17" s="657" t="s">
        <v>579</v>
      </c>
      <c r="X17" s="658"/>
      <c r="Y17" s="658"/>
      <c r="Z17" s="658"/>
      <c r="AA17" s="658"/>
      <c r="AB17" s="658"/>
      <c r="AC17" s="659"/>
      <c r="AD17" s="657" t="s">
        <v>581</v>
      </c>
      <c r="AE17" s="658"/>
      <c r="AF17" s="658"/>
      <c r="AG17" s="658"/>
      <c r="AH17" s="658"/>
      <c r="AI17" s="658"/>
      <c r="AJ17" s="659"/>
      <c r="AK17" s="657" t="s">
        <v>581</v>
      </c>
      <c r="AL17" s="658"/>
      <c r="AM17" s="658"/>
      <c r="AN17" s="658"/>
      <c r="AO17" s="658"/>
      <c r="AP17" s="658"/>
      <c r="AQ17" s="659"/>
      <c r="AR17" s="924"/>
      <c r="AS17" s="924"/>
      <c r="AT17" s="924"/>
      <c r="AU17" s="924"/>
      <c r="AV17" s="924"/>
      <c r="AW17" s="924"/>
      <c r="AX17" s="925"/>
    </row>
    <row r="18" spans="1:50" ht="24.75" customHeight="1" x14ac:dyDescent="0.15">
      <c r="A18" s="614"/>
      <c r="B18" s="615"/>
      <c r="C18" s="615"/>
      <c r="D18" s="615"/>
      <c r="E18" s="615"/>
      <c r="F18" s="616"/>
      <c r="G18" s="732"/>
      <c r="H18" s="733"/>
      <c r="I18" s="721" t="s">
        <v>20</v>
      </c>
      <c r="J18" s="722"/>
      <c r="K18" s="722"/>
      <c r="L18" s="722"/>
      <c r="M18" s="722"/>
      <c r="N18" s="722"/>
      <c r="O18" s="723"/>
      <c r="P18" s="885">
        <f>SUM(P13:V17)</f>
        <v>2509</v>
      </c>
      <c r="Q18" s="886"/>
      <c r="R18" s="886"/>
      <c r="S18" s="886"/>
      <c r="T18" s="886"/>
      <c r="U18" s="886"/>
      <c r="V18" s="887"/>
      <c r="W18" s="885">
        <f>SUM(W13:AC17)</f>
        <v>2598</v>
      </c>
      <c r="X18" s="886"/>
      <c r="Y18" s="886"/>
      <c r="Z18" s="886"/>
      <c r="AA18" s="886"/>
      <c r="AB18" s="886"/>
      <c r="AC18" s="887"/>
      <c r="AD18" s="885">
        <f>SUM(AD13:AJ17)</f>
        <v>2580</v>
      </c>
      <c r="AE18" s="886"/>
      <c r="AF18" s="886"/>
      <c r="AG18" s="886"/>
      <c r="AH18" s="886"/>
      <c r="AI18" s="886"/>
      <c r="AJ18" s="887"/>
      <c r="AK18" s="885">
        <f>SUM(AK13:AQ17)</f>
        <v>2585</v>
      </c>
      <c r="AL18" s="886"/>
      <c r="AM18" s="886"/>
      <c r="AN18" s="886"/>
      <c r="AO18" s="886"/>
      <c r="AP18" s="886"/>
      <c r="AQ18" s="887"/>
      <c r="AR18" s="885">
        <f>SUM(AR13:AX17)</f>
        <v>2584</v>
      </c>
      <c r="AS18" s="886"/>
      <c r="AT18" s="886"/>
      <c r="AU18" s="886"/>
      <c r="AV18" s="886"/>
      <c r="AW18" s="886"/>
      <c r="AX18" s="888"/>
    </row>
    <row r="19" spans="1:50" ht="24.75" customHeight="1" x14ac:dyDescent="0.15">
      <c r="A19" s="614"/>
      <c r="B19" s="615"/>
      <c r="C19" s="615"/>
      <c r="D19" s="615"/>
      <c r="E19" s="615"/>
      <c r="F19" s="616"/>
      <c r="G19" s="883" t="s">
        <v>9</v>
      </c>
      <c r="H19" s="884"/>
      <c r="I19" s="884"/>
      <c r="J19" s="884"/>
      <c r="K19" s="884"/>
      <c r="L19" s="884"/>
      <c r="M19" s="884"/>
      <c r="N19" s="884"/>
      <c r="O19" s="884"/>
      <c r="P19" s="657">
        <v>1785</v>
      </c>
      <c r="Q19" s="658"/>
      <c r="R19" s="658"/>
      <c r="S19" s="658"/>
      <c r="T19" s="658"/>
      <c r="U19" s="658"/>
      <c r="V19" s="659"/>
      <c r="W19" s="657">
        <v>2031</v>
      </c>
      <c r="X19" s="658"/>
      <c r="Y19" s="658"/>
      <c r="Z19" s="658"/>
      <c r="AA19" s="658"/>
      <c r="AB19" s="658"/>
      <c r="AC19" s="659"/>
      <c r="AD19" s="657">
        <v>2088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3" t="s">
        <v>10</v>
      </c>
      <c r="H20" s="884"/>
      <c r="I20" s="884"/>
      <c r="J20" s="884"/>
      <c r="K20" s="884"/>
      <c r="L20" s="884"/>
      <c r="M20" s="884"/>
      <c r="N20" s="884"/>
      <c r="O20" s="884"/>
      <c r="P20" s="318">
        <f>IF(P18=0, "-", SUM(P19)/P18)</f>
        <v>0.71143882024711036</v>
      </c>
      <c r="Q20" s="318"/>
      <c r="R20" s="318"/>
      <c r="S20" s="318"/>
      <c r="T20" s="318"/>
      <c r="U20" s="318"/>
      <c r="V20" s="318"/>
      <c r="W20" s="318">
        <f t="shared" ref="W20" si="0">IF(W18=0, "-", SUM(W19)/W18)</f>
        <v>0.78175519630484991</v>
      </c>
      <c r="X20" s="318"/>
      <c r="Y20" s="318"/>
      <c r="Z20" s="318"/>
      <c r="AA20" s="318"/>
      <c r="AB20" s="318"/>
      <c r="AC20" s="318"/>
      <c r="AD20" s="318">
        <f t="shared" ref="AD20" si="1">IF(AD18=0, "-", SUM(AD19)/AD18)</f>
        <v>0.80930232558139537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6"/>
      <c r="B21" s="857"/>
      <c r="C21" s="857"/>
      <c r="D21" s="857"/>
      <c r="E21" s="857"/>
      <c r="F21" s="953"/>
      <c r="G21" s="316" t="s">
        <v>477</v>
      </c>
      <c r="H21" s="317"/>
      <c r="I21" s="317"/>
      <c r="J21" s="317"/>
      <c r="K21" s="317"/>
      <c r="L21" s="317"/>
      <c r="M21" s="317"/>
      <c r="N21" s="317"/>
      <c r="O21" s="317"/>
      <c r="P21" s="318">
        <f>IF(P19=0, "-", SUM(P19)/SUM(P13,P14))</f>
        <v>0.71143882024711036</v>
      </c>
      <c r="Q21" s="318"/>
      <c r="R21" s="318"/>
      <c r="S21" s="318"/>
      <c r="T21" s="318"/>
      <c r="U21" s="318"/>
      <c r="V21" s="318"/>
      <c r="W21" s="318">
        <f t="shared" ref="W21" si="2">IF(W19=0, "-", SUM(W19)/SUM(W13,W14))</f>
        <v>0.78175519630484991</v>
      </c>
      <c r="X21" s="318"/>
      <c r="Y21" s="318"/>
      <c r="Z21" s="318"/>
      <c r="AA21" s="318"/>
      <c r="AB21" s="318"/>
      <c r="AC21" s="318"/>
      <c r="AD21" s="318">
        <f t="shared" ref="AD21" si="3">IF(AD19=0, "-", SUM(AD19)/SUM(AD13,AD14))</f>
        <v>0.80930232558139537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1" t="s">
        <v>558</v>
      </c>
      <c r="B22" s="972"/>
      <c r="C22" s="972"/>
      <c r="D22" s="972"/>
      <c r="E22" s="972"/>
      <c r="F22" s="973"/>
      <c r="G22" s="958" t="s">
        <v>456</v>
      </c>
      <c r="H22" s="222"/>
      <c r="I22" s="222"/>
      <c r="J22" s="222"/>
      <c r="K22" s="222"/>
      <c r="L22" s="222"/>
      <c r="M22" s="222"/>
      <c r="N22" s="222"/>
      <c r="O22" s="223"/>
      <c r="P22" s="943" t="s">
        <v>519</v>
      </c>
      <c r="Q22" s="222"/>
      <c r="R22" s="222"/>
      <c r="S22" s="222"/>
      <c r="T22" s="222"/>
      <c r="U22" s="222"/>
      <c r="V22" s="223"/>
      <c r="W22" s="943" t="s">
        <v>515</v>
      </c>
      <c r="X22" s="222"/>
      <c r="Y22" s="222"/>
      <c r="Z22" s="222"/>
      <c r="AA22" s="222"/>
      <c r="AB22" s="222"/>
      <c r="AC22" s="223"/>
      <c r="AD22" s="943" t="s">
        <v>455</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582</v>
      </c>
      <c r="H23" s="960"/>
      <c r="I23" s="960"/>
      <c r="J23" s="960"/>
      <c r="K23" s="960"/>
      <c r="L23" s="960"/>
      <c r="M23" s="960"/>
      <c r="N23" s="960"/>
      <c r="O23" s="961"/>
      <c r="P23" s="926">
        <v>1587</v>
      </c>
      <c r="Q23" s="927"/>
      <c r="R23" s="927"/>
      <c r="S23" s="927"/>
      <c r="T23" s="927"/>
      <c r="U23" s="927"/>
      <c r="V23" s="944"/>
      <c r="W23" s="926">
        <v>1686</v>
      </c>
      <c r="X23" s="927"/>
      <c r="Y23" s="927"/>
      <c r="Z23" s="927"/>
      <c r="AA23" s="927"/>
      <c r="AB23" s="927"/>
      <c r="AC23" s="944"/>
      <c r="AD23" s="981" t="s">
        <v>725</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583</v>
      </c>
      <c r="H24" s="963"/>
      <c r="I24" s="963"/>
      <c r="J24" s="963"/>
      <c r="K24" s="963"/>
      <c r="L24" s="963"/>
      <c r="M24" s="963"/>
      <c r="N24" s="963"/>
      <c r="O24" s="964"/>
      <c r="P24" s="657">
        <v>353</v>
      </c>
      <c r="Q24" s="658"/>
      <c r="R24" s="658"/>
      <c r="S24" s="658"/>
      <c r="T24" s="658"/>
      <c r="U24" s="658"/>
      <c r="V24" s="659"/>
      <c r="W24" s="657">
        <v>329</v>
      </c>
      <c r="X24" s="658"/>
      <c r="Y24" s="658"/>
      <c r="Z24" s="658"/>
      <c r="AA24" s="658"/>
      <c r="AB24" s="658"/>
      <c r="AC24" s="65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585</v>
      </c>
      <c r="H25" s="963"/>
      <c r="I25" s="963"/>
      <c r="J25" s="963"/>
      <c r="K25" s="963"/>
      <c r="L25" s="963"/>
      <c r="M25" s="963"/>
      <c r="N25" s="963"/>
      <c r="O25" s="964"/>
      <c r="P25" s="657">
        <v>187</v>
      </c>
      <c r="Q25" s="658"/>
      <c r="R25" s="658"/>
      <c r="S25" s="658"/>
      <c r="T25" s="658"/>
      <c r="U25" s="658"/>
      <c r="V25" s="659"/>
      <c r="W25" s="657">
        <v>198</v>
      </c>
      <c r="X25" s="658"/>
      <c r="Y25" s="658"/>
      <c r="Z25" s="658"/>
      <c r="AA25" s="658"/>
      <c r="AB25" s="658"/>
      <c r="AC25" s="65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584</v>
      </c>
      <c r="H26" s="963"/>
      <c r="I26" s="963"/>
      <c r="J26" s="963"/>
      <c r="K26" s="963"/>
      <c r="L26" s="963"/>
      <c r="M26" s="963"/>
      <c r="N26" s="963"/>
      <c r="O26" s="964"/>
      <c r="P26" s="657">
        <v>255</v>
      </c>
      <c r="Q26" s="658"/>
      <c r="R26" s="658"/>
      <c r="S26" s="658"/>
      <c r="T26" s="658"/>
      <c r="U26" s="658"/>
      <c r="V26" s="659"/>
      <c r="W26" s="657">
        <v>198</v>
      </c>
      <c r="X26" s="658"/>
      <c r="Y26" s="658"/>
      <c r="Z26" s="658"/>
      <c r="AA26" s="658"/>
      <c r="AB26" s="658"/>
      <c r="AC26" s="65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586</v>
      </c>
      <c r="H27" s="963"/>
      <c r="I27" s="963"/>
      <c r="J27" s="963"/>
      <c r="K27" s="963"/>
      <c r="L27" s="963"/>
      <c r="M27" s="963"/>
      <c r="N27" s="963"/>
      <c r="O27" s="964"/>
      <c r="P27" s="657">
        <v>194</v>
      </c>
      <c r="Q27" s="658"/>
      <c r="R27" s="658"/>
      <c r="S27" s="658"/>
      <c r="T27" s="658"/>
      <c r="U27" s="658"/>
      <c r="V27" s="659"/>
      <c r="W27" s="657">
        <v>167</v>
      </c>
      <c r="X27" s="658"/>
      <c r="Y27" s="658"/>
      <c r="Z27" s="658"/>
      <c r="AA27" s="658"/>
      <c r="AB27" s="658"/>
      <c r="AC27" s="65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460</v>
      </c>
      <c r="H28" s="966"/>
      <c r="I28" s="966"/>
      <c r="J28" s="966"/>
      <c r="K28" s="966"/>
      <c r="L28" s="966"/>
      <c r="M28" s="966"/>
      <c r="N28" s="966"/>
      <c r="O28" s="967"/>
      <c r="P28" s="885">
        <f>P29-SUM(P23:P27)</f>
        <v>9</v>
      </c>
      <c r="Q28" s="886"/>
      <c r="R28" s="886"/>
      <c r="S28" s="886"/>
      <c r="T28" s="886"/>
      <c r="U28" s="886"/>
      <c r="V28" s="887"/>
      <c r="W28" s="885">
        <f>W29-SUM(W23:W27)</f>
        <v>6</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457</v>
      </c>
      <c r="H29" s="969"/>
      <c r="I29" s="969"/>
      <c r="J29" s="969"/>
      <c r="K29" s="969"/>
      <c r="L29" s="969"/>
      <c r="M29" s="969"/>
      <c r="N29" s="969"/>
      <c r="O29" s="970"/>
      <c r="P29" s="657">
        <f>AK13</f>
        <v>2585</v>
      </c>
      <c r="Q29" s="658"/>
      <c r="R29" s="658"/>
      <c r="S29" s="658"/>
      <c r="T29" s="658"/>
      <c r="U29" s="658"/>
      <c r="V29" s="659"/>
      <c r="W29" s="940">
        <f>AR13</f>
        <v>2584</v>
      </c>
      <c r="X29" s="941"/>
      <c r="Y29" s="941"/>
      <c r="Z29" s="941"/>
      <c r="AA29" s="941"/>
      <c r="AB29" s="941"/>
      <c r="AC29" s="942"/>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8" t="s">
        <v>472</v>
      </c>
      <c r="B30" s="869"/>
      <c r="C30" s="869"/>
      <c r="D30" s="869"/>
      <c r="E30" s="869"/>
      <c r="F30" s="870"/>
      <c r="G30" s="778" t="s">
        <v>265</v>
      </c>
      <c r="H30" s="779"/>
      <c r="I30" s="779"/>
      <c r="J30" s="779"/>
      <c r="K30" s="779"/>
      <c r="L30" s="779"/>
      <c r="M30" s="779"/>
      <c r="N30" s="779"/>
      <c r="O30" s="780"/>
      <c r="P30" s="864" t="s">
        <v>59</v>
      </c>
      <c r="Q30" s="779"/>
      <c r="R30" s="779"/>
      <c r="S30" s="779"/>
      <c r="T30" s="779"/>
      <c r="U30" s="779"/>
      <c r="V30" s="779"/>
      <c r="W30" s="779"/>
      <c r="X30" s="780"/>
      <c r="Y30" s="861"/>
      <c r="Z30" s="862"/>
      <c r="AA30" s="863"/>
      <c r="AB30" s="865" t="s">
        <v>11</v>
      </c>
      <c r="AC30" s="866"/>
      <c r="AD30" s="867"/>
      <c r="AE30" s="865" t="s">
        <v>534</v>
      </c>
      <c r="AF30" s="866"/>
      <c r="AG30" s="866"/>
      <c r="AH30" s="867"/>
      <c r="AI30" s="865" t="s">
        <v>531</v>
      </c>
      <c r="AJ30" s="866"/>
      <c r="AK30" s="866"/>
      <c r="AL30" s="867"/>
      <c r="AM30" s="922" t="s">
        <v>526</v>
      </c>
      <c r="AN30" s="922"/>
      <c r="AO30" s="922"/>
      <c r="AP30" s="865"/>
      <c r="AQ30" s="772" t="s">
        <v>353</v>
      </c>
      <c r="AR30" s="773"/>
      <c r="AS30" s="773"/>
      <c r="AT30" s="774"/>
      <c r="AU30" s="779" t="s">
        <v>253</v>
      </c>
      <c r="AV30" s="779"/>
      <c r="AW30" s="779"/>
      <c r="AX30" s="92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579</v>
      </c>
      <c r="AR31" s="200"/>
      <c r="AS31" s="133" t="s">
        <v>354</v>
      </c>
      <c r="AT31" s="134"/>
      <c r="AU31" s="199">
        <v>31</v>
      </c>
      <c r="AV31" s="199"/>
      <c r="AW31" s="398" t="s">
        <v>300</v>
      </c>
      <c r="AX31" s="399"/>
    </row>
    <row r="32" spans="1:50" ht="30.75" customHeight="1" x14ac:dyDescent="0.15">
      <c r="A32" s="403"/>
      <c r="B32" s="401"/>
      <c r="C32" s="401"/>
      <c r="D32" s="401"/>
      <c r="E32" s="401"/>
      <c r="F32" s="402"/>
      <c r="G32" s="564" t="s">
        <v>715</v>
      </c>
      <c r="H32" s="565"/>
      <c r="I32" s="565"/>
      <c r="J32" s="565"/>
      <c r="K32" s="565"/>
      <c r="L32" s="565"/>
      <c r="M32" s="565"/>
      <c r="N32" s="565"/>
      <c r="O32" s="566"/>
      <c r="P32" s="105" t="s">
        <v>719</v>
      </c>
      <c r="Q32" s="105"/>
      <c r="R32" s="105"/>
      <c r="S32" s="105"/>
      <c r="T32" s="105"/>
      <c r="U32" s="105"/>
      <c r="V32" s="105"/>
      <c r="W32" s="105"/>
      <c r="X32" s="106"/>
      <c r="Y32" s="471" t="s">
        <v>12</v>
      </c>
      <c r="Z32" s="531"/>
      <c r="AA32" s="532"/>
      <c r="AB32" s="461" t="s">
        <v>14</v>
      </c>
      <c r="AC32" s="461"/>
      <c r="AD32" s="461"/>
      <c r="AE32" s="218">
        <v>92</v>
      </c>
      <c r="AF32" s="219"/>
      <c r="AG32" s="219"/>
      <c r="AH32" s="219"/>
      <c r="AI32" s="218">
        <v>92</v>
      </c>
      <c r="AJ32" s="219"/>
      <c r="AK32" s="219"/>
      <c r="AL32" s="219"/>
      <c r="AM32" s="218">
        <v>87.9</v>
      </c>
      <c r="AN32" s="219"/>
      <c r="AO32" s="219"/>
      <c r="AP32" s="219"/>
      <c r="AQ32" s="340" t="s">
        <v>590</v>
      </c>
      <c r="AR32" s="207"/>
      <c r="AS32" s="207"/>
      <c r="AT32" s="341"/>
      <c r="AU32" s="219" t="s">
        <v>674</v>
      </c>
      <c r="AV32" s="219"/>
      <c r="AW32" s="219"/>
      <c r="AX32" s="221"/>
    </row>
    <row r="33" spans="1:50" ht="30.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587</v>
      </c>
      <c r="AC33" s="523"/>
      <c r="AD33" s="523"/>
      <c r="AE33" s="218">
        <v>80</v>
      </c>
      <c r="AF33" s="219"/>
      <c r="AG33" s="219"/>
      <c r="AH33" s="219"/>
      <c r="AI33" s="218">
        <v>86</v>
      </c>
      <c r="AJ33" s="219"/>
      <c r="AK33" s="219"/>
      <c r="AL33" s="219"/>
      <c r="AM33" s="218">
        <v>84.8</v>
      </c>
      <c r="AN33" s="219"/>
      <c r="AO33" s="219"/>
      <c r="AP33" s="219"/>
      <c r="AQ33" s="340" t="s">
        <v>579</v>
      </c>
      <c r="AR33" s="207"/>
      <c r="AS33" s="207"/>
      <c r="AT33" s="341"/>
      <c r="AU33" s="219">
        <v>83.9</v>
      </c>
      <c r="AV33" s="219"/>
      <c r="AW33" s="219"/>
      <c r="AX33" s="221"/>
    </row>
    <row r="34" spans="1:50" ht="30.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115</v>
      </c>
      <c r="AF34" s="219"/>
      <c r="AG34" s="219"/>
      <c r="AH34" s="219"/>
      <c r="AI34" s="218">
        <v>107</v>
      </c>
      <c r="AJ34" s="219"/>
      <c r="AK34" s="219"/>
      <c r="AL34" s="219"/>
      <c r="AM34" s="218">
        <v>103.7</v>
      </c>
      <c r="AN34" s="219"/>
      <c r="AO34" s="219"/>
      <c r="AP34" s="219"/>
      <c r="AQ34" s="340" t="s">
        <v>590</v>
      </c>
      <c r="AR34" s="207"/>
      <c r="AS34" s="207"/>
      <c r="AT34" s="341"/>
      <c r="AU34" s="219" t="s">
        <v>674</v>
      </c>
      <c r="AV34" s="219"/>
      <c r="AW34" s="219"/>
      <c r="AX34" s="221"/>
    </row>
    <row r="35" spans="1:50" ht="23.25" customHeight="1" x14ac:dyDescent="0.15">
      <c r="A35" s="226" t="s">
        <v>504</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5" t="s">
        <v>472</v>
      </c>
      <c r="B37" s="776"/>
      <c r="C37" s="776"/>
      <c r="D37" s="776"/>
      <c r="E37" s="776"/>
      <c r="F37" s="77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353</v>
      </c>
      <c r="AR37" s="152"/>
      <c r="AS37" s="152"/>
      <c r="AT37" s="153"/>
      <c r="AU37" s="411" t="s">
        <v>253</v>
      </c>
      <c r="AV37" s="411"/>
      <c r="AW37" s="411"/>
      <c r="AX37" s="91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579</v>
      </c>
      <c r="AR38" s="200"/>
      <c r="AS38" s="133" t="s">
        <v>354</v>
      </c>
      <c r="AT38" s="134"/>
      <c r="AU38" s="199">
        <v>31</v>
      </c>
      <c r="AV38" s="199"/>
      <c r="AW38" s="398" t="s">
        <v>300</v>
      </c>
      <c r="AX38" s="399"/>
    </row>
    <row r="39" spans="1:50" ht="23.25" customHeight="1" x14ac:dyDescent="0.15">
      <c r="A39" s="403"/>
      <c r="B39" s="401"/>
      <c r="C39" s="401"/>
      <c r="D39" s="401"/>
      <c r="E39" s="401"/>
      <c r="F39" s="402"/>
      <c r="G39" s="564" t="s">
        <v>718</v>
      </c>
      <c r="H39" s="565"/>
      <c r="I39" s="565"/>
      <c r="J39" s="565"/>
      <c r="K39" s="565"/>
      <c r="L39" s="565"/>
      <c r="M39" s="565"/>
      <c r="N39" s="565"/>
      <c r="O39" s="566"/>
      <c r="P39" s="105" t="s">
        <v>589</v>
      </c>
      <c r="Q39" s="105"/>
      <c r="R39" s="105"/>
      <c r="S39" s="105"/>
      <c r="T39" s="105"/>
      <c r="U39" s="105"/>
      <c r="V39" s="105"/>
      <c r="W39" s="105"/>
      <c r="X39" s="106"/>
      <c r="Y39" s="471" t="s">
        <v>12</v>
      </c>
      <c r="Z39" s="531"/>
      <c r="AA39" s="532"/>
      <c r="AB39" s="461" t="s">
        <v>14</v>
      </c>
      <c r="AC39" s="461"/>
      <c r="AD39" s="461"/>
      <c r="AE39" s="218" t="s">
        <v>577</v>
      </c>
      <c r="AF39" s="219"/>
      <c r="AG39" s="219"/>
      <c r="AH39" s="219"/>
      <c r="AI39" s="218" t="s">
        <v>579</v>
      </c>
      <c r="AJ39" s="219"/>
      <c r="AK39" s="219"/>
      <c r="AL39" s="219"/>
      <c r="AM39" s="218">
        <v>37.200000000000003</v>
      </c>
      <c r="AN39" s="219"/>
      <c r="AO39" s="219"/>
      <c r="AP39" s="219"/>
      <c r="AQ39" s="340" t="s">
        <v>591</v>
      </c>
      <c r="AR39" s="207"/>
      <c r="AS39" s="207"/>
      <c r="AT39" s="341"/>
      <c r="AU39" s="219" t="s">
        <v>579</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587</v>
      </c>
      <c r="AC40" s="523"/>
      <c r="AD40" s="523"/>
      <c r="AE40" s="218" t="s">
        <v>590</v>
      </c>
      <c r="AF40" s="219"/>
      <c r="AG40" s="219"/>
      <c r="AH40" s="219"/>
      <c r="AI40" s="218" t="s">
        <v>577</v>
      </c>
      <c r="AJ40" s="219"/>
      <c r="AK40" s="219"/>
      <c r="AL40" s="219"/>
      <c r="AM40" s="218">
        <v>41.6</v>
      </c>
      <c r="AN40" s="219"/>
      <c r="AO40" s="219"/>
      <c r="AP40" s="219"/>
      <c r="AQ40" s="340" t="s">
        <v>579</v>
      </c>
      <c r="AR40" s="207"/>
      <c r="AS40" s="207"/>
      <c r="AT40" s="341"/>
      <c r="AU40" s="219">
        <v>39.9</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579</v>
      </c>
      <c r="AF41" s="219"/>
      <c r="AG41" s="219"/>
      <c r="AH41" s="219"/>
      <c r="AI41" s="218" t="s">
        <v>590</v>
      </c>
      <c r="AJ41" s="219"/>
      <c r="AK41" s="219"/>
      <c r="AL41" s="219"/>
      <c r="AM41" s="218">
        <v>89.4</v>
      </c>
      <c r="AN41" s="219"/>
      <c r="AO41" s="219"/>
      <c r="AP41" s="219"/>
      <c r="AQ41" s="340" t="s">
        <v>591</v>
      </c>
      <c r="AR41" s="207"/>
      <c r="AS41" s="207"/>
      <c r="AT41" s="341"/>
      <c r="AU41" s="219" t="s">
        <v>579</v>
      </c>
      <c r="AV41" s="219"/>
      <c r="AW41" s="219"/>
      <c r="AX41" s="221"/>
    </row>
    <row r="42" spans="1:50" ht="23.25" customHeight="1" x14ac:dyDescent="0.15">
      <c r="A42" s="226" t="s">
        <v>504</v>
      </c>
      <c r="B42" s="227"/>
      <c r="C42" s="227"/>
      <c r="D42" s="227"/>
      <c r="E42" s="227"/>
      <c r="F42" s="228"/>
      <c r="G42" s="232" t="s">
        <v>588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472</v>
      </c>
      <c r="B44" s="776"/>
      <c r="C44" s="776"/>
      <c r="D44" s="776"/>
      <c r="E44" s="776"/>
      <c r="F44" s="77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353</v>
      </c>
      <c r="AR44" s="152"/>
      <c r="AS44" s="152"/>
      <c r="AT44" s="153"/>
      <c r="AU44" s="411" t="s">
        <v>253</v>
      </c>
      <c r="AV44" s="411"/>
      <c r="AW44" s="411"/>
      <c r="AX44" s="917"/>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354</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353</v>
      </c>
      <c r="AR51" s="152"/>
      <c r="AS51" s="152"/>
      <c r="AT51" s="153"/>
      <c r="AU51" s="931" t="s">
        <v>253</v>
      </c>
      <c r="AV51" s="931"/>
      <c r="AW51" s="931"/>
      <c r="AX51" s="93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354</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353</v>
      </c>
      <c r="AR58" s="152"/>
      <c r="AS58" s="152"/>
      <c r="AT58" s="153"/>
      <c r="AU58" s="931" t="s">
        <v>253</v>
      </c>
      <c r="AV58" s="931"/>
      <c r="AW58" s="931"/>
      <c r="AX58" s="93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471</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300</v>
      </c>
      <c r="AX74" s="195"/>
    </row>
    <row r="75" spans="1:50" ht="23.25" hidden="1" customHeight="1" x14ac:dyDescent="0.15">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7"/>
      <c r="AF77" s="898"/>
      <c r="AG77" s="898"/>
      <c r="AH77" s="898"/>
      <c r="AI77" s="897"/>
      <c r="AJ77" s="898"/>
      <c r="AK77" s="898"/>
      <c r="AL77" s="898"/>
      <c r="AM77" s="897"/>
      <c r="AN77" s="898"/>
      <c r="AO77" s="898"/>
      <c r="AP77" s="898"/>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356</v>
      </c>
      <c r="H78" s="587"/>
      <c r="I78" s="588"/>
      <c r="J78" s="588"/>
      <c r="K78" s="588"/>
      <c r="L78" s="588"/>
      <c r="M78" s="588"/>
      <c r="N78" s="588"/>
      <c r="O78" s="589"/>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54"/>
    </row>
    <row r="80" spans="1:50" ht="18.75" hidden="1" customHeight="1" x14ac:dyDescent="0.15">
      <c r="A80" s="871"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2"/>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91"/>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2"/>
    </row>
    <row r="83" spans="1:60" ht="22.5" hidden="1" customHeight="1" x14ac:dyDescent="0.15">
      <c r="A83" s="872"/>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93"/>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4"/>
    </row>
    <row r="84" spans="1:60" ht="19.5" hidden="1" customHeight="1" x14ac:dyDescent="0.15">
      <c r="A84" s="872"/>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5"/>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6"/>
    </row>
    <row r="85" spans="1:60" ht="18.75" hidden="1" customHeight="1" x14ac:dyDescent="0.15">
      <c r="A85" s="87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7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7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2"/>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353</v>
      </c>
      <c r="AR90" s="130"/>
      <c r="AS90" s="130"/>
      <c r="AT90" s="131"/>
      <c r="AU90" s="533" t="s">
        <v>253</v>
      </c>
      <c r="AV90" s="533"/>
      <c r="AW90" s="533"/>
      <c r="AX90" s="534"/>
    </row>
    <row r="91" spans="1:60" ht="18.75" hidden="1" customHeight="1" x14ac:dyDescent="0.15">
      <c r="A91" s="87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7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2"/>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7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3"/>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2" t="s">
        <v>13</v>
      </c>
      <c r="Z99" s="903"/>
      <c r="AA99" s="904"/>
      <c r="AB99" s="899" t="s">
        <v>14</v>
      </c>
      <c r="AC99" s="900"/>
      <c r="AD99" s="90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1"/>
      <c r="Z100" s="862"/>
      <c r="AA100" s="863"/>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593</v>
      </c>
      <c r="AC101" s="461"/>
      <c r="AD101" s="461"/>
      <c r="AE101" s="218">
        <v>85</v>
      </c>
      <c r="AF101" s="219"/>
      <c r="AG101" s="219"/>
      <c r="AH101" s="220"/>
      <c r="AI101" s="218">
        <v>85</v>
      </c>
      <c r="AJ101" s="219"/>
      <c r="AK101" s="219"/>
      <c r="AL101" s="220"/>
      <c r="AM101" s="218" t="s">
        <v>579</v>
      </c>
      <c r="AN101" s="219"/>
      <c r="AO101" s="219"/>
      <c r="AP101" s="220"/>
      <c r="AQ101" s="218" t="s">
        <v>579</v>
      </c>
      <c r="AR101" s="219"/>
      <c r="AS101" s="219"/>
      <c r="AT101" s="220"/>
      <c r="AU101" s="218" t="s">
        <v>577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c r="AC102" s="461"/>
      <c r="AD102" s="461"/>
      <c r="AE102" s="418" t="s">
        <v>579</v>
      </c>
      <c r="AF102" s="418"/>
      <c r="AG102" s="418"/>
      <c r="AH102" s="418"/>
      <c r="AI102" s="418" t="s">
        <v>579</v>
      </c>
      <c r="AJ102" s="418"/>
      <c r="AK102" s="418"/>
      <c r="AL102" s="418"/>
      <c r="AM102" s="418" t="s">
        <v>616</v>
      </c>
      <c r="AN102" s="418"/>
      <c r="AO102" s="418"/>
      <c r="AP102" s="418"/>
      <c r="AQ102" s="273" t="s">
        <v>579</v>
      </c>
      <c r="AR102" s="274"/>
      <c r="AS102" s="274"/>
      <c r="AT102" s="319"/>
      <c r="AU102" s="273" t="s">
        <v>577</v>
      </c>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646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594</v>
      </c>
      <c r="AC104" s="546"/>
      <c r="AD104" s="547"/>
      <c r="AE104" s="218" t="s">
        <v>579</v>
      </c>
      <c r="AF104" s="219"/>
      <c r="AG104" s="219"/>
      <c r="AH104" s="220"/>
      <c r="AI104" s="218" t="s">
        <v>595</v>
      </c>
      <c r="AJ104" s="219"/>
      <c r="AK104" s="219"/>
      <c r="AL104" s="220"/>
      <c r="AM104" s="218">
        <v>1883806</v>
      </c>
      <c r="AN104" s="219"/>
      <c r="AO104" s="219"/>
      <c r="AP104" s="220"/>
      <c r="AQ104" s="218" t="s">
        <v>647</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594</v>
      </c>
      <c r="AC105" s="469"/>
      <c r="AD105" s="470"/>
      <c r="AE105" s="418" t="s">
        <v>579</v>
      </c>
      <c r="AF105" s="418"/>
      <c r="AG105" s="418"/>
      <c r="AH105" s="418"/>
      <c r="AI105" s="418" t="s">
        <v>595</v>
      </c>
      <c r="AJ105" s="418"/>
      <c r="AK105" s="418"/>
      <c r="AL105" s="418"/>
      <c r="AM105" s="418">
        <v>1350000</v>
      </c>
      <c r="AN105" s="418"/>
      <c r="AO105" s="418"/>
      <c r="AP105" s="418"/>
      <c r="AQ105" s="218">
        <v>1350000</v>
      </c>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105" t="s">
        <v>649</v>
      </c>
      <c r="H116" s="105"/>
      <c r="I116" s="105"/>
      <c r="J116" s="105"/>
      <c r="K116" s="105"/>
      <c r="L116" s="105"/>
      <c r="M116" s="105"/>
      <c r="N116" s="105"/>
      <c r="O116" s="105"/>
      <c r="P116" s="105"/>
      <c r="Q116" s="105"/>
      <c r="R116" s="105"/>
      <c r="S116" s="105"/>
      <c r="T116" s="105"/>
      <c r="U116" s="105"/>
      <c r="V116" s="105"/>
      <c r="W116" s="105"/>
      <c r="X116" s="106"/>
      <c r="Y116" s="455" t="s">
        <v>15</v>
      </c>
      <c r="Z116" s="456"/>
      <c r="AA116" s="457"/>
      <c r="AB116" s="545" t="s">
        <v>596</v>
      </c>
      <c r="AC116" s="546"/>
      <c r="AD116" s="547"/>
      <c r="AE116" s="418">
        <v>20969</v>
      </c>
      <c r="AF116" s="418"/>
      <c r="AG116" s="418"/>
      <c r="AH116" s="418"/>
      <c r="AI116" s="418">
        <v>21044</v>
      </c>
      <c r="AJ116" s="418"/>
      <c r="AK116" s="418"/>
      <c r="AL116" s="418"/>
      <c r="AM116" s="418">
        <v>22866</v>
      </c>
      <c r="AN116" s="418"/>
      <c r="AO116" s="418"/>
      <c r="AP116" s="418"/>
      <c r="AQ116" s="218">
        <v>29773</v>
      </c>
      <c r="AR116" s="219"/>
      <c r="AS116" s="219"/>
      <c r="AT116" s="219"/>
      <c r="AU116" s="219"/>
      <c r="AV116" s="219"/>
      <c r="AW116" s="219"/>
      <c r="AX116" s="221"/>
    </row>
    <row r="117" spans="1:50" ht="46.5" customHeight="1" thickBot="1" x14ac:dyDescent="0.2">
      <c r="A117" s="442"/>
      <c r="B117" s="443"/>
      <c r="C117" s="443"/>
      <c r="D117" s="443"/>
      <c r="E117" s="443"/>
      <c r="F117" s="444"/>
      <c r="G117" s="111"/>
      <c r="H117" s="111"/>
      <c r="I117" s="111"/>
      <c r="J117" s="111"/>
      <c r="K117" s="111"/>
      <c r="L117" s="111"/>
      <c r="M117" s="111"/>
      <c r="N117" s="111"/>
      <c r="O117" s="111"/>
      <c r="P117" s="111"/>
      <c r="Q117" s="111"/>
      <c r="R117" s="111"/>
      <c r="S117" s="111"/>
      <c r="T117" s="111"/>
      <c r="U117" s="111"/>
      <c r="V117" s="111"/>
      <c r="W117" s="111"/>
      <c r="X117" s="112"/>
      <c r="Y117" s="471" t="s">
        <v>49</v>
      </c>
      <c r="Z117" s="446"/>
      <c r="AA117" s="447"/>
      <c r="AB117" s="472" t="s">
        <v>650</v>
      </c>
      <c r="AC117" s="473"/>
      <c r="AD117" s="474"/>
      <c r="AE117" s="551" t="s">
        <v>597</v>
      </c>
      <c r="AF117" s="551"/>
      <c r="AG117" s="551"/>
      <c r="AH117" s="551"/>
      <c r="AI117" s="551" t="s">
        <v>720</v>
      </c>
      <c r="AJ117" s="551"/>
      <c r="AK117" s="551"/>
      <c r="AL117" s="551"/>
      <c r="AM117" s="551" t="s">
        <v>721</v>
      </c>
      <c r="AN117" s="551"/>
      <c r="AO117" s="551"/>
      <c r="AP117" s="551"/>
      <c r="AQ117" s="551" t="s">
        <v>722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7"/>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357</v>
      </c>
      <c r="D130" s="185"/>
      <c r="E130" s="169" t="s">
        <v>386</v>
      </c>
      <c r="F130" s="170"/>
      <c r="G130" s="171" t="s">
        <v>712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716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354</v>
      </c>
      <c r="AT133" s="134"/>
      <c r="AU133" s="200">
        <v>31</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599</v>
      </c>
      <c r="AC134" s="205"/>
      <c r="AD134" s="205"/>
      <c r="AE134" s="206">
        <v>31.3</v>
      </c>
      <c r="AF134" s="207"/>
      <c r="AG134" s="207"/>
      <c r="AH134" s="207"/>
      <c r="AI134" s="206">
        <v>31.5</v>
      </c>
      <c r="AJ134" s="207"/>
      <c r="AK134" s="207"/>
      <c r="AL134" s="207"/>
      <c r="AM134" s="206">
        <v>30.9</v>
      </c>
      <c r="AN134" s="207"/>
      <c r="AO134" s="207"/>
      <c r="AP134" s="207"/>
      <c r="AQ134" s="206" t="s">
        <v>579</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684" t="s">
        <v>587</v>
      </c>
      <c r="AC135" s="685"/>
      <c r="AD135" s="686"/>
      <c r="AE135" s="206">
        <v>32.4</v>
      </c>
      <c r="AF135" s="207"/>
      <c r="AG135" s="207"/>
      <c r="AH135" s="207"/>
      <c r="AI135" s="206">
        <v>31.3</v>
      </c>
      <c r="AJ135" s="207"/>
      <c r="AK135" s="207"/>
      <c r="AL135" s="207"/>
      <c r="AM135" s="206">
        <v>30.9</v>
      </c>
      <c r="AN135" s="207"/>
      <c r="AO135" s="207"/>
      <c r="AP135" s="207"/>
      <c r="AQ135" s="206" t="s">
        <v>600</v>
      </c>
      <c r="AR135" s="207"/>
      <c r="AS135" s="207"/>
      <c r="AT135" s="207"/>
      <c r="AU135" s="206">
        <v>30.8</v>
      </c>
      <c r="AV135" s="207"/>
      <c r="AW135" s="207"/>
      <c r="AX135" s="208"/>
    </row>
    <row r="136" spans="1:50" ht="18.75"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353</v>
      </c>
      <c r="AR136" s="152"/>
      <c r="AS136" s="152"/>
      <c r="AT136" s="153"/>
      <c r="AU136" s="196" t="s">
        <v>369</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603</v>
      </c>
      <c r="AR137" s="199"/>
      <c r="AS137" s="133" t="s">
        <v>354</v>
      </c>
      <c r="AT137" s="134"/>
      <c r="AU137" s="200">
        <v>31</v>
      </c>
      <c r="AV137" s="200"/>
      <c r="AW137" s="133" t="s">
        <v>300</v>
      </c>
      <c r="AX137" s="195"/>
    </row>
    <row r="138" spans="1:50" ht="39.75" customHeight="1" x14ac:dyDescent="0.15">
      <c r="A138" s="189"/>
      <c r="B138" s="186"/>
      <c r="C138" s="180"/>
      <c r="D138" s="186"/>
      <c r="E138" s="180"/>
      <c r="F138" s="181"/>
      <c r="G138" s="104" t="s">
        <v>601</v>
      </c>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t="s">
        <v>602</v>
      </c>
      <c r="AC138" s="205"/>
      <c r="AD138" s="205"/>
      <c r="AE138" s="206">
        <v>36</v>
      </c>
      <c r="AF138" s="207"/>
      <c r="AG138" s="207"/>
      <c r="AH138" s="207"/>
      <c r="AI138" s="206">
        <v>38.299999999999997</v>
      </c>
      <c r="AJ138" s="207"/>
      <c r="AK138" s="207"/>
      <c r="AL138" s="207"/>
      <c r="AM138" s="206">
        <v>38.799999999999997</v>
      </c>
      <c r="AN138" s="207"/>
      <c r="AO138" s="207"/>
      <c r="AP138" s="207"/>
      <c r="AQ138" s="206" t="s">
        <v>579</v>
      </c>
      <c r="AR138" s="207"/>
      <c r="AS138" s="207"/>
      <c r="AT138" s="207"/>
      <c r="AU138" s="206" t="s">
        <v>648</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599</v>
      </c>
      <c r="AC139" s="213"/>
      <c r="AD139" s="213"/>
      <c r="AE139" s="206">
        <v>36.6</v>
      </c>
      <c r="AF139" s="207"/>
      <c r="AG139" s="207"/>
      <c r="AH139" s="207"/>
      <c r="AI139" s="206">
        <v>36.9</v>
      </c>
      <c r="AJ139" s="207"/>
      <c r="AK139" s="207"/>
      <c r="AL139" s="207"/>
      <c r="AM139" s="206">
        <v>37.5</v>
      </c>
      <c r="AN139" s="207"/>
      <c r="AO139" s="207"/>
      <c r="AP139" s="207"/>
      <c r="AQ139" s="206" t="s">
        <v>579</v>
      </c>
      <c r="AR139" s="207"/>
      <c r="AS139" s="207"/>
      <c r="AT139" s="207"/>
      <c r="AU139" s="206">
        <v>37.5</v>
      </c>
      <c r="AV139" s="207"/>
      <c r="AW139" s="207"/>
      <c r="AX139" s="208"/>
    </row>
    <row r="140" spans="1:50" ht="18.75"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353</v>
      </c>
      <c r="AR140" s="152"/>
      <c r="AS140" s="152"/>
      <c r="AT140" s="153"/>
      <c r="AU140" s="196" t="s">
        <v>369</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604</v>
      </c>
      <c r="AR141" s="199"/>
      <c r="AS141" s="133" t="s">
        <v>354</v>
      </c>
      <c r="AT141" s="134"/>
      <c r="AU141" s="200">
        <v>31</v>
      </c>
      <c r="AV141" s="200"/>
      <c r="AW141" s="133" t="s">
        <v>300</v>
      </c>
      <c r="AX141" s="195"/>
    </row>
    <row r="142" spans="1:50" ht="39.75" customHeight="1" x14ac:dyDescent="0.15">
      <c r="A142" s="189"/>
      <c r="B142" s="186"/>
      <c r="C142" s="180"/>
      <c r="D142" s="186"/>
      <c r="E142" s="180"/>
      <c r="F142" s="181"/>
      <c r="G142" s="104" t="s">
        <v>606</v>
      </c>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t="s">
        <v>14</v>
      </c>
      <c r="AC142" s="205"/>
      <c r="AD142" s="205"/>
      <c r="AE142" s="206">
        <v>16.7</v>
      </c>
      <c r="AF142" s="207"/>
      <c r="AG142" s="207"/>
      <c r="AH142" s="207"/>
      <c r="AI142" s="206">
        <v>15.2</v>
      </c>
      <c r="AJ142" s="207"/>
      <c r="AK142" s="207"/>
      <c r="AL142" s="207"/>
      <c r="AM142" s="206">
        <v>14.1</v>
      </c>
      <c r="AN142" s="207"/>
      <c r="AO142" s="207"/>
      <c r="AP142" s="207"/>
      <c r="AQ142" s="206" t="s">
        <v>579</v>
      </c>
      <c r="AR142" s="207"/>
      <c r="AS142" s="207"/>
      <c r="AT142" s="207"/>
      <c r="AU142" s="206" t="s">
        <v>579</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605</v>
      </c>
      <c r="AC143" s="213"/>
      <c r="AD143" s="213"/>
      <c r="AE143" s="206">
        <v>18.3</v>
      </c>
      <c r="AF143" s="207"/>
      <c r="AG143" s="207"/>
      <c r="AH143" s="207"/>
      <c r="AI143" s="206">
        <v>16.100000000000001</v>
      </c>
      <c r="AJ143" s="207"/>
      <c r="AK143" s="207"/>
      <c r="AL143" s="207"/>
      <c r="AM143" s="206">
        <v>14.2</v>
      </c>
      <c r="AN143" s="207"/>
      <c r="AO143" s="207"/>
      <c r="AP143" s="207"/>
      <c r="AQ143" s="206" t="s">
        <v>590</v>
      </c>
      <c r="AR143" s="207"/>
      <c r="AS143" s="207"/>
      <c r="AT143" s="207"/>
      <c r="AU143" s="206">
        <v>12.6</v>
      </c>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2" customHeight="1" x14ac:dyDescent="0.15">
      <c r="A188" s="189"/>
      <c r="B188" s="186"/>
      <c r="C188" s="180"/>
      <c r="D188" s="186"/>
      <c r="E188" s="125" t="s">
        <v>731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2"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8"/>
      <c r="E430" s="174" t="s">
        <v>544</v>
      </c>
      <c r="F430" s="905"/>
      <c r="G430" s="906" t="s">
        <v>373</v>
      </c>
      <c r="H430" s="123"/>
      <c r="I430" s="123"/>
      <c r="J430" s="907" t="s">
        <v>576</v>
      </c>
      <c r="K430" s="908"/>
      <c r="L430" s="908"/>
      <c r="M430" s="908"/>
      <c r="N430" s="908"/>
      <c r="O430" s="908"/>
      <c r="P430" s="908"/>
      <c r="Q430" s="908"/>
      <c r="R430" s="908"/>
      <c r="S430" s="908"/>
      <c r="T430" s="909"/>
      <c r="U430" s="588" t="s">
        <v>609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0"/>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527</v>
      </c>
      <c r="AJ431" s="217"/>
      <c r="AK431" s="217"/>
      <c r="AL431" s="159"/>
      <c r="AM431" s="217" t="s">
        <v>522</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590"/>
      <c r="AR432" s="200"/>
      <c r="AS432" s="133" t="s">
        <v>354</v>
      </c>
      <c r="AT432" s="134"/>
      <c r="AU432" s="200"/>
      <c r="AV432" s="200"/>
      <c r="AW432" s="133" t="s">
        <v>300</v>
      </c>
      <c r="AX432" s="195"/>
    </row>
    <row r="433" spans="1:50" ht="23.25" customHeight="1" x14ac:dyDescent="0.15">
      <c r="A433" s="189"/>
      <c r="B433" s="186"/>
      <c r="C433" s="180"/>
      <c r="D433" s="186"/>
      <c r="E433" s="342"/>
      <c r="F433" s="343"/>
      <c r="G433" s="104" t="s">
        <v>610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611</v>
      </c>
      <c r="AC433" s="213"/>
      <c r="AD433" s="213"/>
      <c r="AE433" s="340" t="s">
        <v>595</v>
      </c>
      <c r="AF433" s="207"/>
      <c r="AG433" s="207"/>
      <c r="AH433" s="207"/>
      <c r="AI433" s="340" t="s">
        <v>612</v>
      </c>
      <c r="AJ433" s="207"/>
      <c r="AK433" s="207"/>
      <c r="AL433" s="207"/>
      <c r="AM433" s="340" t="s">
        <v>579</v>
      </c>
      <c r="AN433" s="207"/>
      <c r="AO433" s="207"/>
      <c r="AP433" s="341"/>
      <c r="AQ433" s="340" t="s">
        <v>579</v>
      </c>
      <c r="AR433" s="207"/>
      <c r="AS433" s="207"/>
      <c r="AT433" s="341"/>
      <c r="AU433" s="207" t="s">
        <v>595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613</v>
      </c>
      <c r="AC434" s="205"/>
      <c r="AD434" s="205"/>
      <c r="AE434" s="340" t="s">
        <v>579</v>
      </c>
      <c r="AF434" s="207"/>
      <c r="AG434" s="207"/>
      <c r="AH434" s="341"/>
      <c r="AI434" s="340" t="s">
        <v>614</v>
      </c>
      <c r="AJ434" s="207"/>
      <c r="AK434" s="207"/>
      <c r="AL434" s="207"/>
      <c r="AM434" s="340" t="s">
        <v>615</v>
      </c>
      <c r="AN434" s="207"/>
      <c r="AO434" s="207"/>
      <c r="AP434" s="341"/>
      <c r="AQ434" s="340" t="s">
        <v>579</v>
      </c>
      <c r="AR434" s="207"/>
      <c r="AS434" s="207"/>
      <c r="AT434" s="341"/>
      <c r="AU434" s="207" t="s">
        <v>616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579</v>
      </c>
      <c r="AF435" s="207"/>
      <c r="AG435" s="207"/>
      <c r="AH435" s="341"/>
      <c r="AI435" s="340" t="s">
        <v>579</v>
      </c>
      <c r="AJ435" s="207"/>
      <c r="AK435" s="207"/>
      <c r="AL435" s="207"/>
      <c r="AM435" s="340" t="s">
        <v>617</v>
      </c>
      <c r="AN435" s="207"/>
      <c r="AO435" s="207"/>
      <c r="AP435" s="341"/>
      <c r="AQ435" s="340" t="s">
        <v>618</v>
      </c>
      <c r="AR435" s="207"/>
      <c r="AS435" s="207"/>
      <c r="AT435" s="341"/>
      <c r="AU435" s="207" t="s">
        <v>579</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526</v>
      </c>
      <c r="AJ436" s="217"/>
      <c r="AK436" s="217"/>
      <c r="AL436" s="159"/>
      <c r="AM436" s="217" t="s">
        <v>522</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526</v>
      </c>
      <c r="AJ441" s="217"/>
      <c r="AK441" s="217"/>
      <c r="AL441" s="159"/>
      <c r="AM441" s="217" t="s">
        <v>518</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526</v>
      </c>
      <c r="AJ446" s="217"/>
      <c r="AK446" s="217"/>
      <c r="AL446" s="159"/>
      <c r="AM446" s="217" t="s">
        <v>523</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526</v>
      </c>
      <c r="AJ451" s="217"/>
      <c r="AK451" s="217"/>
      <c r="AL451" s="159"/>
      <c r="AM451" s="217" t="s">
        <v>522</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526</v>
      </c>
      <c r="AJ456" s="217"/>
      <c r="AK456" s="217"/>
      <c r="AL456" s="159"/>
      <c r="AM456" s="217" t="s">
        <v>522</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590"/>
      <c r="AR457" s="200"/>
      <c r="AS457" s="133" t="s">
        <v>354</v>
      </c>
      <c r="AT457" s="134"/>
      <c r="AU457" s="200"/>
      <c r="AV457" s="200"/>
      <c r="AW457" s="133" t="s">
        <v>300</v>
      </c>
      <c r="AX457" s="195"/>
    </row>
    <row r="458" spans="1:50" ht="23.25" customHeight="1" x14ac:dyDescent="0.15">
      <c r="A458" s="189"/>
      <c r="B458" s="186"/>
      <c r="C458" s="180"/>
      <c r="D458" s="186"/>
      <c r="E458" s="342"/>
      <c r="F458" s="343"/>
      <c r="G458" s="104" t="s">
        <v>608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619</v>
      </c>
      <c r="AC458" s="213"/>
      <c r="AD458" s="213"/>
      <c r="AE458" s="340" t="s">
        <v>579</v>
      </c>
      <c r="AF458" s="207"/>
      <c r="AG458" s="207"/>
      <c r="AH458" s="207"/>
      <c r="AI458" s="340" t="s">
        <v>618</v>
      </c>
      <c r="AJ458" s="207"/>
      <c r="AK458" s="207"/>
      <c r="AL458" s="207"/>
      <c r="AM458" s="340" t="s">
        <v>618</v>
      </c>
      <c r="AN458" s="207"/>
      <c r="AO458" s="207"/>
      <c r="AP458" s="341"/>
      <c r="AQ458" s="340" t="s">
        <v>581</v>
      </c>
      <c r="AR458" s="207"/>
      <c r="AS458" s="207"/>
      <c r="AT458" s="341"/>
      <c r="AU458" s="207" t="s">
        <v>620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607</v>
      </c>
      <c r="AC459" s="205"/>
      <c r="AD459" s="205"/>
      <c r="AE459" s="340" t="s">
        <v>621</v>
      </c>
      <c r="AF459" s="207"/>
      <c r="AG459" s="207"/>
      <c r="AH459" s="341"/>
      <c r="AI459" s="340" t="s">
        <v>618</v>
      </c>
      <c r="AJ459" s="207"/>
      <c r="AK459" s="207"/>
      <c r="AL459" s="207"/>
      <c r="AM459" s="340" t="s">
        <v>621</v>
      </c>
      <c r="AN459" s="207"/>
      <c r="AO459" s="207"/>
      <c r="AP459" s="341"/>
      <c r="AQ459" s="340" t="s">
        <v>579</v>
      </c>
      <c r="AR459" s="207"/>
      <c r="AS459" s="207"/>
      <c r="AT459" s="341"/>
      <c r="AU459" s="207" t="s">
        <v>621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581</v>
      </c>
      <c r="AF460" s="207"/>
      <c r="AG460" s="207"/>
      <c r="AH460" s="341"/>
      <c r="AI460" s="340" t="s">
        <v>621</v>
      </c>
      <c r="AJ460" s="207"/>
      <c r="AK460" s="207"/>
      <c r="AL460" s="207"/>
      <c r="AM460" s="340" t="s">
        <v>579</v>
      </c>
      <c r="AN460" s="207"/>
      <c r="AO460" s="207"/>
      <c r="AP460" s="341"/>
      <c r="AQ460" s="340" t="s">
        <v>579</v>
      </c>
      <c r="AR460" s="207"/>
      <c r="AS460" s="207"/>
      <c r="AT460" s="341"/>
      <c r="AU460" s="207" t="s">
        <v>579</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526</v>
      </c>
      <c r="AJ461" s="217"/>
      <c r="AK461" s="217"/>
      <c r="AL461" s="159"/>
      <c r="AM461" s="217" t="s">
        <v>524</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526</v>
      </c>
      <c r="AJ466" s="217"/>
      <c r="AK466" s="217"/>
      <c r="AL466" s="159"/>
      <c r="AM466" s="217" t="s">
        <v>522</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526</v>
      </c>
      <c r="AJ471" s="217"/>
      <c r="AK471" s="217"/>
      <c r="AL471" s="159"/>
      <c r="AM471" s="217" t="s">
        <v>518</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526</v>
      </c>
      <c r="AJ476" s="217"/>
      <c r="AK476" s="217"/>
      <c r="AL476" s="159"/>
      <c r="AM476" s="217" t="s">
        <v>522</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6" t="s">
        <v>373</v>
      </c>
      <c r="H484" s="123"/>
      <c r="I484" s="123"/>
      <c r="J484" s="907"/>
      <c r="K484" s="908"/>
      <c r="L484" s="908"/>
      <c r="M484" s="908"/>
      <c r="N484" s="908"/>
      <c r="O484" s="908"/>
      <c r="P484" s="908"/>
      <c r="Q484" s="908"/>
      <c r="R484" s="908"/>
      <c r="S484" s="908"/>
      <c r="T484" s="90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0"/>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527</v>
      </c>
      <c r="AJ485" s="217"/>
      <c r="AK485" s="217"/>
      <c r="AL485" s="159"/>
      <c r="AM485" s="217" t="s">
        <v>524</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526</v>
      </c>
      <c r="AJ490" s="217"/>
      <c r="AK490" s="217"/>
      <c r="AL490" s="159"/>
      <c r="AM490" s="217" t="s">
        <v>524</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526</v>
      </c>
      <c r="AJ495" s="217"/>
      <c r="AK495" s="217"/>
      <c r="AL495" s="159"/>
      <c r="AM495" s="217" t="s">
        <v>522</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526</v>
      </c>
      <c r="AJ500" s="217"/>
      <c r="AK500" s="217"/>
      <c r="AL500" s="159"/>
      <c r="AM500" s="217" t="s">
        <v>523</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526</v>
      </c>
      <c r="AJ505" s="217"/>
      <c r="AK505" s="217"/>
      <c r="AL505" s="159"/>
      <c r="AM505" s="217" t="s">
        <v>524</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526</v>
      </c>
      <c r="AJ510" s="217"/>
      <c r="AK510" s="217"/>
      <c r="AL510" s="159"/>
      <c r="AM510" s="217" t="s">
        <v>522</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527</v>
      </c>
      <c r="AJ515" s="217"/>
      <c r="AK515" s="217"/>
      <c r="AL515" s="159"/>
      <c r="AM515" s="217" t="s">
        <v>522</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527</v>
      </c>
      <c r="AJ520" s="217"/>
      <c r="AK520" s="217"/>
      <c r="AL520" s="159"/>
      <c r="AM520" s="217" t="s">
        <v>522</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526</v>
      </c>
      <c r="AJ525" s="217"/>
      <c r="AK525" s="217"/>
      <c r="AL525" s="159"/>
      <c r="AM525" s="217" t="s">
        <v>518</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526</v>
      </c>
      <c r="AJ530" s="217"/>
      <c r="AK530" s="217"/>
      <c r="AL530" s="159"/>
      <c r="AM530" s="217" t="s">
        <v>522</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6" t="s">
        <v>373</v>
      </c>
      <c r="H538" s="123"/>
      <c r="I538" s="123"/>
      <c r="J538" s="907"/>
      <c r="K538" s="908"/>
      <c r="L538" s="908"/>
      <c r="M538" s="908"/>
      <c r="N538" s="908"/>
      <c r="O538" s="908"/>
      <c r="P538" s="908"/>
      <c r="Q538" s="908"/>
      <c r="R538" s="908"/>
      <c r="S538" s="908"/>
      <c r="T538" s="90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0"/>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527</v>
      </c>
      <c r="AJ539" s="217"/>
      <c r="AK539" s="217"/>
      <c r="AL539" s="159"/>
      <c r="AM539" s="217" t="s">
        <v>522</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526</v>
      </c>
      <c r="AJ544" s="217"/>
      <c r="AK544" s="217"/>
      <c r="AL544" s="159"/>
      <c r="AM544" s="217" t="s">
        <v>524</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526</v>
      </c>
      <c r="AJ549" s="217"/>
      <c r="AK549" s="217"/>
      <c r="AL549" s="159"/>
      <c r="AM549" s="217" t="s">
        <v>518</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526</v>
      </c>
      <c r="AJ554" s="217"/>
      <c r="AK554" s="217"/>
      <c r="AL554" s="159"/>
      <c r="AM554" s="217" t="s">
        <v>518</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526</v>
      </c>
      <c r="AJ559" s="217"/>
      <c r="AK559" s="217"/>
      <c r="AL559" s="159"/>
      <c r="AM559" s="217" t="s">
        <v>522</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526</v>
      </c>
      <c r="AJ564" s="217"/>
      <c r="AK564" s="217"/>
      <c r="AL564" s="159"/>
      <c r="AM564" s="217" t="s">
        <v>518</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527</v>
      </c>
      <c r="AJ569" s="217"/>
      <c r="AK569" s="217"/>
      <c r="AL569" s="159"/>
      <c r="AM569" s="217" t="s">
        <v>518</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526</v>
      </c>
      <c r="AJ574" s="217"/>
      <c r="AK574" s="217"/>
      <c r="AL574" s="159"/>
      <c r="AM574" s="217" t="s">
        <v>518</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526</v>
      </c>
      <c r="AJ579" s="217"/>
      <c r="AK579" s="217"/>
      <c r="AL579" s="159"/>
      <c r="AM579" s="217" t="s">
        <v>518</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526</v>
      </c>
      <c r="AJ584" s="217"/>
      <c r="AK584" s="217"/>
      <c r="AL584" s="159"/>
      <c r="AM584" s="217" t="s">
        <v>522</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6" t="s">
        <v>373</v>
      </c>
      <c r="H592" s="123"/>
      <c r="I592" s="123"/>
      <c r="J592" s="907"/>
      <c r="K592" s="908"/>
      <c r="L592" s="908"/>
      <c r="M592" s="908"/>
      <c r="N592" s="908"/>
      <c r="O592" s="908"/>
      <c r="P592" s="908"/>
      <c r="Q592" s="908"/>
      <c r="R592" s="908"/>
      <c r="S592" s="908"/>
      <c r="T592" s="90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0"/>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526</v>
      </c>
      <c r="AJ593" s="217"/>
      <c r="AK593" s="217"/>
      <c r="AL593" s="159"/>
      <c r="AM593" s="217" t="s">
        <v>518</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527</v>
      </c>
      <c r="AJ598" s="217"/>
      <c r="AK598" s="217"/>
      <c r="AL598" s="159"/>
      <c r="AM598" s="217" t="s">
        <v>523</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526</v>
      </c>
      <c r="AJ603" s="217"/>
      <c r="AK603" s="217"/>
      <c r="AL603" s="159"/>
      <c r="AM603" s="217" t="s">
        <v>518</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526</v>
      </c>
      <c r="AJ608" s="217"/>
      <c r="AK608" s="217"/>
      <c r="AL608" s="159"/>
      <c r="AM608" s="217" t="s">
        <v>518</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526</v>
      </c>
      <c r="AJ613" s="217"/>
      <c r="AK613" s="217"/>
      <c r="AL613" s="159"/>
      <c r="AM613" s="217" t="s">
        <v>522</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526</v>
      </c>
      <c r="AJ618" s="217"/>
      <c r="AK618" s="217"/>
      <c r="AL618" s="159"/>
      <c r="AM618" s="217" t="s">
        <v>522</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526</v>
      </c>
      <c r="AJ623" s="217"/>
      <c r="AK623" s="217"/>
      <c r="AL623" s="159"/>
      <c r="AM623" s="217" t="s">
        <v>523</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526</v>
      </c>
      <c r="AJ628" s="217"/>
      <c r="AK628" s="217"/>
      <c r="AL628" s="159"/>
      <c r="AM628" s="217" t="s">
        <v>522</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526</v>
      </c>
      <c r="AJ633" s="217"/>
      <c r="AK633" s="217"/>
      <c r="AL633" s="159"/>
      <c r="AM633" s="217" t="s">
        <v>518</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526</v>
      </c>
      <c r="AJ638" s="217"/>
      <c r="AK638" s="217"/>
      <c r="AL638" s="159"/>
      <c r="AM638" s="217" t="s">
        <v>522</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6" t="s">
        <v>373</v>
      </c>
      <c r="H646" s="123"/>
      <c r="I646" s="123"/>
      <c r="J646" s="907"/>
      <c r="K646" s="908"/>
      <c r="L646" s="908"/>
      <c r="M646" s="908"/>
      <c r="N646" s="908"/>
      <c r="O646" s="908"/>
      <c r="P646" s="908"/>
      <c r="Q646" s="908"/>
      <c r="R646" s="908"/>
      <c r="S646" s="908"/>
      <c r="T646" s="90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0"/>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527</v>
      </c>
      <c r="AJ647" s="217"/>
      <c r="AK647" s="217"/>
      <c r="AL647" s="159"/>
      <c r="AM647" s="217" t="s">
        <v>518</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526</v>
      </c>
      <c r="AJ652" s="217"/>
      <c r="AK652" s="217"/>
      <c r="AL652" s="159"/>
      <c r="AM652" s="217" t="s">
        <v>518</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526</v>
      </c>
      <c r="AJ657" s="217"/>
      <c r="AK657" s="217"/>
      <c r="AL657" s="159"/>
      <c r="AM657" s="217" t="s">
        <v>522</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526</v>
      </c>
      <c r="AJ662" s="217"/>
      <c r="AK662" s="217"/>
      <c r="AL662" s="159"/>
      <c r="AM662" s="217" t="s">
        <v>518</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526</v>
      </c>
      <c r="AJ667" s="217"/>
      <c r="AK667" s="217"/>
      <c r="AL667" s="159"/>
      <c r="AM667" s="217" t="s">
        <v>518</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527</v>
      </c>
      <c r="AJ672" s="217"/>
      <c r="AK672" s="217"/>
      <c r="AL672" s="159"/>
      <c r="AM672" s="217" t="s">
        <v>518</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526</v>
      </c>
      <c r="AJ677" s="217"/>
      <c r="AK677" s="217"/>
      <c r="AL677" s="159"/>
      <c r="AM677" s="217" t="s">
        <v>524</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527</v>
      </c>
      <c r="AJ682" s="217"/>
      <c r="AK682" s="217"/>
      <c r="AL682" s="159"/>
      <c r="AM682" s="217" t="s">
        <v>522</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526</v>
      </c>
      <c r="AJ687" s="217"/>
      <c r="AK687" s="217"/>
      <c r="AL687" s="159"/>
      <c r="AM687" s="217" t="s">
        <v>518</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526</v>
      </c>
      <c r="AJ692" s="217"/>
      <c r="AK692" s="217"/>
      <c r="AL692" s="159"/>
      <c r="AM692" s="217" t="s">
        <v>523</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55.5" customHeight="1" x14ac:dyDescent="0.15">
      <c r="A702" s="877" t="s">
        <v>259</v>
      </c>
      <c r="B702" s="878"/>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573</v>
      </c>
      <c r="AE702" s="346"/>
      <c r="AF702" s="346"/>
      <c r="AG702" s="385" t="s">
        <v>622</v>
      </c>
      <c r="AH702" s="386"/>
      <c r="AI702" s="386"/>
      <c r="AJ702" s="386"/>
      <c r="AK702" s="386"/>
      <c r="AL702" s="386"/>
      <c r="AM702" s="386"/>
      <c r="AN702" s="386"/>
      <c r="AO702" s="386"/>
      <c r="AP702" s="386"/>
      <c r="AQ702" s="386"/>
      <c r="AR702" s="386"/>
      <c r="AS702" s="386"/>
      <c r="AT702" s="386"/>
      <c r="AU702" s="386"/>
      <c r="AV702" s="386"/>
      <c r="AW702" s="386"/>
      <c r="AX702" s="387"/>
    </row>
    <row r="703" spans="1:50" ht="58.5" customHeight="1" x14ac:dyDescent="0.15">
      <c r="A703" s="879"/>
      <c r="B703" s="880"/>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8" t="s">
        <v>573</v>
      </c>
      <c r="AE703" s="329"/>
      <c r="AF703" s="329"/>
      <c r="AG703" s="101" t="s">
        <v>713</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1"/>
      <c r="B704" s="882"/>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842" t="s">
        <v>573</v>
      </c>
      <c r="AE704" s="843"/>
      <c r="AF704" s="843"/>
      <c r="AG704" s="167" t="s">
        <v>623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6" t="s">
        <v>41</v>
      </c>
      <c r="D705" s="827"/>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8"/>
      <c r="AD705" s="719" t="s">
        <v>624</v>
      </c>
      <c r="AE705" s="720"/>
      <c r="AF705" s="720"/>
      <c r="AG705" s="125" t="s">
        <v>723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7"/>
      <c r="D706" s="798"/>
      <c r="E706" s="735" t="s">
        <v>505</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625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39.75" customHeight="1" x14ac:dyDescent="0.15">
      <c r="A707" s="642"/>
      <c r="B707" s="643"/>
      <c r="C707" s="799"/>
      <c r="D707" s="800"/>
      <c r="E707" s="738" t="s">
        <v>437</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626</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4" t="s">
        <v>627</v>
      </c>
      <c r="AE708" s="605"/>
      <c r="AF708" s="605"/>
      <c r="AG708" s="747" t="s">
        <v>628</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673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573</v>
      </c>
      <c r="AE710" s="329"/>
      <c r="AF710" s="329"/>
      <c r="AG710" s="101" t="s">
        <v>629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714</v>
      </c>
      <c r="AH711" s="102"/>
      <c r="AI711" s="102"/>
      <c r="AJ711" s="102"/>
      <c r="AK711" s="102"/>
      <c r="AL711" s="102"/>
      <c r="AM711" s="102"/>
      <c r="AN711" s="102"/>
      <c r="AO711" s="102"/>
      <c r="AP711" s="102"/>
      <c r="AQ711" s="102"/>
      <c r="AR711" s="102"/>
      <c r="AS711" s="102"/>
      <c r="AT711" s="102"/>
      <c r="AU711" s="102"/>
      <c r="AV711" s="102"/>
      <c r="AW711" s="102"/>
      <c r="AX711" s="103"/>
    </row>
    <row r="712" spans="1:50" ht="57.7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328" t="s">
        <v>624</v>
      </c>
      <c r="AE712" s="329"/>
      <c r="AF712" s="329"/>
      <c r="AG712" s="815" t="s">
        <v>630</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2"/>
      <c r="B713" s="644"/>
      <c r="C713" s="955" t="s">
        <v>470</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627</v>
      </c>
      <c r="AE713" s="329"/>
      <c r="AF713" s="663"/>
      <c r="AG713" s="101" t="s">
        <v>628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2" t="s">
        <v>573</v>
      </c>
      <c r="AE714" s="813"/>
      <c r="AF714" s="814"/>
      <c r="AG714" s="741" t="s">
        <v>631</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0" t="s">
        <v>40</v>
      </c>
      <c r="B715" s="787"/>
      <c r="C715" s="788" t="s">
        <v>447</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624</v>
      </c>
      <c r="AE715" s="605"/>
      <c r="AF715" s="656"/>
      <c r="AG715" s="747" t="s">
        <v>710</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632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717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633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573</v>
      </c>
      <c r="AE719" s="605"/>
      <c r="AF719" s="605"/>
      <c r="AG719" s="125" t="s">
        <v>634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t="s">
        <v>568</v>
      </c>
      <c r="D721" s="297"/>
      <c r="E721" s="297"/>
      <c r="F721" s="298"/>
      <c r="G721" s="287" t="s">
        <v>465</v>
      </c>
      <c r="H721" s="288"/>
      <c r="I721" s="83" t="str">
        <f>IF(OR(G721="　", G721=""), "", "-")</f>
        <v/>
      </c>
      <c r="J721" s="291">
        <v>479</v>
      </c>
      <c r="K721" s="291"/>
      <c r="L721" s="83" t="str">
        <f>IF(M721="","","-")</f>
        <v/>
      </c>
      <c r="M721" s="84"/>
      <c r="N721" s="304" t="s">
        <v>635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91.5"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49.25" customHeight="1" x14ac:dyDescent="0.15">
      <c r="A726" s="640" t="s">
        <v>48</v>
      </c>
      <c r="B726" s="805"/>
      <c r="C726" s="820" t="s">
        <v>53</v>
      </c>
      <c r="D726" s="844"/>
      <c r="E726" s="844"/>
      <c r="F726" s="845"/>
      <c r="G726" s="577" t="s">
        <v>724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3" t="s">
        <v>57</v>
      </c>
      <c r="D727" s="754"/>
      <c r="E727" s="754"/>
      <c r="F727" s="755"/>
      <c r="G727" s="575" t="s">
        <v>636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48" customHeight="1" thickBot="1" x14ac:dyDescent="0.2">
      <c r="A729" s="634" t="s">
        <v>726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48" customHeight="1" thickBot="1" x14ac:dyDescent="0.2">
      <c r="A731" s="802" t="s">
        <v>256</v>
      </c>
      <c r="B731" s="803"/>
      <c r="C731" s="803"/>
      <c r="D731" s="803"/>
      <c r="E731" s="804"/>
      <c r="F731" s="734" t="s">
        <v>728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75" customHeight="1" thickBot="1" x14ac:dyDescent="0.2">
      <c r="A733" s="675" t="s">
        <v>727</v>
      </c>
      <c r="B733" s="676"/>
      <c r="C733" s="676"/>
      <c r="D733" s="676"/>
      <c r="E733" s="677"/>
      <c r="F733" s="637" t="s">
        <v>729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48"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9" t="s">
        <v>548</v>
      </c>
      <c r="B737" s="210"/>
      <c r="C737" s="210"/>
      <c r="D737" s="211"/>
      <c r="E737" s="998" t="s">
        <v>607</v>
      </c>
      <c r="F737" s="998"/>
      <c r="G737" s="998"/>
      <c r="H737" s="998"/>
      <c r="I737" s="998"/>
      <c r="J737" s="998"/>
      <c r="K737" s="998"/>
      <c r="L737" s="998"/>
      <c r="M737" s="998"/>
      <c r="N737" s="365" t="s">
        <v>541</v>
      </c>
      <c r="O737" s="365"/>
      <c r="P737" s="365"/>
      <c r="Q737" s="365"/>
      <c r="R737" s="998" t="s">
        <v>637</v>
      </c>
      <c r="S737" s="998"/>
      <c r="T737" s="998"/>
      <c r="U737" s="998"/>
      <c r="V737" s="998"/>
      <c r="W737" s="998"/>
      <c r="X737" s="998"/>
      <c r="Y737" s="998"/>
      <c r="Z737" s="998"/>
      <c r="AA737" s="365" t="s">
        <v>540</v>
      </c>
      <c r="AB737" s="365"/>
      <c r="AC737" s="365"/>
      <c r="AD737" s="365"/>
      <c r="AE737" s="998" t="s">
        <v>637</v>
      </c>
      <c r="AF737" s="998"/>
      <c r="AG737" s="998"/>
      <c r="AH737" s="998"/>
      <c r="AI737" s="998"/>
      <c r="AJ737" s="998"/>
      <c r="AK737" s="998"/>
      <c r="AL737" s="998"/>
      <c r="AM737" s="998"/>
      <c r="AN737" s="365" t="s">
        <v>539</v>
      </c>
      <c r="AO737" s="365"/>
      <c r="AP737" s="365"/>
      <c r="AQ737" s="365"/>
      <c r="AR737" s="990" t="s">
        <v>638</v>
      </c>
      <c r="AS737" s="991"/>
      <c r="AT737" s="991"/>
      <c r="AU737" s="991"/>
      <c r="AV737" s="991"/>
      <c r="AW737" s="991"/>
      <c r="AX737" s="992"/>
      <c r="AY737" s="89"/>
      <c r="AZ737" s="89"/>
    </row>
    <row r="738" spans="1:52" ht="24.75" customHeight="1" x14ac:dyDescent="0.15">
      <c r="A738" s="999" t="s">
        <v>538</v>
      </c>
      <c r="B738" s="210"/>
      <c r="C738" s="210"/>
      <c r="D738" s="211"/>
      <c r="E738" s="998" t="s">
        <v>639</v>
      </c>
      <c r="F738" s="998"/>
      <c r="G738" s="998"/>
      <c r="H738" s="998"/>
      <c r="I738" s="998"/>
      <c r="J738" s="998"/>
      <c r="K738" s="998"/>
      <c r="L738" s="998"/>
      <c r="M738" s="998"/>
      <c r="N738" s="365" t="s">
        <v>537</v>
      </c>
      <c r="O738" s="365"/>
      <c r="P738" s="365"/>
      <c r="Q738" s="365"/>
      <c r="R738" s="998" t="s">
        <v>640</v>
      </c>
      <c r="S738" s="998"/>
      <c r="T738" s="998"/>
      <c r="U738" s="998"/>
      <c r="V738" s="998"/>
      <c r="W738" s="998"/>
      <c r="X738" s="998"/>
      <c r="Y738" s="998"/>
      <c r="Z738" s="998"/>
      <c r="AA738" s="365" t="s">
        <v>536</v>
      </c>
      <c r="AB738" s="365"/>
      <c r="AC738" s="365"/>
      <c r="AD738" s="365"/>
      <c r="AE738" s="998" t="s">
        <v>641</v>
      </c>
      <c r="AF738" s="998"/>
      <c r="AG738" s="998"/>
      <c r="AH738" s="998"/>
      <c r="AI738" s="998"/>
      <c r="AJ738" s="998"/>
      <c r="AK738" s="998"/>
      <c r="AL738" s="998"/>
      <c r="AM738" s="998"/>
      <c r="AN738" s="365" t="s">
        <v>532</v>
      </c>
      <c r="AO738" s="365"/>
      <c r="AP738" s="365"/>
      <c r="AQ738" s="365"/>
      <c r="AR738" s="990" t="s">
        <v>642</v>
      </c>
      <c r="AS738" s="991"/>
      <c r="AT738" s="991"/>
      <c r="AU738" s="991"/>
      <c r="AV738" s="991"/>
      <c r="AW738" s="991"/>
      <c r="AX738" s="992"/>
    </row>
    <row r="739" spans="1:52" ht="24.75" customHeight="1" thickBot="1" x14ac:dyDescent="0.2">
      <c r="A739" s="1000" t="s">
        <v>528</v>
      </c>
      <c r="B739" s="1001"/>
      <c r="C739" s="1001"/>
      <c r="D739" s="1002"/>
      <c r="E739" s="1003" t="s">
        <v>568</v>
      </c>
      <c r="F739" s="993"/>
      <c r="G739" s="993"/>
      <c r="H739" s="93" t="str">
        <f>IF(E739="", "", "(")</f>
        <v>(</v>
      </c>
      <c r="I739" s="993" t="s">
        <v>465</v>
      </c>
      <c r="J739" s="993"/>
      <c r="K739" s="93" t="str">
        <f>IF(OR(I739="　", I739=""), "", "-")</f>
        <v/>
      </c>
      <c r="L739" s="994">
        <v>507</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3.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75" customHeight="1" thickBo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696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699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1"/>
      <c r="B780" s="632"/>
      <c r="C780" s="632"/>
      <c r="D780" s="632"/>
      <c r="E780" s="632"/>
      <c r="F780" s="633"/>
      <c r="G780" s="820" t="s">
        <v>17</v>
      </c>
      <c r="H780" s="670"/>
      <c r="I780" s="670"/>
      <c r="J780" s="670"/>
      <c r="K780" s="670"/>
      <c r="L780" s="669" t="s">
        <v>18</v>
      </c>
      <c r="M780" s="670"/>
      <c r="N780" s="670"/>
      <c r="O780" s="670"/>
      <c r="P780" s="670"/>
      <c r="Q780" s="670"/>
      <c r="R780" s="670"/>
      <c r="S780" s="670"/>
      <c r="T780" s="670"/>
      <c r="U780" s="670"/>
      <c r="V780" s="670"/>
      <c r="W780" s="670"/>
      <c r="X780" s="671"/>
      <c r="Y780" s="653" t="s">
        <v>19</v>
      </c>
      <c r="Z780" s="654"/>
      <c r="AA780" s="654"/>
      <c r="AB780" s="801"/>
      <c r="AC780" s="820" t="s">
        <v>17</v>
      </c>
      <c r="AD780" s="670"/>
      <c r="AE780" s="670"/>
      <c r="AF780" s="670"/>
      <c r="AG780" s="670"/>
      <c r="AH780" s="669" t="s">
        <v>18</v>
      </c>
      <c r="AI780" s="670"/>
      <c r="AJ780" s="670"/>
      <c r="AK780" s="670"/>
      <c r="AL780" s="670"/>
      <c r="AM780" s="670"/>
      <c r="AN780" s="670"/>
      <c r="AO780" s="670"/>
      <c r="AP780" s="670"/>
      <c r="AQ780" s="670"/>
      <c r="AR780" s="670"/>
      <c r="AS780" s="670"/>
      <c r="AT780" s="671"/>
      <c r="AU780" s="653" t="s">
        <v>19</v>
      </c>
      <c r="AV780" s="654"/>
      <c r="AW780" s="654"/>
      <c r="AX780" s="655"/>
    </row>
    <row r="781" spans="1:50" ht="24.75" customHeight="1" x14ac:dyDescent="0.15">
      <c r="A781" s="631"/>
      <c r="B781" s="632"/>
      <c r="C781" s="632"/>
      <c r="D781" s="632"/>
      <c r="E781" s="632"/>
      <c r="F781" s="633"/>
      <c r="G781" s="672" t="s">
        <v>651</v>
      </c>
      <c r="H781" s="673"/>
      <c r="I781" s="673"/>
      <c r="J781" s="673"/>
      <c r="K781" s="674"/>
      <c r="L781" s="664" t="s">
        <v>653</v>
      </c>
      <c r="M781" s="665"/>
      <c r="N781" s="665"/>
      <c r="O781" s="665"/>
      <c r="P781" s="665"/>
      <c r="Q781" s="665"/>
      <c r="R781" s="665"/>
      <c r="S781" s="665"/>
      <c r="T781" s="665"/>
      <c r="U781" s="665"/>
      <c r="V781" s="665"/>
      <c r="W781" s="665"/>
      <c r="X781" s="666"/>
      <c r="Y781" s="388">
        <v>121</v>
      </c>
      <c r="Z781" s="389"/>
      <c r="AA781" s="389"/>
      <c r="AB781" s="808"/>
      <c r="AC781" s="672" t="s">
        <v>658</v>
      </c>
      <c r="AD781" s="673"/>
      <c r="AE781" s="673"/>
      <c r="AF781" s="673"/>
      <c r="AG781" s="674"/>
      <c r="AH781" s="664" t="s">
        <v>661</v>
      </c>
      <c r="AI781" s="665"/>
      <c r="AJ781" s="665"/>
      <c r="AK781" s="665"/>
      <c r="AL781" s="665"/>
      <c r="AM781" s="665"/>
      <c r="AN781" s="665"/>
      <c r="AO781" s="665"/>
      <c r="AP781" s="665"/>
      <c r="AQ781" s="665"/>
      <c r="AR781" s="665"/>
      <c r="AS781" s="665"/>
      <c r="AT781" s="666"/>
      <c r="AU781" s="388">
        <v>15</v>
      </c>
      <c r="AV781" s="389"/>
      <c r="AW781" s="389"/>
      <c r="AX781" s="390"/>
    </row>
    <row r="782" spans="1:50" ht="24.75" customHeight="1" x14ac:dyDescent="0.15">
      <c r="A782" s="631"/>
      <c r="B782" s="632"/>
      <c r="C782" s="632"/>
      <c r="D782" s="632"/>
      <c r="E782" s="632"/>
      <c r="F782" s="633"/>
      <c r="G782" s="606" t="s">
        <v>584</v>
      </c>
      <c r="H782" s="607"/>
      <c r="I782" s="607"/>
      <c r="J782" s="607"/>
      <c r="K782" s="608"/>
      <c r="L782" s="598" t="s">
        <v>697</v>
      </c>
      <c r="M782" s="599"/>
      <c r="N782" s="599"/>
      <c r="O782" s="599"/>
      <c r="P782" s="599"/>
      <c r="Q782" s="599"/>
      <c r="R782" s="599"/>
      <c r="S782" s="599"/>
      <c r="T782" s="599"/>
      <c r="U782" s="599"/>
      <c r="V782" s="599"/>
      <c r="W782" s="599"/>
      <c r="X782" s="600"/>
      <c r="Y782" s="601">
        <v>11</v>
      </c>
      <c r="Z782" s="602"/>
      <c r="AA782" s="602"/>
      <c r="AB782" s="612"/>
      <c r="AC782" s="606" t="s">
        <v>657</v>
      </c>
      <c r="AD782" s="667"/>
      <c r="AE782" s="667"/>
      <c r="AF782" s="667"/>
      <c r="AG782" s="668"/>
      <c r="AH782" s="598" t="s">
        <v>660</v>
      </c>
      <c r="AI782" s="809"/>
      <c r="AJ782" s="809"/>
      <c r="AK782" s="809"/>
      <c r="AL782" s="809"/>
      <c r="AM782" s="809"/>
      <c r="AN782" s="809"/>
      <c r="AO782" s="809"/>
      <c r="AP782" s="809"/>
      <c r="AQ782" s="809"/>
      <c r="AR782" s="809"/>
      <c r="AS782" s="809"/>
      <c r="AT782" s="810"/>
      <c r="AU782" s="601">
        <v>14</v>
      </c>
      <c r="AV782" s="602"/>
      <c r="AW782" s="602"/>
      <c r="AX782" s="603"/>
    </row>
    <row r="783" spans="1:50" ht="24.75" customHeight="1" x14ac:dyDescent="0.15">
      <c r="A783" s="631"/>
      <c r="B783" s="632"/>
      <c r="C783" s="632"/>
      <c r="D783" s="632"/>
      <c r="E783" s="632"/>
      <c r="F783" s="633"/>
      <c r="G783" s="606" t="s">
        <v>652</v>
      </c>
      <c r="H783" s="607"/>
      <c r="I783" s="607"/>
      <c r="J783" s="607"/>
      <c r="K783" s="608"/>
      <c r="L783" s="598" t="s">
        <v>655</v>
      </c>
      <c r="M783" s="599"/>
      <c r="N783" s="599"/>
      <c r="O783" s="599"/>
      <c r="P783" s="599"/>
      <c r="Q783" s="599"/>
      <c r="R783" s="599"/>
      <c r="S783" s="599"/>
      <c r="T783" s="599"/>
      <c r="U783" s="599"/>
      <c r="V783" s="599"/>
      <c r="W783" s="599"/>
      <c r="X783" s="600"/>
      <c r="Y783" s="601">
        <v>10</v>
      </c>
      <c r="Z783" s="602"/>
      <c r="AA783" s="602"/>
      <c r="AB783" s="612"/>
      <c r="AC783" s="606" t="s">
        <v>659</v>
      </c>
      <c r="AD783" s="607"/>
      <c r="AE783" s="607"/>
      <c r="AF783" s="607"/>
      <c r="AG783" s="608"/>
      <c r="AH783" s="598" t="s">
        <v>662</v>
      </c>
      <c r="AI783" s="599"/>
      <c r="AJ783" s="599"/>
      <c r="AK783" s="599"/>
      <c r="AL783" s="599"/>
      <c r="AM783" s="599"/>
      <c r="AN783" s="599"/>
      <c r="AO783" s="599"/>
      <c r="AP783" s="599"/>
      <c r="AQ783" s="599"/>
      <c r="AR783" s="599"/>
      <c r="AS783" s="599"/>
      <c r="AT783" s="600"/>
      <c r="AU783" s="601">
        <v>2</v>
      </c>
      <c r="AV783" s="602"/>
      <c r="AW783" s="602"/>
      <c r="AX783" s="603"/>
    </row>
    <row r="784" spans="1:50" ht="24.75" customHeight="1" x14ac:dyDescent="0.15">
      <c r="A784" s="631"/>
      <c r="B784" s="632"/>
      <c r="C784" s="632"/>
      <c r="D784" s="632"/>
      <c r="E784" s="632"/>
      <c r="F784" s="633"/>
      <c r="G784" s="606" t="s">
        <v>585</v>
      </c>
      <c r="H784" s="607"/>
      <c r="I784" s="607"/>
      <c r="J784" s="607"/>
      <c r="K784" s="608"/>
      <c r="L784" s="598" t="s">
        <v>654</v>
      </c>
      <c r="M784" s="599"/>
      <c r="N784" s="599"/>
      <c r="O784" s="599"/>
      <c r="P784" s="599"/>
      <c r="Q784" s="599"/>
      <c r="R784" s="599"/>
      <c r="S784" s="599"/>
      <c r="T784" s="599"/>
      <c r="U784" s="599"/>
      <c r="V784" s="599"/>
      <c r="W784" s="599"/>
      <c r="X784" s="600"/>
      <c r="Y784" s="601">
        <v>9</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698</v>
      </c>
      <c r="H785" s="607"/>
      <c r="I785" s="607"/>
      <c r="J785" s="607"/>
      <c r="K785" s="608"/>
      <c r="L785" s="598" t="s">
        <v>656</v>
      </c>
      <c r="M785" s="599"/>
      <c r="N785" s="599"/>
      <c r="O785" s="599"/>
      <c r="P785" s="599"/>
      <c r="Q785" s="599"/>
      <c r="R785" s="599"/>
      <c r="S785" s="599"/>
      <c r="T785" s="599"/>
      <c r="U785" s="599"/>
      <c r="V785" s="599"/>
      <c r="W785" s="599"/>
      <c r="X785" s="600"/>
      <c r="Y785" s="601">
        <v>9</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31" t="s">
        <v>20</v>
      </c>
      <c r="H791" s="832"/>
      <c r="I791" s="832"/>
      <c r="J791" s="832"/>
      <c r="K791" s="832"/>
      <c r="L791" s="833"/>
      <c r="M791" s="834"/>
      <c r="N791" s="834"/>
      <c r="O791" s="834"/>
      <c r="P791" s="834"/>
      <c r="Q791" s="834"/>
      <c r="R791" s="834"/>
      <c r="S791" s="834"/>
      <c r="T791" s="834"/>
      <c r="U791" s="834"/>
      <c r="V791" s="834"/>
      <c r="W791" s="834"/>
      <c r="X791" s="835"/>
      <c r="Y791" s="836">
        <f>SUM(Y781:AB790)</f>
        <v>160</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31</v>
      </c>
      <c r="AV791" s="837"/>
      <c r="AW791" s="837"/>
      <c r="AX791" s="839"/>
    </row>
    <row r="792" spans="1:50" ht="24.75" hidden="1" customHeight="1" x14ac:dyDescent="0.15">
      <c r="A792" s="631"/>
      <c r="B792" s="632"/>
      <c r="C792" s="632"/>
      <c r="D792" s="632"/>
      <c r="E792" s="632"/>
      <c r="F792" s="633"/>
      <c r="G792" s="595" t="s">
        <v>440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439</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75" hidden="1" customHeight="1" x14ac:dyDescent="0.15">
      <c r="A793" s="631"/>
      <c r="B793" s="632"/>
      <c r="C793" s="632"/>
      <c r="D793" s="632"/>
      <c r="E793" s="632"/>
      <c r="F793" s="633"/>
      <c r="G793" s="820" t="s">
        <v>17</v>
      </c>
      <c r="H793" s="670"/>
      <c r="I793" s="670"/>
      <c r="J793" s="670"/>
      <c r="K793" s="670"/>
      <c r="L793" s="669" t="s">
        <v>18</v>
      </c>
      <c r="M793" s="670"/>
      <c r="N793" s="670"/>
      <c r="O793" s="670"/>
      <c r="P793" s="670"/>
      <c r="Q793" s="670"/>
      <c r="R793" s="670"/>
      <c r="S793" s="670"/>
      <c r="T793" s="670"/>
      <c r="U793" s="670"/>
      <c r="V793" s="670"/>
      <c r="W793" s="670"/>
      <c r="X793" s="671"/>
      <c r="Y793" s="653" t="s">
        <v>19</v>
      </c>
      <c r="Z793" s="654"/>
      <c r="AA793" s="654"/>
      <c r="AB793" s="801"/>
      <c r="AC793" s="820" t="s">
        <v>17</v>
      </c>
      <c r="AD793" s="670"/>
      <c r="AE793" s="670"/>
      <c r="AF793" s="670"/>
      <c r="AG793" s="670"/>
      <c r="AH793" s="669" t="s">
        <v>18</v>
      </c>
      <c r="AI793" s="670"/>
      <c r="AJ793" s="670"/>
      <c r="AK793" s="670"/>
      <c r="AL793" s="670"/>
      <c r="AM793" s="670"/>
      <c r="AN793" s="670"/>
      <c r="AO793" s="670"/>
      <c r="AP793" s="670"/>
      <c r="AQ793" s="670"/>
      <c r="AR793" s="670"/>
      <c r="AS793" s="670"/>
      <c r="AT793" s="671"/>
      <c r="AU793" s="653" t="s">
        <v>19</v>
      </c>
      <c r="AV793" s="654"/>
      <c r="AW793" s="654"/>
      <c r="AX793" s="655"/>
    </row>
    <row r="794" spans="1:50" ht="24.75" hidden="1" customHeight="1" x14ac:dyDescent="0.15">
      <c r="A794" s="631"/>
      <c r="B794" s="632"/>
      <c r="C794" s="632"/>
      <c r="D794" s="632"/>
      <c r="E794" s="632"/>
      <c r="F794" s="633"/>
      <c r="G794" s="672"/>
      <c r="H794" s="673"/>
      <c r="I794" s="673"/>
      <c r="J794" s="673"/>
      <c r="K794" s="674"/>
      <c r="L794" s="664"/>
      <c r="M794" s="665"/>
      <c r="N794" s="665"/>
      <c r="O794" s="665"/>
      <c r="P794" s="665"/>
      <c r="Q794" s="665"/>
      <c r="R794" s="665"/>
      <c r="S794" s="665"/>
      <c r="T794" s="665"/>
      <c r="U794" s="665"/>
      <c r="V794" s="665"/>
      <c r="W794" s="665"/>
      <c r="X794" s="666"/>
      <c r="Y794" s="388"/>
      <c r="Z794" s="389"/>
      <c r="AA794" s="389"/>
      <c r="AB794" s="808"/>
      <c r="AC794" s="672"/>
      <c r="AD794" s="673"/>
      <c r="AE794" s="673"/>
      <c r="AF794" s="673"/>
      <c r="AG794" s="674"/>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24.75" hidden="1" customHeight="1" x14ac:dyDescent="0.15">
      <c r="A806" s="631"/>
      <c r="B806" s="632"/>
      <c r="C806" s="632"/>
      <c r="D806" s="632"/>
      <c r="E806" s="632"/>
      <c r="F806" s="633"/>
      <c r="G806" s="820" t="s">
        <v>17</v>
      </c>
      <c r="H806" s="670"/>
      <c r="I806" s="670"/>
      <c r="J806" s="670"/>
      <c r="K806" s="670"/>
      <c r="L806" s="669" t="s">
        <v>18</v>
      </c>
      <c r="M806" s="670"/>
      <c r="N806" s="670"/>
      <c r="O806" s="670"/>
      <c r="P806" s="670"/>
      <c r="Q806" s="670"/>
      <c r="R806" s="670"/>
      <c r="S806" s="670"/>
      <c r="T806" s="670"/>
      <c r="U806" s="670"/>
      <c r="V806" s="670"/>
      <c r="W806" s="670"/>
      <c r="X806" s="671"/>
      <c r="Y806" s="653" t="s">
        <v>19</v>
      </c>
      <c r="Z806" s="654"/>
      <c r="AA806" s="654"/>
      <c r="AB806" s="801"/>
      <c r="AC806" s="820" t="s">
        <v>17</v>
      </c>
      <c r="AD806" s="670"/>
      <c r="AE806" s="670"/>
      <c r="AF806" s="670"/>
      <c r="AG806" s="670"/>
      <c r="AH806" s="669" t="s">
        <v>18</v>
      </c>
      <c r="AI806" s="670"/>
      <c r="AJ806" s="670"/>
      <c r="AK806" s="670"/>
      <c r="AL806" s="670"/>
      <c r="AM806" s="670"/>
      <c r="AN806" s="670"/>
      <c r="AO806" s="670"/>
      <c r="AP806" s="670"/>
      <c r="AQ806" s="670"/>
      <c r="AR806" s="670"/>
      <c r="AS806" s="670"/>
      <c r="AT806" s="671"/>
      <c r="AU806" s="653" t="s">
        <v>19</v>
      </c>
      <c r="AV806" s="654"/>
      <c r="AW806" s="654"/>
      <c r="AX806" s="655"/>
    </row>
    <row r="807" spans="1:50" ht="24.75" hidden="1" customHeight="1" x14ac:dyDescent="0.15">
      <c r="A807" s="631"/>
      <c r="B807" s="632"/>
      <c r="C807" s="632"/>
      <c r="D807" s="632"/>
      <c r="E807" s="632"/>
      <c r="F807" s="633"/>
      <c r="G807" s="672"/>
      <c r="H807" s="673"/>
      <c r="I807" s="673"/>
      <c r="J807" s="673"/>
      <c r="K807" s="674"/>
      <c r="L807" s="664"/>
      <c r="M807" s="665"/>
      <c r="N807" s="665"/>
      <c r="O807" s="665"/>
      <c r="P807" s="665"/>
      <c r="Q807" s="665"/>
      <c r="R807" s="665"/>
      <c r="S807" s="665"/>
      <c r="T807" s="665"/>
      <c r="U807" s="665"/>
      <c r="V807" s="665"/>
      <c r="W807" s="665"/>
      <c r="X807" s="666"/>
      <c r="Y807" s="388"/>
      <c r="Z807" s="389"/>
      <c r="AA807" s="389"/>
      <c r="AB807" s="808"/>
      <c r="AC807" s="672"/>
      <c r="AD807" s="673"/>
      <c r="AE807" s="673"/>
      <c r="AF807" s="673"/>
      <c r="AG807" s="674"/>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1"/>
      <c r="B818" s="632"/>
      <c r="C818" s="632"/>
      <c r="D818" s="632"/>
      <c r="E818" s="632"/>
      <c r="F818" s="633"/>
      <c r="G818" s="595" t="s">
        <v>387</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24.75" hidden="1" customHeight="1" x14ac:dyDescent="0.15">
      <c r="A819" s="631"/>
      <c r="B819" s="632"/>
      <c r="C819" s="632"/>
      <c r="D819" s="632"/>
      <c r="E819" s="632"/>
      <c r="F819" s="633"/>
      <c r="G819" s="820" t="s">
        <v>17</v>
      </c>
      <c r="H819" s="670"/>
      <c r="I819" s="670"/>
      <c r="J819" s="670"/>
      <c r="K819" s="670"/>
      <c r="L819" s="669" t="s">
        <v>18</v>
      </c>
      <c r="M819" s="670"/>
      <c r="N819" s="670"/>
      <c r="O819" s="670"/>
      <c r="P819" s="670"/>
      <c r="Q819" s="670"/>
      <c r="R819" s="670"/>
      <c r="S819" s="670"/>
      <c r="T819" s="670"/>
      <c r="U819" s="670"/>
      <c r="V819" s="670"/>
      <c r="W819" s="670"/>
      <c r="X819" s="671"/>
      <c r="Y819" s="653" t="s">
        <v>19</v>
      </c>
      <c r="Z819" s="654"/>
      <c r="AA819" s="654"/>
      <c r="AB819" s="801"/>
      <c r="AC819" s="820" t="s">
        <v>17</v>
      </c>
      <c r="AD819" s="670"/>
      <c r="AE819" s="670"/>
      <c r="AF819" s="670"/>
      <c r="AG819" s="670"/>
      <c r="AH819" s="669" t="s">
        <v>18</v>
      </c>
      <c r="AI819" s="670"/>
      <c r="AJ819" s="670"/>
      <c r="AK819" s="670"/>
      <c r="AL819" s="670"/>
      <c r="AM819" s="670"/>
      <c r="AN819" s="670"/>
      <c r="AO819" s="670"/>
      <c r="AP819" s="670"/>
      <c r="AQ819" s="670"/>
      <c r="AR819" s="670"/>
      <c r="AS819" s="670"/>
      <c r="AT819" s="671"/>
      <c r="AU819" s="653" t="s">
        <v>19</v>
      </c>
      <c r="AV819" s="654"/>
      <c r="AW819" s="654"/>
      <c r="AX819" s="655"/>
    </row>
    <row r="820" spans="1:50" s="16" customFormat="1" ht="24.75" hidden="1" customHeight="1" x14ac:dyDescent="0.15">
      <c r="A820" s="631"/>
      <c r="B820" s="632"/>
      <c r="C820" s="632"/>
      <c r="D820" s="632"/>
      <c r="E820" s="632"/>
      <c r="F820" s="633"/>
      <c r="G820" s="672"/>
      <c r="H820" s="673"/>
      <c r="I820" s="673"/>
      <c r="J820" s="673"/>
      <c r="K820" s="674"/>
      <c r="L820" s="664"/>
      <c r="M820" s="665"/>
      <c r="N820" s="665"/>
      <c r="O820" s="665"/>
      <c r="P820" s="665"/>
      <c r="Q820" s="665"/>
      <c r="R820" s="665"/>
      <c r="S820" s="665"/>
      <c r="T820" s="665"/>
      <c r="U820" s="665"/>
      <c r="V820" s="665"/>
      <c r="W820" s="665"/>
      <c r="X820" s="666"/>
      <c r="Y820" s="388"/>
      <c r="Z820" s="389"/>
      <c r="AA820" s="389"/>
      <c r="AB820" s="808"/>
      <c r="AC820" s="672"/>
      <c r="AD820" s="673"/>
      <c r="AE820" s="673"/>
      <c r="AF820" s="673"/>
      <c r="AG820" s="674"/>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418</v>
      </c>
      <c r="K836" s="365"/>
      <c r="L836" s="365"/>
      <c r="M836" s="365"/>
      <c r="N836" s="365"/>
      <c r="O836" s="365"/>
      <c r="P836" s="366" t="s">
        <v>365</v>
      </c>
      <c r="Q836" s="366"/>
      <c r="R836" s="366"/>
      <c r="S836" s="366"/>
      <c r="T836" s="366"/>
      <c r="U836" s="366"/>
      <c r="V836" s="366"/>
      <c r="W836" s="366"/>
      <c r="X836" s="366"/>
      <c r="Y836" s="367" t="s">
        <v>416</v>
      </c>
      <c r="Z836" s="368"/>
      <c r="AA836" s="368"/>
      <c r="AB836" s="368"/>
      <c r="AC836" s="149" t="s">
        <v>461</v>
      </c>
      <c r="AD836" s="149"/>
      <c r="AE836" s="149"/>
      <c r="AF836" s="149"/>
      <c r="AG836" s="149"/>
      <c r="AH836" s="367" t="s">
        <v>491</v>
      </c>
      <c r="AI836" s="364"/>
      <c r="AJ836" s="364"/>
      <c r="AK836" s="364"/>
      <c r="AL836" s="364" t="s">
        <v>21</v>
      </c>
      <c r="AM836" s="364"/>
      <c r="AN836" s="364"/>
      <c r="AO836" s="369"/>
      <c r="AP836" s="370" t="s">
        <v>419</v>
      </c>
      <c r="AQ836" s="370"/>
      <c r="AR836" s="370"/>
      <c r="AS836" s="370"/>
      <c r="AT836" s="370"/>
      <c r="AU836" s="370"/>
      <c r="AV836" s="370"/>
      <c r="AW836" s="370"/>
      <c r="AX836" s="370"/>
    </row>
    <row r="837" spans="1:50" ht="30" customHeight="1" x14ac:dyDescent="0.15">
      <c r="A837" s="376">
        <v>1</v>
      </c>
      <c r="B837" s="376">
        <v>1</v>
      </c>
      <c r="C837" s="361" t="s">
        <v>700</v>
      </c>
      <c r="D837" s="347"/>
      <c r="E837" s="347"/>
      <c r="F837" s="347"/>
      <c r="G837" s="347"/>
      <c r="H837" s="347"/>
      <c r="I837" s="347"/>
      <c r="J837" s="348" t="s">
        <v>664</v>
      </c>
      <c r="K837" s="349"/>
      <c r="L837" s="349"/>
      <c r="M837" s="349"/>
      <c r="N837" s="349"/>
      <c r="O837" s="349"/>
      <c r="P837" s="362" t="s">
        <v>665</v>
      </c>
      <c r="Q837" s="350"/>
      <c r="R837" s="350"/>
      <c r="S837" s="350"/>
      <c r="T837" s="350"/>
      <c r="U837" s="350"/>
      <c r="V837" s="350"/>
      <c r="W837" s="350"/>
      <c r="X837" s="350"/>
      <c r="Y837" s="351">
        <v>160</v>
      </c>
      <c r="Z837" s="352"/>
      <c r="AA837" s="352"/>
      <c r="AB837" s="353"/>
      <c r="AC837" s="363" t="s">
        <v>196</v>
      </c>
      <c r="AD837" s="371"/>
      <c r="AE837" s="371"/>
      <c r="AF837" s="371"/>
      <c r="AG837" s="371"/>
      <c r="AH837" s="372" t="s">
        <v>666</v>
      </c>
      <c r="AI837" s="373"/>
      <c r="AJ837" s="373"/>
      <c r="AK837" s="373"/>
      <c r="AL837" s="357" t="s">
        <v>667</v>
      </c>
      <c r="AM837" s="358"/>
      <c r="AN837" s="358"/>
      <c r="AO837" s="359"/>
      <c r="AP837" s="360" t="s">
        <v>668</v>
      </c>
      <c r="AQ837" s="360"/>
      <c r="AR837" s="360"/>
      <c r="AS837" s="360"/>
      <c r="AT837" s="360"/>
      <c r="AU837" s="360"/>
      <c r="AV837" s="360"/>
      <c r="AW837" s="360"/>
      <c r="AX837" s="360"/>
    </row>
    <row r="838" spans="1:50" ht="30" customHeight="1" x14ac:dyDescent="0.15">
      <c r="A838" s="376">
        <v>2</v>
      </c>
      <c r="B838" s="376">
        <v>1</v>
      </c>
      <c r="C838" s="361" t="s">
        <v>701</v>
      </c>
      <c r="D838" s="347"/>
      <c r="E838" s="347"/>
      <c r="F838" s="347"/>
      <c r="G838" s="347"/>
      <c r="H838" s="347"/>
      <c r="I838" s="347"/>
      <c r="J838" s="348" t="s">
        <v>669</v>
      </c>
      <c r="K838" s="349"/>
      <c r="L838" s="349"/>
      <c r="M838" s="349"/>
      <c r="N838" s="349"/>
      <c r="O838" s="349"/>
      <c r="P838" s="362" t="s">
        <v>665</v>
      </c>
      <c r="Q838" s="350"/>
      <c r="R838" s="350"/>
      <c r="S838" s="350"/>
      <c r="T838" s="350"/>
      <c r="U838" s="350"/>
      <c r="V838" s="350"/>
      <c r="W838" s="350"/>
      <c r="X838" s="350"/>
      <c r="Y838" s="351">
        <v>146</v>
      </c>
      <c r="Z838" s="352"/>
      <c r="AA838" s="352"/>
      <c r="AB838" s="353"/>
      <c r="AC838" s="363" t="s">
        <v>196</v>
      </c>
      <c r="AD838" s="371"/>
      <c r="AE838" s="371"/>
      <c r="AF838" s="371"/>
      <c r="AG838" s="371"/>
      <c r="AH838" s="372" t="s">
        <v>669</v>
      </c>
      <c r="AI838" s="373"/>
      <c r="AJ838" s="373"/>
      <c r="AK838" s="373"/>
      <c r="AL838" s="357" t="s">
        <v>565</v>
      </c>
      <c r="AM838" s="358"/>
      <c r="AN838" s="358"/>
      <c r="AO838" s="359"/>
      <c r="AP838" s="360" t="s">
        <v>667</v>
      </c>
      <c r="AQ838" s="360"/>
      <c r="AR838" s="360"/>
      <c r="AS838" s="360"/>
      <c r="AT838" s="360"/>
      <c r="AU838" s="360"/>
      <c r="AV838" s="360"/>
      <c r="AW838" s="360"/>
      <c r="AX838" s="360"/>
    </row>
    <row r="839" spans="1:50" ht="30" customHeight="1" x14ac:dyDescent="0.15">
      <c r="A839" s="376">
        <v>3</v>
      </c>
      <c r="B839" s="376">
        <v>1</v>
      </c>
      <c r="C839" s="361" t="s">
        <v>702</v>
      </c>
      <c r="D839" s="347"/>
      <c r="E839" s="347"/>
      <c r="F839" s="347"/>
      <c r="G839" s="347"/>
      <c r="H839" s="347"/>
      <c r="I839" s="347"/>
      <c r="J839" s="348" t="s">
        <v>645</v>
      </c>
      <c r="K839" s="349"/>
      <c r="L839" s="349"/>
      <c r="M839" s="349"/>
      <c r="N839" s="349"/>
      <c r="O839" s="349"/>
      <c r="P839" s="362" t="s">
        <v>665</v>
      </c>
      <c r="Q839" s="350"/>
      <c r="R839" s="350"/>
      <c r="S839" s="350"/>
      <c r="T839" s="350"/>
      <c r="U839" s="350"/>
      <c r="V839" s="350"/>
      <c r="W839" s="350"/>
      <c r="X839" s="350"/>
      <c r="Y839" s="351">
        <v>139</v>
      </c>
      <c r="Z839" s="352"/>
      <c r="AA839" s="352"/>
      <c r="AB839" s="353"/>
      <c r="AC839" s="363" t="s">
        <v>196</v>
      </c>
      <c r="AD839" s="371"/>
      <c r="AE839" s="371"/>
      <c r="AF839" s="371"/>
      <c r="AG839" s="371"/>
      <c r="AH839" s="355" t="s">
        <v>670</v>
      </c>
      <c r="AI839" s="356"/>
      <c r="AJ839" s="356"/>
      <c r="AK839" s="356"/>
      <c r="AL839" s="357" t="s">
        <v>669</v>
      </c>
      <c r="AM839" s="358"/>
      <c r="AN839" s="358"/>
      <c r="AO839" s="359"/>
      <c r="AP839" s="360" t="s">
        <v>645</v>
      </c>
      <c r="AQ839" s="360"/>
      <c r="AR839" s="360"/>
      <c r="AS839" s="360"/>
      <c r="AT839" s="360"/>
      <c r="AU839" s="360"/>
      <c r="AV839" s="360"/>
      <c r="AW839" s="360"/>
      <c r="AX839" s="360"/>
    </row>
    <row r="840" spans="1:50" ht="30" customHeight="1" x14ac:dyDescent="0.15">
      <c r="A840" s="376">
        <v>4</v>
      </c>
      <c r="B840" s="376">
        <v>1</v>
      </c>
      <c r="C840" s="361" t="s">
        <v>703</v>
      </c>
      <c r="D840" s="347"/>
      <c r="E840" s="347"/>
      <c r="F840" s="347"/>
      <c r="G840" s="347"/>
      <c r="H840" s="347"/>
      <c r="I840" s="347"/>
      <c r="J840" s="348" t="s">
        <v>645</v>
      </c>
      <c r="K840" s="349"/>
      <c r="L840" s="349"/>
      <c r="M840" s="349"/>
      <c r="N840" s="349"/>
      <c r="O840" s="349"/>
      <c r="P840" s="362" t="s">
        <v>665</v>
      </c>
      <c r="Q840" s="350"/>
      <c r="R840" s="350"/>
      <c r="S840" s="350"/>
      <c r="T840" s="350"/>
      <c r="U840" s="350"/>
      <c r="V840" s="350"/>
      <c r="W840" s="350"/>
      <c r="X840" s="350"/>
      <c r="Y840" s="351">
        <v>127</v>
      </c>
      <c r="Z840" s="352"/>
      <c r="AA840" s="352"/>
      <c r="AB840" s="353"/>
      <c r="AC840" s="363" t="s">
        <v>196</v>
      </c>
      <c r="AD840" s="371"/>
      <c r="AE840" s="371"/>
      <c r="AF840" s="371"/>
      <c r="AG840" s="371"/>
      <c r="AH840" s="355" t="s">
        <v>645</v>
      </c>
      <c r="AI840" s="356"/>
      <c r="AJ840" s="356"/>
      <c r="AK840" s="356"/>
      <c r="AL840" s="357" t="s">
        <v>671</v>
      </c>
      <c r="AM840" s="358"/>
      <c r="AN840" s="358"/>
      <c r="AO840" s="359"/>
      <c r="AP840" s="360" t="s">
        <v>645</v>
      </c>
      <c r="AQ840" s="360"/>
      <c r="AR840" s="360"/>
      <c r="AS840" s="360"/>
      <c r="AT840" s="360"/>
      <c r="AU840" s="360"/>
      <c r="AV840" s="360"/>
      <c r="AW840" s="360"/>
      <c r="AX840" s="360"/>
    </row>
    <row r="841" spans="1:50" ht="30" customHeight="1" x14ac:dyDescent="0.15">
      <c r="A841" s="376">
        <v>5</v>
      </c>
      <c r="B841" s="376">
        <v>1</v>
      </c>
      <c r="C841" s="361" t="s">
        <v>704</v>
      </c>
      <c r="D841" s="347"/>
      <c r="E841" s="347"/>
      <c r="F841" s="347"/>
      <c r="G841" s="347"/>
      <c r="H841" s="347"/>
      <c r="I841" s="347"/>
      <c r="J841" s="348" t="s">
        <v>667</v>
      </c>
      <c r="K841" s="349"/>
      <c r="L841" s="349"/>
      <c r="M841" s="349"/>
      <c r="N841" s="349"/>
      <c r="O841" s="349"/>
      <c r="P841" s="362" t="s">
        <v>665</v>
      </c>
      <c r="Q841" s="350"/>
      <c r="R841" s="350"/>
      <c r="S841" s="350"/>
      <c r="T841" s="350"/>
      <c r="U841" s="350"/>
      <c r="V841" s="350"/>
      <c r="W841" s="350"/>
      <c r="X841" s="350"/>
      <c r="Y841" s="351">
        <v>127</v>
      </c>
      <c r="Z841" s="352"/>
      <c r="AA841" s="352"/>
      <c r="AB841" s="353"/>
      <c r="AC841" s="363" t="s">
        <v>196</v>
      </c>
      <c r="AD841" s="371"/>
      <c r="AE841" s="371"/>
      <c r="AF841" s="371"/>
      <c r="AG841" s="371"/>
      <c r="AH841" s="355" t="s">
        <v>668</v>
      </c>
      <c r="AI841" s="356"/>
      <c r="AJ841" s="356"/>
      <c r="AK841" s="356"/>
      <c r="AL841" s="357" t="s">
        <v>669</v>
      </c>
      <c r="AM841" s="358"/>
      <c r="AN841" s="358"/>
      <c r="AO841" s="359"/>
      <c r="AP841" s="360" t="s">
        <v>669</v>
      </c>
      <c r="AQ841" s="360"/>
      <c r="AR841" s="360"/>
      <c r="AS841" s="360"/>
      <c r="AT841" s="360"/>
      <c r="AU841" s="360"/>
      <c r="AV841" s="360"/>
      <c r="AW841" s="360"/>
      <c r="AX841" s="360"/>
    </row>
    <row r="842" spans="1:50" ht="30" customHeight="1" x14ac:dyDescent="0.15">
      <c r="A842" s="376">
        <v>6</v>
      </c>
      <c r="B842" s="376">
        <v>1</v>
      </c>
      <c r="C842" s="361" t="s">
        <v>705</v>
      </c>
      <c r="D842" s="347"/>
      <c r="E842" s="347"/>
      <c r="F842" s="347"/>
      <c r="G842" s="347"/>
      <c r="H842" s="347"/>
      <c r="I842" s="347"/>
      <c r="J842" s="348" t="s">
        <v>645</v>
      </c>
      <c r="K842" s="349"/>
      <c r="L842" s="349"/>
      <c r="M842" s="349"/>
      <c r="N842" s="349"/>
      <c r="O842" s="349"/>
      <c r="P842" s="362" t="s">
        <v>665</v>
      </c>
      <c r="Q842" s="350"/>
      <c r="R842" s="350"/>
      <c r="S842" s="350"/>
      <c r="T842" s="350"/>
      <c r="U842" s="350"/>
      <c r="V842" s="350"/>
      <c r="W842" s="350"/>
      <c r="X842" s="350"/>
      <c r="Y842" s="351">
        <v>91</v>
      </c>
      <c r="Z842" s="352"/>
      <c r="AA842" s="352"/>
      <c r="AB842" s="353"/>
      <c r="AC842" s="363" t="s">
        <v>196</v>
      </c>
      <c r="AD842" s="371"/>
      <c r="AE842" s="371"/>
      <c r="AF842" s="371"/>
      <c r="AG842" s="371"/>
      <c r="AH842" s="355" t="s">
        <v>645</v>
      </c>
      <c r="AI842" s="356"/>
      <c r="AJ842" s="356"/>
      <c r="AK842" s="356"/>
      <c r="AL842" s="357" t="s">
        <v>645</v>
      </c>
      <c r="AM842" s="358"/>
      <c r="AN842" s="358"/>
      <c r="AO842" s="359"/>
      <c r="AP842" s="360" t="s">
        <v>645</v>
      </c>
      <c r="AQ842" s="360"/>
      <c r="AR842" s="360"/>
      <c r="AS842" s="360"/>
      <c r="AT842" s="360"/>
      <c r="AU842" s="360"/>
      <c r="AV842" s="360"/>
      <c r="AW842" s="360"/>
      <c r="AX842" s="360"/>
    </row>
    <row r="843" spans="1:50" ht="30" customHeight="1" x14ac:dyDescent="0.15">
      <c r="A843" s="376">
        <v>7</v>
      </c>
      <c r="B843" s="376">
        <v>1</v>
      </c>
      <c r="C843" s="361" t="s">
        <v>706</v>
      </c>
      <c r="D843" s="347"/>
      <c r="E843" s="347"/>
      <c r="F843" s="347"/>
      <c r="G843" s="347"/>
      <c r="H843" s="347"/>
      <c r="I843" s="347"/>
      <c r="J843" s="348" t="s">
        <v>645</v>
      </c>
      <c r="K843" s="349"/>
      <c r="L843" s="349"/>
      <c r="M843" s="349"/>
      <c r="N843" s="349"/>
      <c r="O843" s="349"/>
      <c r="P843" s="362" t="s">
        <v>665</v>
      </c>
      <c r="Q843" s="350"/>
      <c r="R843" s="350"/>
      <c r="S843" s="350"/>
      <c r="T843" s="350"/>
      <c r="U843" s="350"/>
      <c r="V843" s="350"/>
      <c r="W843" s="350"/>
      <c r="X843" s="350"/>
      <c r="Y843" s="351">
        <v>82</v>
      </c>
      <c r="Z843" s="352"/>
      <c r="AA843" s="352"/>
      <c r="AB843" s="353"/>
      <c r="AC843" s="363" t="s">
        <v>196</v>
      </c>
      <c r="AD843" s="371"/>
      <c r="AE843" s="371"/>
      <c r="AF843" s="371"/>
      <c r="AG843" s="371"/>
      <c r="AH843" s="355" t="s">
        <v>645</v>
      </c>
      <c r="AI843" s="356"/>
      <c r="AJ843" s="356"/>
      <c r="AK843" s="356"/>
      <c r="AL843" s="357" t="s">
        <v>645</v>
      </c>
      <c r="AM843" s="358"/>
      <c r="AN843" s="358"/>
      <c r="AO843" s="359"/>
      <c r="AP843" s="360" t="s">
        <v>645</v>
      </c>
      <c r="AQ843" s="360"/>
      <c r="AR843" s="360"/>
      <c r="AS843" s="360"/>
      <c r="AT843" s="360"/>
      <c r="AU843" s="360"/>
      <c r="AV843" s="360"/>
      <c r="AW843" s="360"/>
      <c r="AX843" s="360"/>
    </row>
    <row r="844" spans="1:50" ht="30" customHeight="1" x14ac:dyDescent="0.15">
      <c r="A844" s="376">
        <v>8</v>
      </c>
      <c r="B844" s="376">
        <v>1</v>
      </c>
      <c r="C844" s="361" t="s">
        <v>707</v>
      </c>
      <c r="D844" s="347"/>
      <c r="E844" s="347"/>
      <c r="F844" s="347"/>
      <c r="G844" s="347"/>
      <c r="H844" s="347"/>
      <c r="I844" s="347"/>
      <c r="J844" s="348" t="s">
        <v>645</v>
      </c>
      <c r="K844" s="349"/>
      <c r="L844" s="349"/>
      <c r="M844" s="349"/>
      <c r="N844" s="349"/>
      <c r="O844" s="349"/>
      <c r="P844" s="362" t="s">
        <v>665</v>
      </c>
      <c r="Q844" s="350"/>
      <c r="R844" s="350"/>
      <c r="S844" s="350"/>
      <c r="T844" s="350"/>
      <c r="U844" s="350"/>
      <c r="V844" s="350"/>
      <c r="W844" s="350"/>
      <c r="X844" s="350"/>
      <c r="Y844" s="351">
        <v>77</v>
      </c>
      <c r="Z844" s="352"/>
      <c r="AA844" s="352"/>
      <c r="AB844" s="353"/>
      <c r="AC844" s="363" t="s">
        <v>196</v>
      </c>
      <c r="AD844" s="371"/>
      <c r="AE844" s="371"/>
      <c r="AF844" s="371"/>
      <c r="AG844" s="371"/>
      <c r="AH844" s="355" t="s">
        <v>669</v>
      </c>
      <c r="AI844" s="356"/>
      <c r="AJ844" s="356"/>
      <c r="AK844" s="356"/>
      <c r="AL844" s="357" t="s">
        <v>669</v>
      </c>
      <c r="AM844" s="358"/>
      <c r="AN844" s="358"/>
      <c r="AO844" s="359"/>
      <c r="AP844" s="360" t="s">
        <v>645</v>
      </c>
      <c r="AQ844" s="360"/>
      <c r="AR844" s="360"/>
      <c r="AS844" s="360"/>
      <c r="AT844" s="360"/>
      <c r="AU844" s="360"/>
      <c r="AV844" s="360"/>
      <c r="AW844" s="360"/>
      <c r="AX844" s="360"/>
    </row>
    <row r="845" spans="1:50" ht="30" customHeight="1" x14ac:dyDescent="0.15">
      <c r="A845" s="376">
        <v>9</v>
      </c>
      <c r="B845" s="376">
        <v>1</v>
      </c>
      <c r="C845" s="361" t="s">
        <v>708</v>
      </c>
      <c r="D845" s="347"/>
      <c r="E845" s="347"/>
      <c r="F845" s="347"/>
      <c r="G845" s="347"/>
      <c r="H845" s="347"/>
      <c r="I845" s="347"/>
      <c r="J845" s="348" t="s">
        <v>667</v>
      </c>
      <c r="K845" s="349"/>
      <c r="L845" s="349"/>
      <c r="M845" s="349"/>
      <c r="N845" s="349"/>
      <c r="O845" s="349"/>
      <c r="P845" s="362" t="s">
        <v>665</v>
      </c>
      <c r="Q845" s="350"/>
      <c r="R845" s="350"/>
      <c r="S845" s="350"/>
      <c r="T845" s="350"/>
      <c r="U845" s="350"/>
      <c r="V845" s="350"/>
      <c r="W845" s="350"/>
      <c r="X845" s="350"/>
      <c r="Y845" s="351">
        <v>71</v>
      </c>
      <c r="Z845" s="352"/>
      <c r="AA845" s="352"/>
      <c r="AB845" s="353"/>
      <c r="AC845" s="363" t="s">
        <v>196</v>
      </c>
      <c r="AD845" s="371"/>
      <c r="AE845" s="371"/>
      <c r="AF845" s="371"/>
      <c r="AG845" s="371"/>
      <c r="AH845" s="355" t="s">
        <v>669</v>
      </c>
      <c r="AI845" s="356"/>
      <c r="AJ845" s="356"/>
      <c r="AK845" s="356"/>
      <c r="AL845" s="357" t="s">
        <v>645</v>
      </c>
      <c r="AM845" s="358"/>
      <c r="AN845" s="358"/>
      <c r="AO845" s="359"/>
      <c r="AP845" s="360" t="s">
        <v>645</v>
      </c>
      <c r="AQ845" s="360"/>
      <c r="AR845" s="360"/>
      <c r="AS845" s="360"/>
      <c r="AT845" s="360"/>
      <c r="AU845" s="360"/>
      <c r="AV845" s="360"/>
      <c r="AW845" s="360"/>
      <c r="AX845" s="360"/>
    </row>
    <row r="846" spans="1:50" ht="30" customHeight="1" x14ac:dyDescent="0.15">
      <c r="A846" s="376">
        <v>10</v>
      </c>
      <c r="B846" s="376">
        <v>1</v>
      </c>
      <c r="C846" s="361" t="s">
        <v>709</v>
      </c>
      <c r="D846" s="347"/>
      <c r="E846" s="347"/>
      <c r="F846" s="347"/>
      <c r="G846" s="347"/>
      <c r="H846" s="347"/>
      <c r="I846" s="347"/>
      <c r="J846" s="348" t="s">
        <v>645</v>
      </c>
      <c r="K846" s="349"/>
      <c r="L846" s="349"/>
      <c r="M846" s="349"/>
      <c r="N846" s="349"/>
      <c r="O846" s="349"/>
      <c r="P846" s="362" t="s">
        <v>665</v>
      </c>
      <c r="Q846" s="350"/>
      <c r="R846" s="350"/>
      <c r="S846" s="350"/>
      <c r="T846" s="350"/>
      <c r="U846" s="350"/>
      <c r="V846" s="350"/>
      <c r="W846" s="350"/>
      <c r="X846" s="350"/>
      <c r="Y846" s="351">
        <v>70</v>
      </c>
      <c r="Z846" s="352"/>
      <c r="AA846" s="352"/>
      <c r="AB846" s="353"/>
      <c r="AC846" s="363" t="s">
        <v>196</v>
      </c>
      <c r="AD846" s="371"/>
      <c r="AE846" s="371"/>
      <c r="AF846" s="371"/>
      <c r="AG846" s="371"/>
      <c r="AH846" s="355" t="s">
        <v>645</v>
      </c>
      <c r="AI846" s="356"/>
      <c r="AJ846" s="356"/>
      <c r="AK846" s="356"/>
      <c r="AL846" s="357" t="s">
        <v>645</v>
      </c>
      <c r="AM846" s="358"/>
      <c r="AN846" s="358"/>
      <c r="AO846" s="359"/>
      <c r="AP846" s="360" t="s">
        <v>645</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663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418</v>
      </c>
      <c r="K869" s="365"/>
      <c r="L869" s="365"/>
      <c r="M869" s="365"/>
      <c r="N869" s="365"/>
      <c r="O869" s="365"/>
      <c r="P869" s="366" t="s">
        <v>365</v>
      </c>
      <c r="Q869" s="366"/>
      <c r="R869" s="366"/>
      <c r="S869" s="366"/>
      <c r="T869" s="366"/>
      <c r="U869" s="366"/>
      <c r="V869" s="366"/>
      <c r="W869" s="366"/>
      <c r="X869" s="366"/>
      <c r="Y869" s="367" t="s">
        <v>416</v>
      </c>
      <c r="Z869" s="368"/>
      <c r="AA869" s="368"/>
      <c r="AB869" s="368"/>
      <c r="AC869" s="149" t="s">
        <v>461</v>
      </c>
      <c r="AD869" s="149"/>
      <c r="AE869" s="149"/>
      <c r="AF869" s="149"/>
      <c r="AG869" s="149"/>
      <c r="AH869" s="367" t="s">
        <v>491</v>
      </c>
      <c r="AI869" s="364"/>
      <c r="AJ869" s="364"/>
      <c r="AK869" s="364"/>
      <c r="AL869" s="364" t="s">
        <v>21</v>
      </c>
      <c r="AM869" s="364"/>
      <c r="AN869" s="364"/>
      <c r="AO869" s="369"/>
      <c r="AP869" s="370" t="s">
        <v>419</v>
      </c>
      <c r="AQ869" s="370"/>
      <c r="AR869" s="370"/>
      <c r="AS869" s="370"/>
      <c r="AT869" s="370"/>
      <c r="AU869" s="370"/>
      <c r="AV869" s="370"/>
      <c r="AW869" s="370"/>
      <c r="AX869" s="370"/>
    </row>
    <row r="870" spans="1:50" ht="30" customHeight="1" x14ac:dyDescent="0.15">
      <c r="A870" s="376">
        <v>1</v>
      </c>
      <c r="B870" s="376">
        <v>1</v>
      </c>
      <c r="C870" s="361" t="s">
        <v>675</v>
      </c>
      <c r="D870" s="347"/>
      <c r="E870" s="347"/>
      <c r="F870" s="347"/>
      <c r="G870" s="347"/>
      <c r="H870" s="347"/>
      <c r="I870" s="347"/>
      <c r="J870" s="348">
        <v>1130001019265</v>
      </c>
      <c r="K870" s="349"/>
      <c r="L870" s="349"/>
      <c r="M870" s="349"/>
      <c r="N870" s="349"/>
      <c r="O870" s="349"/>
      <c r="P870" s="362" t="s">
        <v>676</v>
      </c>
      <c r="Q870" s="350"/>
      <c r="R870" s="350"/>
      <c r="S870" s="350"/>
      <c r="T870" s="350"/>
      <c r="U870" s="350"/>
      <c r="V870" s="350"/>
      <c r="W870" s="350"/>
      <c r="X870" s="350"/>
      <c r="Y870" s="351">
        <v>31</v>
      </c>
      <c r="Z870" s="352"/>
      <c r="AA870" s="352"/>
      <c r="AB870" s="353"/>
      <c r="AC870" s="363" t="s">
        <v>496</v>
      </c>
      <c r="AD870" s="371"/>
      <c r="AE870" s="371"/>
      <c r="AF870" s="371"/>
      <c r="AG870" s="371"/>
      <c r="AH870" s="372">
        <v>2</v>
      </c>
      <c r="AI870" s="373"/>
      <c r="AJ870" s="373"/>
      <c r="AK870" s="373"/>
      <c r="AL870" s="357">
        <v>92.6</v>
      </c>
      <c r="AM870" s="358"/>
      <c r="AN870" s="358"/>
      <c r="AO870" s="359"/>
      <c r="AP870" s="360" t="s">
        <v>672</v>
      </c>
      <c r="AQ870" s="360"/>
      <c r="AR870" s="360"/>
      <c r="AS870" s="360"/>
      <c r="AT870" s="360"/>
      <c r="AU870" s="360"/>
      <c r="AV870" s="360"/>
      <c r="AW870" s="360"/>
      <c r="AX870" s="360"/>
    </row>
    <row r="871" spans="1:50" ht="30" customHeight="1" x14ac:dyDescent="0.15">
      <c r="A871" s="376">
        <v>2</v>
      </c>
      <c r="B871" s="376">
        <v>1</v>
      </c>
      <c r="C871" s="361" t="s">
        <v>677</v>
      </c>
      <c r="D871" s="347"/>
      <c r="E871" s="347"/>
      <c r="F871" s="347"/>
      <c r="G871" s="347"/>
      <c r="H871" s="347"/>
      <c r="I871" s="347"/>
      <c r="J871" s="348" t="s">
        <v>678</v>
      </c>
      <c r="K871" s="349"/>
      <c r="L871" s="349"/>
      <c r="M871" s="349"/>
      <c r="N871" s="349"/>
      <c r="O871" s="349"/>
      <c r="P871" s="362" t="s">
        <v>679</v>
      </c>
      <c r="Q871" s="350"/>
      <c r="R871" s="350"/>
      <c r="S871" s="350"/>
      <c r="T871" s="350"/>
      <c r="U871" s="350"/>
      <c r="V871" s="350"/>
      <c r="W871" s="350"/>
      <c r="X871" s="350"/>
      <c r="Y871" s="351">
        <v>28</v>
      </c>
      <c r="Z871" s="352"/>
      <c r="AA871" s="352"/>
      <c r="AB871" s="353"/>
      <c r="AC871" s="363" t="s">
        <v>496</v>
      </c>
      <c r="AD871" s="363"/>
      <c r="AE871" s="363"/>
      <c r="AF871" s="363"/>
      <c r="AG871" s="363"/>
      <c r="AH871" s="372">
        <v>1</v>
      </c>
      <c r="AI871" s="373"/>
      <c r="AJ871" s="373"/>
      <c r="AK871" s="373"/>
      <c r="AL871" s="357">
        <v>90</v>
      </c>
      <c r="AM871" s="358"/>
      <c r="AN871" s="358"/>
      <c r="AO871" s="359"/>
      <c r="AP871" s="360" t="s">
        <v>644</v>
      </c>
      <c r="AQ871" s="360"/>
      <c r="AR871" s="360"/>
      <c r="AS871" s="360"/>
      <c r="AT871" s="360"/>
      <c r="AU871" s="360"/>
      <c r="AV871" s="360"/>
      <c r="AW871" s="360"/>
      <c r="AX871" s="360"/>
    </row>
    <row r="872" spans="1:50" ht="30" customHeight="1" x14ac:dyDescent="0.15">
      <c r="A872" s="376">
        <v>3</v>
      </c>
      <c r="B872" s="376">
        <v>1</v>
      </c>
      <c r="C872" s="361" t="s">
        <v>680</v>
      </c>
      <c r="D872" s="347"/>
      <c r="E872" s="347"/>
      <c r="F872" s="347"/>
      <c r="G872" s="347"/>
      <c r="H872" s="347"/>
      <c r="I872" s="347"/>
      <c r="J872" s="348">
        <v>3430001022088</v>
      </c>
      <c r="K872" s="349"/>
      <c r="L872" s="349"/>
      <c r="M872" s="349"/>
      <c r="N872" s="349"/>
      <c r="O872" s="349"/>
      <c r="P872" s="362" t="s">
        <v>695</v>
      </c>
      <c r="Q872" s="350"/>
      <c r="R872" s="350"/>
      <c r="S872" s="350"/>
      <c r="T872" s="350"/>
      <c r="U872" s="350"/>
      <c r="V872" s="350"/>
      <c r="W872" s="350"/>
      <c r="X872" s="350"/>
      <c r="Y872" s="351">
        <v>24</v>
      </c>
      <c r="Z872" s="352"/>
      <c r="AA872" s="352"/>
      <c r="AB872" s="353"/>
      <c r="AC872" s="363" t="s">
        <v>496</v>
      </c>
      <c r="AD872" s="363"/>
      <c r="AE872" s="363"/>
      <c r="AF872" s="363"/>
      <c r="AG872" s="363"/>
      <c r="AH872" s="355">
        <v>2</v>
      </c>
      <c r="AI872" s="356"/>
      <c r="AJ872" s="356"/>
      <c r="AK872" s="356"/>
      <c r="AL872" s="357">
        <v>80</v>
      </c>
      <c r="AM872" s="358"/>
      <c r="AN872" s="358"/>
      <c r="AO872" s="359"/>
      <c r="AP872" s="360" t="s">
        <v>644</v>
      </c>
      <c r="AQ872" s="360"/>
      <c r="AR872" s="360"/>
      <c r="AS872" s="360"/>
      <c r="AT872" s="360"/>
      <c r="AU872" s="360"/>
      <c r="AV872" s="360"/>
      <c r="AW872" s="360"/>
      <c r="AX872" s="360"/>
    </row>
    <row r="873" spans="1:50" ht="30" customHeight="1" x14ac:dyDescent="0.15">
      <c r="A873" s="376">
        <v>4</v>
      </c>
      <c r="B873" s="376">
        <v>1</v>
      </c>
      <c r="C873" s="361" t="s">
        <v>681</v>
      </c>
      <c r="D873" s="347"/>
      <c r="E873" s="347"/>
      <c r="F873" s="347"/>
      <c r="G873" s="347"/>
      <c r="H873" s="347"/>
      <c r="I873" s="347"/>
      <c r="J873" s="348">
        <v>6280005000152</v>
      </c>
      <c r="K873" s="349"/>
      <c r="L873" s="349"/>
      <c r="M873" s="349"/>
      <c r="N873" s="349"/>
      <c r="O873" s="349"/>
      <c r="P873" s="362" t="s">
        <v>694</v>
      </c>
      <c r="Q873" s="350"/>
      <c r="R873" s="350"/>
      <c r="S873" s="350"/>
      <c r="T873" s="350"/>
      <c r="U873" s="350"/>
      <c r="V873" s="350"/>
      <c r="W873" s="350"/>
      <c r="X873" s="350"/>
      <c r="Y873" s="351">
        <v>22</v>
      </c>
      <c r="Z873" s="352"/>
      <c r="AA873" s="352"/>
      <c r="AB873" s="353"/>
      <c r="AC873" s="363" t="s">
        <v>496</v>
      </c>
      <c r="AD873" s="363"/>
      <c r="AE873" s="363"/>
      <c r="AF873" s="363"/>
      <c r="AG873" s="363"/>
      <c r="AH873" s="355">
        <v>1</v>
      </c>
      <c r="AI873" s="356"/>
      <c r="AJ873" s="356"/>
      <c r="AK873" s="356"/>
      <c r="AL873" s="357">
        <v>98.7</v>
      </c>
      <c r="AM873" s="358"/>
      <c r="AN873" s="358"/>
      <c r="AO873" s="359"/>
      <c r="AP873" s="360" t="s">
        <v>644</v>
      </c>
      <c r="AQ873" s="360"/>
      <c r="AR873" s="360"/>
      <c r="AS873" s="360"/>
      <c r="AT873" s="360"/>
      <c r="AU873" s="360"/>
      <c r="AV873" s="360"/>
      <c r="AW873" s="360"/>
      <c r="AX873" s="360"/>
    </row>
    <row r="874" spans="1:50" ht="30" customHeight="1" x14ac:dyDescent="0.15">
      <c r="A874" s="376">
        <v>5</v>
      </c>
      <c r="B874" s="376">
        <v>1</v>
      </c>
      <c r="C874" s="361" t="s">
        <v>682</v>
      </c>
      <c r="D874" s="347"/>
      <c r="E874" s="347"/>
      <c r="F874" s="347"/>
      <c r="G874" s="347"/>
      <c r="H874" s="347"/>
      <c r="I874" s="347"/>
      <c r="J874" s="348">
        <v>6270005004848</v>
      </c>
      <c r="K874" s="349"/>
      <c r="L874" s="349"/>
      <c r="M874" s="349"/>
      <c r="N874" s="349"/>
      <c r="O874" s="349"/>
      <c r="P874" s="362" t="s">
        <v>693</v>
      </c>
      <c r="Q874" s="350"/>
      <c r="R874" s="350"/>
      <c r="S874" s="350"/>
      <c r="T874" s="350"/>
      <c r="U874" s="350"/>
      <c r="V874" s="350"/>
      <c r="W874" s="350"/>
      <c r="X874" s="350"/>
      <c r="Y874" s="351">
        <v>21</v>
      </c>
      <c r="Z874" s="352"/>
      <c r="AA874" s="352"/>
      <c r="AB874" s="353"/>
      <c r="AC874" s="363" t="s">
        <v>496</v>
      </c>
      <c r="AD874" s="363"/>
      <c r="AE874" s="363"/>
      <c r="AF874" s="363"/>
      <c r="AG874" s="363"/>
      <c r="AH874" s="355">
        <v>1</v>
      </c>
      <c r="AI874" s="356"/>
      <c r="AJ874" s="356"/>
      <c r="AK874" s="356"/>
      <c r="AL874" s="357">
        <v>96.5</v>
      </c>
      <c r="AM874" s="358"/>
      <c r="AN874" s="358"/>
      <c r="AO874" s="359"/>
      <c r="AP874" s="360" t="s">
        <v>644</v>
      </c>
      <c r="AQ874" s="360"/>
      <c r="AR874" s="360"/>
      <c r="AS874" s="360"/>
      <c r="AT874" s="360"/>
      <c r="AU874" s="360"/>
      <c r="AV874" s="360"/>
      <c r="AW874" s="360"/>
      <c r="AX874" s="360"/>
    </row>
    <row r="875" spans="1:50" ht="30" customHeight="1" x14ac:dyDescent="0.15">
      <c r="A875" s="376">
        <v>6</v>
      </c>
      <c r="B875" s="376">
        <v>1</v>
      </c>
      <c r="C875" s="361" t="s">
        <v>683</v>
      </c>
      <c r="D875" s="347"/>
      <c r="E875" s="347"/>
      <c r="F875" s="347"/>
      <c r="G875" s="347"/>
      <c r="H875" s="347"/>
      <c r="I875" s="347"/>
      <c r="J875" s="348">
        <v>1290005013281</v>
      </c>
      <c r="K875" s="349"/>
      <c r="L875" s="349"/>
      <c r="M875" s="349"/>
      <c r="N875" s="349"/>
      <c r="O875" s="349"/>
      <c r="P875" s="362" t="s">
        <v>692</v>
      </c>
      <c r="Q875" s="350"/>
      <c r="R875" s="350"/>
      <c r="S875" s="350"/>
      <c r="T875" s="350"/>
      <c r="U875" s="350"/>
      <c r="V875" s="350"/>
      <c r="W875" s="350"/>
      <c r="X875" s="350"/>
      <c r="Y875" s="351">
        <v>21</v>
      </c>
      <c r="Z875" s="352"/>
      <c r="AA875" s="352"/>
      <c r="AB875" s="353"/>
      <c r="AC875" s="363" t="s">
        <v>496</v>
      </c>
      <c r="AD875" s="363"/>
      <c r="AE875" s="363"/>
      <c r="AF875" s="363"/>
      <c r="AG875" s="363"/>
      <c r="AH875" s="355">
        <v>1</v>
      </c>
      <c r="AI875" s="356"/>
      <c r="AJ875" s="356"/>
      <c r="AK875" s="356"/>
      <c r="AL875" s="357">
        <v>94.2</v>
      </c>
      <c r="AM875" s="358"/>
      <c r="AN875" s="358"/>
      <c r="AO875" s="359"/>
      <c r="AP875" s="360" t="s">
        <v>645</v>
      </c>
      <c r="AQ875" s="360"/>
      <c r="AR875" s="360"/>
      <c r="AS875" s="360"/>
      <c r="AT875" s="360"/>
      <c r="AU875" s="360"/>
      <c r="AV875" s="360"/>
      <c r="AW875" s="360"/>
      <c r="AX875" s="360"/>
    </row>
    <row r="876" spans="1:50" ht="30" customHeight="1" x14ac:dyDescent="0.15">
      <c r="A876" s="376">
        <v>7</v>
      </c>
      <c r="B876" s="376">
        <v>1</v>
      </c>
      <c r="C876" s="361" t="s">
        <v>684</v>
      </c>
      <c r="D876" s="347"/>
      <c r="E876" s="347"/>
      <c r="F876" s="347"/>
      <c r="G876" s="347"/>
      <c r="H876" s="347"/>
      <c r="I876" s="347"/>
      <c r="J876" s="348">
        <v>3700150030624</v>
      </c>
      <c r="K876" s="349"/>
      <c r="L876" s="349"/>
      <c r="M876" s="349"/>
      <c r="N876" s="349"/>
      <c r="O876" s="349"/>
      <c r="P876" s="362" t="s">
        <v>691</v>
      </c>
      <c r="Q876" s="350"/>
      <c r="R876" s="350"/>
      <c r="S876" s="350"/>
      <c r="T876" s="350"/>
      <c r="U876" s="350"/>
      <c r="V876" s="350"/>
      <c r="W876" s="350"/>
      <c r="X876" s="350"/>
      <c r="Y876" s="351">
        <v>20</v>
      </c>
      <c r="Z876" s="352"/>
      <c r="AA876" s="352"/>
      <c r="AB876" s="353"/>
      <c r="AC876" s="363" t="s">
        <v>496</v>
      </c>
      <c r="AD876" s="363"/>
      <c r="AE876" s="363"/>
      <c r="AF876" s="363"/>
      <c r="AG876" s="363"/>
      <c r="AH876" s="355">
        <v>1</v>
      </c>
      <c r="AI876" s="356"/>
      <c r="AJ876" s="356"/>
      <c r="AK876" s="356"/>
      <c r="AL876" s="357">
        <v>94.1</v>
      </c>
      <c r="AM876" s="358"/>
      <c r="AN876" s="358"/>
      <c r="AO876" s="359"/>
      <c r="AP876" s="360" t="s">
        <v>644</v>
      </c>
      <c r="AQ876" s="360"/>
      <c r="AR876" s="360"/>
      <c r="AS876" s="360"/>
      <c r="AT876" s="360"/>
      <c r="AU876" s="360"/>
      <c r="AV876" s="360"/>
      <c r="AW876" s="360"/>
      <c r="AX876" s="360"/>
    </row>
    <row r="877" spans="1:50" ht="30" customHeight="1" x14ac:dyDescent="0.15">
      <c r="A877" s="376">
        <v>8</v>
      </c>
      <c r="B877" s="376">
        <v>1</v>
      </c>
      <c r="C877" s="361" t="s">
        <v>685</v>
      </c>
      <c r="D877" s="347"/>
      <c r="E877" s="347"/>
      <c r="F877" s="347"/>
      <c r="G877" s="347"/>
      <c r="H877" s="347"/>
      <c r="I877" s="347"/>
      <c r="J877" s="348">
        <v>2150005005548</v>
      </c>
      <c r="K877" s="349"/>
      <c r="L877" s="349"/>
      <c r="M877" s="349"/>
      <c r="N877" s="349"/>
      <c r="O877" s="349"/>
      <c r="P877" s="362" t="s">
        <v>690</v>
      </c>
      <c r="Q877" s="350"/>
      <c r="R877" s="350"/>
      <c r="S877" s="350"/>
      <c r="T877" s="350"/>
      <c r="U877" s="350"/>
      <c r="V877" s="350"/>
      <c r="W877" s="350"/>
      <c r="X877" s="350"/>
      <c r="Y877" s="351">
        <v>19</v>
      </c>
      <c r="Z877" s="352"/>
      <c r="AA877" s="352"/>
      <c r="AB877" s="353"/>
      <c r="AC877" s="363" t="s">
        <v>496</v>
      </c>
      <c r="AD877" s="363"/>
      <c r="AE877" s="363"/>
      <c r="AF877" s="363"/>
      <c r="AG877" s="363"/>
      <c r="AH877" s="355">
        <v>1</v>
      </c>
      <c r="AI877" s="356"/>
      <c r="AJ877" s="356"/>
      <c r="AK877" s="356"/>
      <c r="AL877" s="357">
        <v>86.5</v>
      </c>
      <c r="AM877" s="358"/>
      <c r="AN877" s="358"/>
      <c r="AO877" s="359"/>
      <c r="AP877" s="360" t="s">
        <v>645</v>
      </c>
      <c r="AQ877" s="360"/>
      <c r="AR877" s="360"/>
      <c r="AS877" s="360"/>
      <c r="AT877" s="360"/>
      <c r="AU877" s="360"/>
      <c r="AV877" s="360"/>
      <c r="AW877" s="360"/>
      <c r="AX877" s="360"/>
    </row>
    <row r="878" spans="1:50" ht="30" customHeight="1" x14ac:dyDescent="0.15">
      <c r="A878" s="376">
        <v>9</v>
      </c>
      <c r="B878" s="376">
        <v>1</v>
      </c>
      <c r="C878" s="361" t="s">
        <v>686</v>
      </c>
      <c r="D878" s="347"/>
      <c r="E878" s="347"/>
      <c r="F878" s="347"/>
      <c r="G878" s="347"/>
      <c r="H878" s="347"/>
      <c r="I878" s="347"/>
      <c r="J878" s="348">
        <v>5180005004783</v>
      </c>
      <c r="K878" s="349"/>
      <c r="L878" s="349"/>
      <c r="M878" s="349"/>
      <c r="N878" s="349"/>
      <c r="O878" s="349"/>
      <c r="P878" s="362" t="s">
        <v>689</v>
      </c>
      <c r="Q878" s="350"/>
      <c r="R878" s="350"/>
      <c r="S878" s="350"/>
      <c r="T878" s="350"/>
      <c r="U878" s="350"/>
      <c r="V878" s="350"/>
      <c r="W878" s="350"/>
      <c r="X878" s="350"/>
      <c r="Y878" s="351">
        <v>16</v>
      </c>
      <c r="Z878" s="352"/>
      <c r="AA878" s="352"/>
      <c r="AB878" s="353"/>
      <c r="AC878" s="363" t="s">
        <v>496</v>
      </c>
      <c r="AD878" s="363"/>
      <c r="AE878" s="363"/>
      <c r="AF878" s="363"/>
      <c r="AG878" s="363"/>
      <c r="AH878" s="355">
        <v>1</v>
      </c>
      <c r="AI878" s="356"/>
      <c r="AJ878" s="356"/>
      <c r="AK878" s="356"/>
      <c r="AL878" s="357">
        <v>85.6</v>
      </c>
      <c r="AM878" s="358"/>
      <c r="AN878" s="358"/>
      <c r="AO878" s="359"/>
      <c r="AP878" s="360" t="s">
        <v>645</v>
      </c>
      <c r="AQ878" s="360"/>
      <c r="AR878" s="360"/>
      <c r="AS878" s="360"/>
      <c r="AT878" s="360"/>
      <c r="AU878" s="360"/>
      <c r="AV878" s="360"/>
      <c r="AW878" s="360"/>
      <c r="AX878" s="360"/>
    </row>
    <row r="879" spans="1:50" ht="30" customHeight="1" x14ac:dyDescent="0.15">
      <c r="A879" s="376">
        <v>10</v>
      </c>
      <c r="B879" s="376">
        <v>1</v>
      </c>
      <c r="C879" s="361" t="s">
        <v>687</v>
      </c>
      <c r="D879" s="347"/>
      <c r="E879" s="347"/>
      <c r="F879" s="347"/>
      <c r="G879" s="347"/>
      <c r="H879" s="347"/>
      <c r="I879" s="347"/>
      <c r="J879" s="348">
        <v>6010405001009</v>
      </c>
      <c r="K879" s="349"/>
      <c r="L879" s="349"/>
      <c r="M879" s="349"/>
      <c r="N879" s="349"/>
      <c r="O879" s="349"/>
      <c r="P879" s="362" t="s">
        <v>688</v>
      </c>
      <c r="Q879" s="350"/>
      <c r="R879" s="350"/>
      <c r="S879" s="350"/>
      <c r="T879" s="350"/>
      <c r="U879" s="350"/>
      <c r="V879" s="350"/>
      <c r="W879" s="350"/>
      <c r="X879" s="350"/>
      <c r="Y879" s="351">
        <v>16</v>
      </c>
      <c r="Z879" s="352"/>
      <c r="AA879" s="352"/>
      <c r="AB879" s="353"/>
      <c r="AC879" s="363" t="s">
        <v>496</v>
      </c>
      <c r="AD879" s="363"/>
      <c r="AE879" s="363"/>
      <c r="AF879" s="363"/>
      <c r="AG879" s="363"/>
      <c r="AH879" s="355">
        <v>1</v>
      </c>
      <c r="AI879" s="356"/>
      <c r="AJ879" s="356"/>
      <c r="AK879" s="356"/>
      <c r="AL879" s="357">
        <v>98.1</v>
      </c>
      <c r="AM879" s="358"/>
      <c r="AN879" s="358"/>
      <c r="AO879" s="359"/>
      <c r="AP879" s="360" t="s">
        <v>644</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418</v>
      </c>
      <c r="K902" s="365"/>
      <c r="L902" s="365"/>
      <c r="M902" s="365"/>
      <c r="N902" s="365"/>
      <c r="O902" s="365"/>
      <c r="P902" s="366" t="s">
        <v>365</v>
      </c>
      <c r="Q902" s="366"/>
      <c r="R902" s="366"/>
      <c r="S902" s="366"/>
      <c r="T902" s="366"/>
      <c r="U902" s="366"/>
      <c r="V902" s="366"/>
      <c r="W902" s="366"/>
      <c r="X902" s="366"/>
      <c r="Y902" s="367" t="s">
        <v>416</v>
      </c>
      <c r="Z902" s="368"/>
      <c r="AA902" s="368"/>
      <c r="AB902" s="368"/>
      <c r="AC902" s="149" t="s">
        <v>461</v>
      </c>
      <c r="AD902" s="149"/>
      <c r="AE902" s="149"/>
      <c r="AF902" s="149"/>
      <c r="AG902" s="149"/>
      <c r="AH902" s="367" t="s">
        <v>491</v>
      </c>
      <c r="AI902" s="364"/>
      <c r="AJ902" s="364"/>
      <c r="AK902" s="364"/>
      <c r="AL902" s="364" t="s">
        <v>21</v>
      </c>
      <c r="AM902" s="364"/>
      <c r="AN902" s="364"/>
      <c r="AO902" s="369"/>
      <c r="AP902" s="370" t="s">
        <v>419</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418</v>
      </c>
      <c r="K935" s="365"/>
      <c r="L935" s="365"/>
      <c r="M935" s="365"/>
      <c r="N935" s="365"/>
      <c r="O935" s="365"/>
      <c r="P935" s="366" t="s">
        <v>365</v>
      </c>
      <c r="Q935" s="366"/>
      <c r="R935" s="366"/>
      <c r="S935" s="366"/>
      <c r="T935" s="366"/>
      <c r="U935" s="366"/>
      <c r="V935" s="366"/>
      <c r="W935" s="366"/>
      <c r="X935" s="366"/>
      <c r="Y935" s="367" t="s">
        <v>416</v>
      </c>
      <c r="Z935" s="368"/>
      <c r="AA935" s="368"/>
      <c r="AB935" s="368"/>
      <c r="AC935" s="149" t="s">
        <v>461</v>
      </c>
      <c r="AD935" s="149"/>
      <c r="AE935" s="149"/>
      <c r="AF935" s="149"/>
      <c r="AG935" s="149"/>
      <c r="AH935" s="367" t="s">
        <v>491</v>
      </c>
      <c r="AI935" s="364"/>
      <c r="AJ935" s="364"/>
      <c r="AK935" s="364"/>
      <c r="AL935" s="364" t="s">
        <v>21</v>
      </c>
      <c r="AM935" s="364"/>
      <c r="AN935" s="364"/>
      <c r="AO935" s="369"/>
      <c r="AP935" s="370" t="s">
        <v>419</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418</v>
      </c>
      <c r="K968" s="365"/>
      <c r="L968" s="365"/>
      <c r="M968" s="365"/>
      <c r="N968" s="365"/>
      <c r="O968" s="365"/>
      <c r="P968" s="366" t="s">
        <v>365</v>
      </c>
      <c r="Q968" s="366"/>
      <c r="R968" s="366"/>
      <c r="S968" s="366"/>
      <c r="T968" s="366"/>
      <c r="U968" s="366"/>
      <c r="V968" s="366"/>
      <c r="W968" s="366"/>
      <c r="X968" s="366"/>
      <c r="Y968" s="367" t="s">
        <v>416</v>
      </c>
      <c r="Z968" s="368"/>
      <c r="AA968" s="368"/>
      <c r="AB968" s="368"/>
      <c r="AC968" s="149" t="s">
        <v>461</v>
      </c>
      <c r="AD968" s="149"/>
      <c r="AE968" s="149"/>
      <c r="AF968" s="149"/>
      <c r="AG968" s="149"/>
      <c r="AH968" s="367" t="s">
        <v>491</v>
      </c>
      <c r="AI968" s="364"/>
      <c r="AJ968" s="364"/>
      <c r="AK968" s="364"/>
      <c r="AL968" s="364" t="s">
        <v>21</v>
      </c>
      <c r="AM968" s="364"/>
      <c r="AN968" s="364"/>
      <c r="AO968" s="369"/>
      <c r="AP968" s="370" t="s">
        <v>419</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418</v>
      </c>
      <c r="K1001" s="365"/>
      <c r="L1001" s="365"/>
      <c r="M1001" s="365"/>
      <c r="N1001" s="365"/>
      <c r="O1001" s="365"/>
      <c r="P1001" s="366" t="s">
        <v>365</v>
      </c>
      <c r="Q1001" s="366"/>
      <c r="R1001" s="366"/>
      <c r="S1001" s="366"/>
      <c r="T1001" s="366"/>
      <c r="U1001" s="366"/>
      <c r="V1001" s="366"/>
      <c r="W1001" s="366"/>
      <c r="X1001" s="366"/>
      <c r="Y1001" s="367" t="s">
        <v>416</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418</v>
      </c>
      <c r="K1034" s="365"/>
      <c r="L1034" s="365"/>
      <c r="M1034" s="365"/>
      <c r="N1034" s="365"/>
      <c r="O1034" s="365"/>
      <c r="P1034" s="366" t="s">
        <v>365</v>
      </c>
      <c r="Q1034" s="366"/>
      <c r="R1034" s="366"/>
      <c r="S1034" s="366"/>
      <c r="T1034" s="366"/>
      <c r="U1034" s="366"/>
      <c r="V1034" s="366"/>
      <c r="W1034" s="366"/>
      <c r="X1034" s="366"/>
      <c r="Y1034" s="367" t="s">
        <v>416</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418</v>
      </c>
      <c r="K1067" s="365"/>
      <c r="L1067" s="365"/>
      <c r="M1067" s="365"/>
      <c r="N1067" s="365"/>
      <c r="O1067" s="365"/>
      <c r="P1067" s="366" t="s">
        <v>365</v>
      </c>
      <c r="Q1067" s="366"/>
      <c r="R1067" s="366"/>
      <c r="S1067" s="366"/>
      <c r="T1067" s="366"/>
      <c r="U1067" s="366"/>
      <c r="V1067" s="366"/>
      <c r="W1067" s="366"/>
      <c r="X1067" s="366"/>
      <c r="Y1067" s="367" t="s">
        <v>416</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418</v>
      </c>
      <c r="K1101" s="149"/>
      <c r="L1101" s="149"/>
      <c r="M1101" s="149"/>
      <c r="N1101" s="149"/>
      <c r="O1101" s="149"/>
      <c r="P1101" s="367" t="s">
        <v>27</v>
      </c>
      <c r="Q1101" s="367"/>
      <c r="R1101" s="367"/>
      <c r="S1101" s="367"/>
      <c r="T1101" s="367"/>
      <c r="U1101" s="367"/>
      <c r="V1101" s="367"/>
      <c r="W1101" s="367"/>
      <c r="X1101" s="367"/>
      <c r="Y1101" s="149" t="s">
        <v>420</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643</v>
      </c>
      <c r="F1102" s="375"/>
      <c r="G1102" s="375"/>
      <c r="H1102" s="375"/>
      <c r="I1102" s="375"/>
      <c r="J1102" s="348" t="s">
        <v>644</v>
      </c>
      <c r="K1102" s="349"/>
      <c r="L1102" s="349"/>
      <c r="M1102" s="349"/>
      <c r="N1102" s="349"/>
      <c r="O1102" s="349"/>
      <c r="P1102" s="362" t="s">
        <v>643</v>
      </c>
      <c r="Q1102" s="350"/>
      <c r="R1102" s="350"/>
      <c r="S1102" s="350"/>
      <c r="T1102" s="350"/>
      <c r="U1102" s="350"/>
      <c r="V1102" s="350"/>
      <c r="W1102" s="350"/>
      <c r="X1102" s="350"/>
      <c r="Y1102" s="351" t="s">
        <v>644</v>
      </c>
      <c r="Z1102" s="352"/>
      <c r="AA1102" s="352"/>
      <c r="AB1102" s="353"/>
      <c r="AC1102" s="354"/>
      <c r="AD1102" s="354"/>
      <c r="AE1102" s="354"/>
      <c r="AF1102" s="354"/>
      <c r="AG1102" s="354"/>
      <c r="AH1102" s="355" t="s">
        <v>645</v>
      </c>
      <c r="AI1102" s="356"/>
      <c r="AJ1102" s="356"/>
      <c r="AK1102" s="356"/>
      <c r="AL1102" s="357" t="s">
        <v>644</v>
      </c>
      <c r="AM1102" s="358"/>
      <c r="AN1102" s="358"/>
      <c r="AO1102" s="359"/>
      <c r="AP1102" s="360" t="s">
        <v>643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25">
      <formula>IF(RIGHT(TEXT(P14,"0.#"),1)=".",FALSE,TRUE)</formula>
    </cfRule>
    <cfRule type="expression" dxfId="2806" priority="14026">
      <formula>IF(RIGHT(TEXT(P14,"0.#"),1)=".",TRUE,FALSE)</formula>
    </cfRule>
  </conditionalFormatting>
  <conditionalFormatting sqref="AE32">
    <cfRule type="expression" dxfId="2805" priority="14015">
      <formula>IF(RIGHT(TEXT(AE32,"0.#"),1)=".",FALSE,TRUE)</formula>
    </cfRule>
    <cfRule type="expression" dxfId="2804" priority="14016">
      <formula>IF(RIGHT(TEXT(AE32,"0.#"),1)=".",TRUE,FALSE)</formula>
    </cfRule>
  </conditionalFormatting>
  <conditionalFormatting sqref="P18:AX18">
    <cfRule type="expression" dxfId="2803" priority="13901">
      <formula>IF(RIGHT(TEXT(P18,"0.#"),1)=".",FALSE,TRUE)</formula>
    </cfRule>
    <cfRule type="expression" dxfId="2802" priority="13902">
      <formula>IF(RIGHT(TEXT(P18,"0.#"),1)=".",TRUE,FALSE)</formula>
    </cfRule>
  </conditionalFormatting>
  <conditionalFormatting sqref="Y782">
    <cfRule type="expression" dxfId="2801" priority="13897">
      <formula>IF(RIGHT(TEXT(Y782,"0.#"),1)=".",FALSE,TRUE)</formula>
    </cfRule>
    <cfRule type="expression" dxfId="2800" priority="13898">
      <formula>IF(RIGHT(TEXT(Y782,"0.#"),1)=".",TRUE,FALSE)</formula>
    </cfRule>
  </conditionalFormatting>
  <conditionalFormatting sqref="Y791">
    <cfRule type="expression" dxfId="2799" priority="13893">
      <formula>IF(RIGHT(TEXT(Y791,"0.#"),1)=".",FALSE,TRUE)</formula>
    </cfRule>
    <cfRule type="expression" dxfId="2798" priority="13894">
      <formula>IF(RIGHT(TEXT(Y791,"0.#"),1)=".",TRUE,FALSE)</formula>
    </cfRule>
  </conditionalFormatting>
  <conditionalFormatting sqref="Y822:Y829 Y820 Y809:Y816 Y807 Y796:Y803 Y794">
    <cfRule type="expression" dxfId="2797" priority="13675">
      <formula>IF(RIGHT(TEXT(Y794,"0.#"),1)=".",FALSE,TRUE)</formula>
    </cfRule>
    <cfRule type="expression" dxfId="2796" priority="13676">
      <formula>IF(RIGHT(TEXT(Y794,"0.#"),1)=".",TRUE,FALSE)</formula>
    </cfRule>
  </conditionalFormatting>
  <conditionalFormatting sqref="P16:AQ17 P15:AX15 P13:AX13">
    <cfRule type="expression" dxfId="2795" priority="13723">
      <formula>IF(RIGHT(TEXT(P13,"0.#"),1)=".",FALSE,TRUE)</formula>
    </cfRule>
    <cfRule type="expression" dxfId="2794" priority="13724">
      <formula>IF(RIGHT(TEXT(P13,"0.#"),1)=".",TRUE,FALSE)</formula>
    </cfRule>
  </conditionalFormatting>
  <conditionalFormatting sqref="P19:AJ19">
    <cfRule type="expression" dxfId="2793" priority="13721">
      <formula>IF(RIGHT(TEXT(P19,"0.#"),1)=".",FALSE,TRUE)</formula>
    </cfRule>
    <cfRule type="expression" dxfId="2792" priority="13722">
      <formula>IF(RIGHT(TEXT(P19,"0.#"),1)=".",TRUE,FALSE)</formula>
    </cfRule>
  </conditionalFormatting>
  <conditionalFormatting sqref="AE101 AQ101 AU101">
    <cfRule type="expression" dxfId="2791" priority="13713">
      <formula>IF(RIGHT(TEXT(AE101,"0.#"),1)=".",FALSE,TRUE)</formula>
    </cfRule>
    <cfRule type="expression" dxfId="2790" priority="13714">
      <formula>IF(RIGHT(TEXT(AE101,"0.#"),1)=".",TRUE,FALSE)</formula>
    </cfRule>
  </conditionalFormatting>
  <conditionalFormatting sqref="Y783:Y790 Y781">
    <cfRule type="expression" dxfId="2789" priority="13699">
      <formula>IF(RIGHT(TEXT(Y781,"0.#"),1)=".",FALSE,TRUE)</formula>
    </cfRule>
    <cfRule type="expression" dxfId="2788" priority="13700">
      <formula>IF(RIGHT(TEXT(Y781,"0.#"),1)=".",TRUE,FALSE)</formula>
    </cfRule>
  </conditionalFormatting>
  <conditionalFormatting sqref="AU782">
    <cfRule type="expression" dxfId="2787" priority="13697">
      <formula>IF(RIGHT(TEXT(AU782,"0.#"),1)=".",FALSE,TRUE)</formula>
    </cfRule>
    <cfRule type="expression" dxfId="2786" priority="13698">
      <formula>IF(RIGHT(TEXT(AU782,"0.#"),1)=".",TRUE,FALSE)</formula>
    </cfRule>
  </conditionalFormatting>
  <conditionalFormatting sqref="AU791">
    <cfRule type="expression" dxfId="2785" priority="13695">
      <formula>IF(RIGHT(TEXT(AU791,"0.#"),1)=".",FALSE,TRUE)</formula>
    </cfRule>
    <cfRule type="expression" dxfId="2784" priority="13696">
      <formula>IF(RIGHT(TEXT(AU791,"0.#"),1)=".",TRUE,FALSE)</formula>
    </cfRule>
  </conditionalFormatting>
  <conditionalFormatting sqref="AU783:AU790 AU781">
    <cfRule type="expression" dxfId="2783" priority="13693">
      <formula>IF(RIGHT(TEXT(AU781,"0.#"),1)=".",FALSE,TRUE)</formula>
    </cfRule>
    <cfRule type="expression" dxfId="2782" priority="13694">
      <formula>IF(RIGHT(TEXT(AU781,"0.#"),1)=".",TRUE,FALSE)</formula>
    </cfRule>
  </conditionalFormatting>
  <conditionalFormatting sqref="Y821 Y808 Y795">
    <cfRule type="expression" dxfId="2781" priority="13679">
      <formula>IF(RIGHT(TEXT(Y795,"0.#"),1)=".",FALSE,TRUE)</formula>
    </cfRule>
    <cfRule type="expression" dxfId="2780" priority="13680">
      <formula>IF(RIGHT(TEXT(Y795,"0.#"),1)=".",TRUE,FALSE)</formula>
    </cfRule>
  </conditionalFormatting>
  <conditionalFormatting sqref="Y830 Y817 Y804">
    <cfRule type="expression" dxfId="2779" priority="13677">
      <formula>IF(RIGHT(TEXT(Y804,"0.#"),1)=".",FALSE,TRUE)</formula>
    </cfRule>
    <cfRule type="expression" dxfId="2778" priority="13678">
      <formula>IF(RIGHT(TEXT(Y804,"0.#"),1)=".",TRUE,FALSE)</formula>
    </cfRule>
  </conditionalFormatting>
  <conditionalFormatting sqref="AU821 AU808 AU795">
    <cfRule type="expression" dxfId="2777" priority="13673">
      <formula>IF(RIGHT(TEXT(AU795,"0.#"),1)=".",FALSE,TRUE)</formula>
    </cfRule>
    <cfRule type="expression" dxfId="2776" priority="13674">
      <formula>IF(RIGHT(TEXT(AU795,"0.#"),1)=".",TRUE,FALSE)</formula>
    </cfRule>
  </conditionalFormatting>
  <conditionalFormatting sqref="AU830 AU817 AU804">
    <cfRule type="expression" dxfId="2775" priority="13671">
      <formula>IF(RIGHT(TEXT(AU804,"0.#"),1)=".",FALSE,TRUE)</formula>
    </cfRule>
    <cfRule type="expression" dxfId="2774" priority="13672">
      <formula>IF(RIGHT(TEXT(AU804,"0.#"),1)=".",TRUE,FALSE)</formula>
    </cfRule>
  </conditionalFormatting>
  <conditionalFormatting sqref="AU822:AU829 AU820 AU809:AU816 AU807 AU796:AU803 AU794">
    <cfRule type="expression" dxfId="2773" priority="13669">
      <formula>IF(RIGHT(TEXT(AU794,"0.#"),1)=".",FALSE,TRUE)</formula>
    </cfRule>
    <cfRule type="expression" dxfId="2772" priority="13670">
      <formula>IF(RIGHT(TEXT(AU794,"0.#"),1)=".",TRUE,FALSE)</formula>
    </cfRule>
  </conditionalFormatting>
  <conditionalFormatting sqref="AM87">
    <cfRule type="expression" dxfId="2771" priority="13323">
      <formula>IF(RIGHT(TEXT(AM87,"0.#"),1)=".",FALSE,TRUE)</formula>
    </cfRule>
    <cfRule type="expression" dxfId="2770" priority="13324">
      <formula>IF(RIGHT(TEXT(AM87,"0.#"),1)=".",TRUE,FALSE)</formula>
    </cfRule>
  </conditionalFormatting>
  <conditionalFormatting sqref="AE55">
    <cfRule type="expression" dxfId="2769" priority="13391">
      <formula>IF(RIGHT(TEXT(AE55,"0.#"),1)=".",FALSE,TRUE)</formula>
    </cfRule>
    <cfRule type="expression" dxfId="2768" priority="13392">
      <formula>IF(RIGHT(TEXT(AE55,"0.#"),1)=".",TRUE,FALSE)</formula>
    </cfRule>
  </conditionalFormatting>
  <conditionalFormatting sqref="AI55">
    <cfRule type="expression" dxfId="2767" priority="13389">
      <formula>IF(RIGHT(TEXT(AI55,"0.#"),1)=".",FALSE,TRUE)</formula>
    </cfRule>
    <cfRule type="expression" dxfId="2766" priority="13390">
      <formula>IF(RIGHT(TEXT(AI55,"0.#"),1)=".",TRUE,FALSE)</formula>
    </cfRule>
  </conditionalFormatting>
  <conditionalFormatting sqref="AM34">
    <cfRule type="expression" dxfId="2765" priority="13469">
      <formula>IF(RIGHT(TEXT(AM34,"0.#"),1)=".",FALSE,TRUE)</formula>
    </cfRule>
    <cfRule type="expression" dxfId="2764" priority="13470">
      <formula>IF(RIGHT(TEXT(AM34,"0.#"),1)=".",TRUE,FALSE)</formula>
    </cfRule>
  </conditionalFormatting>
  <conditionalFormatting sqref="AE33">
    <cfRule type="expression" dxfId="2763" priority="13483">
      <formula>IF(RIGHT(TEXT(AE33,"0.#"),1)=".",FALSE,TRUE)</formula>
    </cfRule>
    <cfRule type="expression" dxfId="2762" priority="13484">
      <formula>IF(RIGHT(TEXT(AE33,"0.#"),1)=".",TRUE,FALSE)</formula>
    </cfRule>
  </conditionalFormatting>
  <conditionalFormatting sqref="AE34">
    <cfRule type="expression" dxfId="2761" priority="13481">
      <formula>IF(RIGHT(TEXT(AE34,"0.#"),1)=".",FALSE,TRUE)</formula>
    </cfRule>
    <cfRule type="expression" dxfId="2760" priority="13482">
      <formula>IF(RIGHT(TEXT(AE34,"0.#"),1)=".",TRUE,FALSE)</formula>
    </cfRule>
  </conditionalFormatting>
  <conditionalFormatting sqref="AI34">
    <cfRule type="expression" dxfId="2759" priority="13479">
      <formula>IF(RIGHT(TEXT(AI34,"0.#"),1)=".",FALSE,TRUE)</formula>
    </cfRule>
    <cfRule type="expression" dxfId="2758" priority="13480">
      <formula>IF(RIGHT(TEXT(AI34,"0.#"),1)=".",TRUE,FALSE)</formula>
    </cfRule>
  </conditionalFormatting>
  <conditionalFormatting sqref="AI33">
    <cfRule type="expression" dxfId="2757" priority="13477">
      <formula>IF(RIGHT(TEXT(AI33,"0.#"),1)=".",FALSE,TRUE)</formula>
    </cfRule>
    <cfRule type="expression" dxfId="2756" priority="13478">
      <formula>IF(RIGHT(TEXT(AI33,"0.#"),1)=".",TRUE,FALSE)</formula>
    </cfRule>
  </conditionalFormatting>
  <conditionalFormatting sqref="AI32">
    <cfRule type="expression" dxfId="2755" priority="13475">
      <formula>IF(RIGHT(TEXT(AI32,"0.#"),1)=".",FALSE,TRUE)</formula>
    </cfRule>
    <cfRule type="expression" dxfId="2754" priority="13476">
      <formula>IF(RIGHT(TEXT(AI32,"0.#"),1)=".",TRUE,FALSE)</formula>
    </cfRule>
  </conditionalFormatting>
  <conditionalFormatting sqref="AM32">
    <cfRule type="expression" dxfId="2753" priority="13473">
      <formula>IF(RIGHT(TEXT(AM32,"0.#"),1)=".",FALSE,TRUE)</formula>
    </cfRule>
    <cfRule type="expression" dxfId="2752" priority="13474">
      <formula>IF(RIGHT(TEXT(AM32,"0.#"),1)=".",TRUE,FALSE)</formula>
    </cfRule>
  </conditionalFormatting>
  <conditionalFormatting sqref="AM33">
    <cfRule type="expression" dxfId="2751" priority="13471">
      <formula>IF(RIGHT(TEXT(AM33,"0.#"),1)=".",FALSE,TRUE)</formula>
    </cfRule>
    <cfRule type="expression" dxfId="2750" priority="13472">
      <formula>IF(RIGHT(TEXT(AM33,"0.#"),1)=".",TRUE,FALSE)</formula>
    </cfRule>
  </conditionalFormatting>
  <conditionalFormatting sqref="AQ32:AQ34">
    <cfRule type="expression" dxfId="2749" priority="13463">
      <formula>IF(RIGHT(TEXT(AQ32,"0.#"),1)=".",FALSE,TRUE)</formula>
    </cfRule>
    <cfRule type="expression" dxfId="2748" priority="13464">
      <formula>IF(RIGHT(TEXT(AQ32,"0.#"),1)=".",TRUE,FALSE)</formula>
    </cfRule>
  </conditionalFormatting>
  <conditionalFormatting sqref="AU32:AU34">
    <cfRule type="expression" dxfId="2747" priority="13461">
      <formula>IF(RIGHT(TEXT(AU32,"0.#"),1)=".",FALSE,TRUE)</formula>
    </cfRule>
    <cfRule type="expression" dxfId="2746" priority="13462">
      <formula>IF(RIGHT(TEXT(AU32,"0.#"),1)=".",TRUE,FALSE)</formula>
    </cfRule>
  </conditionalFormatting>
  <conditionalFormatting sqref="AE53">
    <cfRule type="expression" dxfId="2745" priority="13395">
      <formula>IF(RIGHT(TEXT(AE53,"0.#"),1)=".",FALSE,TRUE)</formula>
    </cfRule>
    <cfRule type="expression" dxfId="2744" priority="13396">
      <formula>IF(RIGHT(TEXT(AE53,"0.#"),1)=".",TRUE,FALSE)</formula>
    </cfRule>
  </conditionalFormatting>
  <conditionalFormatting sqref="AE54">
    <cfRule type="expression" dxfId="2743" priority="13393">
      <formula>IF(RIGHT(TEXT(AE54,"0.#"),1)=".",FALSE,TRUE)</formula>
    </cfRule>
    <cfRule type="expression" dxfId="2742" priority="13394">
      <formula>IF(RIGHT(TEXT(AE54,"0.#"),1)=".",TRUE,FALSE)</formula>
    </cfRule>
  </conditionalFormatting>
  <conditionalFormatting sqref="AI54">
    <cfRule type="expression" dxfId="2741" priority="13387">
      <formula>IF(RIGHT(TEXT(AI54,"0.#"),1)=".",FALSE,TRUE)</formula>
    </cfRule>
    <cfRule type="expression" dxfId="2740" priority="13388">
      <formula>IF(RIGHT(TEXT(AI54,"0.#"),1)=".",TRUE,FALSE)</formula>
    </cfRule>
  </conditionalFormatting>
  <conditionalFormatting sqref="AI53">
    <cfRule type="expression" dxfId="2739" priority="13385">
      <formula>IF(RIGHT(TEXT(AI53,"0.#"),1)=".",FALSE,TRUE)</formula>
    </cfRule>
    <cfRule type="expression" dxfId="2738" priority="13386">
      <formula>IF(RIGHT(TEXT(AI53,"0.#"),1)=".",TRUE,FALSE)</formula>
    </cfRule>
  </conditionalFormatting>
  <conditionalFormatting sqref="AM53">
    <cfRule type="expression" dxfId="2737" priority="13383">
      <formula>IF(RIGHT(TEXT(AM53,"0.#"),1)=".",FALSE,TRUE)</formula>
    </cfRule>
    <cfRule type="expression" dxfId="2736" priority="13384">
      <formula>IF(RIGHT(TEXT(AM53,"0.#"),1)=".",TRUE,FALSE)</formula>
    </cfRule>
  </conditionalFormatting>
  <conditionalFormatting sqref="AM54">
    <cfRule type="expression" dxfId="2735" priority="13381">
      <formula>IF(RIGHT(TEXT(AM54,"0.#"),1)=".",FALSE,TRUE)</formula>
    </cfRule>
    <cfRule type="expression" dxfId="2734" priority="13382">
      <formula>IF(RIGHT(TEXT(AM54,"0.#"),1)=".",TRUE,FALSE)</formula>
    </cfRule>
  </conditionalFormatting>
  <conditionalFormatting sqref="AM55">
    <cfRule type="expression" dxfId="2733" priority="13379">
      <formula>IF(RIGHT(TEXT(AM55,"0.#"),1)=".",FALSE,TRUE)</formula>
    </cfRule>
    <cfRule type="expression" dxfId="2732" priority="13380">
      <formula>IF(RIGHT(TEXT(AM55,"0.#"),1)=".",TRUE,FALSE)</formula>
    </cfRule>
  </conditionalFormatting>
  <conditionalFormatting sqref="AE60">
    <cfRule type="expression" dxfId="2731" priority="13365">
      <formula>IF(RIGHT(TEXT(AE60,"0.#"),1)=".",FALSE,TRUE)</formula>
    </cfRule>
    <cfRule type="expression" dxfId="2730" priority="13366">
      <formula>IF(RIGHT(TEXT(AE60,"0.#"),1)=".",TRUE,FALSE)</formula>
    </cfRule>
  </conditionalFormatting>
  <conditionalFormatting sqref="AE61">
    <cfRule type="expression" dxfId="2729" priority="13363">
      <formula>IF(RIGHT(TEXT(AE61,"0.#"),1)=".",FALSE,TRUE)</formula>
    </cfRule>
    <cfRule type="expression" dxfId="2728" priority="13364">
      <formula>IF(RIGHT(TEXT(AE61,"0.#"),1)=".",TRUE,FALSE)</formula>
    </cfRule>
  </conditionalFormatting>
  <conditionalFormatting sqref="AE62">
    <cfRule type="expression" dxfId="2727" priority="13361">
      <formula>IF(RIGHT(TEXT(AE62,"0.#"),1)=".",FALSE,TRUE)</formula>
    </cfRule>
    <cfRule type="expression" dxfId="2726" priority="13362">
      <formula>IF(RIGHT(TEXT(AE62,"0.#"),1)=".",TRUE,FALSE)</formula>
    </cfRule>
  </conditionalFormatting>
  <conditionalFormatting sqref="AI62">
    <cfRule type="expression" dxfId="2725" priority="13359">
      <formula>IF(RIGHT(TEXT(AI62,"0.#"),1)=".",FALSE,TRUE)</formula>
    </cfRule>
    <cfRule type="expression" dxfId="2724" priority="13360">
      <formula>IF(RIGHT(TEXT(AI62,"0.#"),1)=".",TRUE,FALSE)</formula>
    </cfRule>
  </conditionalFormatting>
  <conditionalFormatting sqref="AI61">
    <cfRule type="expression" dxfId="2723" priority="13357">
      <formula>IF(RIGHT(TEXT(AI61,"0.#"),1)=".",FALSE,TRUE)</formula>
    </cfRule>
    <cfRule type="expression" dxfId="2722" priority="13358">
      <formula>IF(RIGHT(TEXT(AI61,"0.#"),1)=".",TRUE,FALSE)</formula>
    </cfRule>
  </conditionalFormatting>
  <conditionalFormatting sqref="AI60">
    <cfRule type="expression" dxfId="2721" priority="13355">
      <formula>IF(RIGHT(TEXT(AI60,"0.#"),1)=".",FALSE,TRUE)</formula>
    </cfRule>
    <cfRule type="expression" dxfId="2720" priority="13356">
      <formula>IF(RIGHT(TEXT(AI60,"0.#"),1)=".",TRUE,FALSE)</formula>
    </cfRule>
  </conditionalFormatting>
  <conditionalFormatting sqref="AM60">
    <cfRule type="expression" dxfId="2719" priority="13353">
      <formula>IF(RIGHT(TEXT(AM60,"0.#"),1)=".",FALSE,TRUE)</formula>
    </cfRule>
    <cfRule type="expression" dxfId="2718" priority="13354">
      <formula>IF(RIGHT(TEXT(AM60,"0.#"),1)=".",TRUE,FALSE)</formula>
    </cfRule>
  </conditionalFormatting>
  <conditionalFormatting sqref="AM61">
    <cfRule type="expression" dxfId="2717" priority="13351">
      <formula>IF(RIGHT(TEXT(AM61,"0.#"),1)=".",FALSE,TRUE)</formula>
    </cfRule>
    <cfRule type="expression" dxfId="2716" priority="13352">
      <formula>IF(RIGHT(TEXT(AM61,"0.#"),1)=".",TRUE,FALSE)</formula>
    </cfRule>
  </conditionalFormatting>
  <conditionalFormatting sqref="AM62">
    <cfRule type="expression" dxfId="2715" priority="13349">
      <formula>IF(RIGHT(TEXT(AM62,"0.#"),1)=".",FALSE,TRUE)</formula>
    </cfRule>
    <cfRule type="expression" dxfId="2714" priority="13350">
      <formula>IF(RIGHT(TEXT(AM62,"0.#"),1)=".",TRUE,FALSE)</formula>
    </cfRule>
  </conditionalFormatting>
  <conditionalFormatting sqref="AE87">
    <cfRule type="expression" dxfId="2713" priority="13335">
      <formula>IF(RIGHT(TEXT(AE87,"0.#"),1)=".",FALSE,TRUE)</formula>
    </cfRule>
    <cfRule type="expression" dxfId="2712" priority="13336">
      <formula>IF(RIGHT(TEXT(AE87,"0.#"),1)=".",TRUE,FALSE)</formula>
    </cfRule>
  </conditionalFormatting>
  <conditionalFormatting sqref="AE88">
    <cfRule type="expression" dxfId="2711" priority="13333">
      <formula>IF(RIGHT(TEXT(AE88,"0.#"),1)=".",FALSE,TRUE)</formula>
    </cfRule>
    <cfRule type="expression" dxfId="2710" priority="13334">
      <formula>IF(RIGHT(TEXT(AE88,"0.#"),1)=".",TRUE,FALSE)</formula>
    </cfRule>
  </conditionalFormatting>
  <conditionalFormatting sqref="AE89">
    <cfRule type="expression" dxfId="2709" priority="13331">
      <formula>IF(RIGHT(TEXT(AE89,"0.#"),1)=".",FALSE,TRUE)</formula>
    </cfRule>
    <cfRule type="expression" dxfId="2708" priority="13332">
      <formula>IF(RIGHT(TEXT(AE89,"0.#"),1)=".",TRUE,FALSE)</formula>
    </cfRule>
  </conditionalFormatting>
  <conditionalFormatting sqref="AI89">
    <cfRule type="expression" dxfId="2707" priority="13329">
      <formula>IF(RIGHT(TEXT(AI89,"0.#"),1)=".",FALSE,TRUE)</formula>
    </cfRule>
    <cfRule type="expression" dxfId="2706" priority="13330">
      <formula>IF(RIGHT(TEXT(AI89,"0.#"),1)=".",TRUE,FALSE)</formula>
    </cfRule>
  </conditionalFormatting>
  <conditionalFormatting sqref="AI88">
    <cfRule type="expression" dxfId="2705" priority="13327">
      <formula>IF(RIGHT(TEXT(AI88,"0.#"),1)=".",FALSE,TRUE)</formula>
    </cfRule>
    <cfRule type="expression" dxfId="2704" priority="13328">
      <formula>IF(RIGHT(TEXT(AI88,"0.#"),1)=".",TRUE,FALSE)</formula>
    </cfRule>
  </conditionalFormatting>
  <conditionalFormatting sqref="AI87">
    <cfRule type="expression" dxfId="2703" priority="13325">
      <formula>IF(RIGHT(TEXT(AI87,"0.#"),1)=".",FALSE,TRUE)</formula>
    </cfRule>
    <cfRule type="expression" dxfId="2702" priority="13326">
      <formula>IF(RIGHT(TEXT(AI87,"0.#"),1)=".",TRUE,FALSE)</formula>
    </cfRule>
  </conditionalFormatting>
  <conditionalFormatting sqref="AM88">
    <cfRule type="expression" dxfId="2701" priority="13321">
      <formula>IF(RIGHT(TEXT(AM88,"0.#"),1)=".",FALSE,TRUE)</formula>
    </cfRule>
    <cfRule type="expression" dxfId="2700" priority="13322">
      <formula>IF(RIGHT(TEXT(AM88,"0.#"),1)=".",TRUE,FALSE)</formula>
    </cfRule>
  </conditionalFormatting>
  <conditionalFormatting sqref="AM89">
    <cfRule type="expression" dxfId="2699" priority="13319">
      <formula>IF(RIGHT(TEXT(AM89,"0.#"),1)=".",FALSE,TRUE)</formula>
    </cfRule>
    <cfRule type="expression" dxfId="2698" priority="13320">
      <formula>IF(RIGHT(TEXT(AM89,"0.#"),1)=".",TRUE,FALSE)</formula>
    </cfRule>
  </conditionalFormatting>
  <conditionalFormatting sqref="AE92">
    <cfRule type="expression" dxfId="2697" priority="13305">
      <formula>IF(RIGHT(TEXT(AE92,"0.#"),1)=".",FALSE,TRUE)</formula>
    </cfRule>
    <cfRule type="expression" dxfId="2696" priority="13306">
      <formula>IF(RIGHT(TEXT(AE92,"0.#"),1)=".",TRUE,FALSE)</formula>
    </cfRule>
  </conditionalFormatting>
  <conditionalFormatting sqref="AE93">
    <cfRule type="expression" dxfId="2695" priority="13303">
      <formula>IF(RIGHT(TEXT(AE93,"0.#"),1)=".",FALSE,TRUE)</formula>
    </cfRule>
    <cfRule type="expression" dxfId="2694" priority="13304">
      <formula>IF(RIGHT(TEXT(AE93,"0.#"),1)=".",TRUE,FALSE)</formula>
    </cfRule>
  </conditionalFormatting>
  <conditionalFormatting sqref="AE94">
    <cfRule type="expression" dxfId="2693" priority="13301">
      <formula>IF(RIGHT(TEXT(AE94,"0.#"),1)=".",FALSE,TRUE)</formula>
    </cfRule>
    <cfRule type="expression" dxfId="2692" priority="13302">
      <formula>IF(RIGHT(TEXT(AE94,"0.#"),1)=".",TRUE,FALSE)</formula>
    </cfRule>
  </conditionalFormatting>
  <conditionalFormatting sqref="AI94">
    <cfRule type="expression" dxfId="2691" priority="13299">
      <formula>IF(RIGHT(TEXT(AI94,"0.#"),1)=".",FALSE,TRUE)</formula>
    </cfRule>
    <cfRule type="expression" dxfId="2690" priority="13300">
      <formula>IF(RIGHT(TEXT(AI94,"0.#"),1)=".",TRUE,FALSE)</formula>
    </cfRule>
  </conditionalFormatting>
  <conditionalFormatting sqref="AI93">
    <cfRule type="expression" dxfId="2689" priority="13297">
      <formula>IF(RIGHT(TEXT(AI93,"0.#"),1)=".",FALSE,TRUE)</formula>
    </cfRule>
    <cfRule type="expression" dxfId="2688" priority="13298">
      <formula>IF(RIGHT(TEXT(AI93,"0.#"),1)=".",TRUE,FALSE)</formula>
    </cfRule>
  </conditionalFormatting>
  <conditionalFormatting sqref="AI92">
    <cfRule type="expression" dxfId="2687" priority="13295">
      <formula>IF(RIGHT(TEXT(AI92,"0.#"),1)=".",FALSE,TRUE)</formula>
    </cfRule>
    <cfRule type="expression" dxfId="2686" priority="13296">
      <formula>IF(RIGHT(TEXT(AI92,"0.#"),1)=".",TRUE,FALSE)</formula>
    </cfRule>
  </conditionalFormatting>
  <conditionalFormatting sqref="AM92">
    <cfRule type="expression" dxfId="2685" priority="13293">
      <formula>IF(RIGHT(TEXT(AM92,"0.#"),1)=".",FALSE,TRUE)</formula>
    </cfRule>
    <cfRule type="expression" dxfId="2684" priority="13294">
      <formula>IF(RIGHT(TEXT(AM92,"0.#"),1)=".",TRUE,FALSE)</formula>
    </cfRule>
  </conditionalFormatting>
  <conditionalFormatting sqref="AM93">
    <cfRule type="expression" dxfId="2683" priority="13291">
      <formula>IF(RIGHT(TEXT(AM93,"0.#"),1)=".",FALSE,TRUE)</formula>
    </cfRule>
    <cfRule type="expression" dxfId="2682" priority="13292">
      <formula>IF(RIGHT(TEXT(AM93,"0.#"),1)=".",TRUE,FALSE)</formula>
    </cfRule>
  </conditionalFormatting>
  <conditionalFormatting sqref="AM94">
    <cfRule type="expression" dxfId="2681" priority="13289">
      <formula>IF(RIGHT(TEXT(AM94,"0.#"),1)=".",FALSE,TRUE)</formula>
    </cfRule>
    <cfRule type="expression" dxfId="2680" priority="13290">
      <formula>IF(RIGHT(TEXT(AM94,"0.#"),1)=".",TRUE,FALSE)</formula>
    </cfRule>
  </conditionalFormatting>
  <conditionalFormatting sqref="AE97">
    <cfRule type="expression" dxfId="2679" priority="13275">
      <formula>IF(RIGHT(TEXT(AE97,"0.#"),1)=".",FALSE,TRUE)</formula>
    </cfRule>
    <cfRule type="expression" dxfId="2678" priority="13276">
      <formula>IF(RIGHT(TEXT(AE97,"0.#"),1)=".",TRUE,FALSE)</formula>
    </cfRule>
  </conditionalFormatting>
  <conditionalFormatting sqref="AE98">
    <cfRule type="expression" dxfId="2677" priority="13273">
      <formula>IF(RIGHT(TEXT(AE98,"0.#"),1)=".",FALSE,TRUE)</formula>
    </cfRule>
    <cfRule type="expression" dxfId="2676" priority="13274">
      <formula>IF(RIGHT(TEXT(AE98,"0.#"),1)=".",TRUE,FALSE)</formula>
    </cfRule>
  </conditionalFormatting>
  <conditionalFormatting sqref="AE99">
    <cfRule type="expression" dxfId="2675" priority="13271">
      <formula>IF(RIGHT(TEXT(AE99,"0.#"),1)=".",FALSE,TRUE)</formula>
    </cfRule>
    <cfRule type="expression" dxfId="2674" priority="13272">
      <formula>IF(RIGHT(TEXT(AE99,"0.#"),1)=".",TRUE,FALSE)</formula>
    </cfRule>
  </conditionalFormatting>
  <conditionalFormatting sqref="AI99">
    <cfRule type="expression" dxfId="2673" priority="13269">
      <formula>IF(RIGHT(TEXT(AI99,"0.#"),1)=".",FALSE,TRUE)</formula>
    </cfRule>
    <cfRule type="expression" dxfId="2672" priority="13270">
      <formula>IF(RIGHT(TEXT(AI99,"0.#"),1)=".",TRUE,FALSE)</formula>
    </cfRule>
  </conditionalFormatting>
  <conditionalFormatting sqref="AI98">
    <cfRule type="expression" dxfId="2671" priority="13267">
      <formula>IF(RIGHT(TEXT(AI98,"0.#"),1)=".",FALSE,TRUE)</formula>
    </cfRule>
    <cfRule type="expression" dxfId="2670" priority="13268">
      <formula>IF(RIGHT(TEXT(AI98,"0.#"),1)=".",TRUE,FALSE)</formula>
    </cfRule>
  </conditionalFormatting>
  <conditionalFormatting sqref="AI97">
    <cfRule type="expression" dxfId="2669" priority="13265">
      <formula>IF(RIGHT(TEXT(AI97,"0.#"),1)=".",FALSE,TRUE)</formula>
    </cfRule>
    <cfRule type="expression" dxfId="2668" priority="13266">
      <formula>IF(RIGHT(TEXT(AI97,"0.#"),1)=".",TRUE,FALSE)</formula>
    </cfRule>
  </conditionalFormatting>
  <conditionalFormatting sqref="AM97">
    <cfRule type="expression" dxfId="2667" priority="13263">
      <formula>IF(RIGHT(TEXT(AM97,"0.#"),1)=".",FALSE,TRUE)</formula>
    </cfRule>
    <cfRule type="expression" dxfId="2666" priority="13264">
      <formula>IF(RIGHT(TEXT(AM97,"0.#"),1)=".",TRUE,FALSE)</formula>
    </cfRule>
  </conditionalFormatting>
  <conditionalFormatting sqref="AM98">
    <cfRule type="expression" dxfId="2665" priority="13261">
      <formula>IF(RIGHT(TEXT(AM98,"0.#"),1)=".",FALSE,TRUE)</formula>
    </cfRule>
    <cfRule type="expression" dxfId="2664" priority="13262">
      <formula>IF(RIGHT(TEXT(AM98,"0.#"),1)=".",TRUE,FALSE)</formula>
    </cfRule>
  </conditionalFormatting>
  <conditionalFormatting sqref="AM99">
    <cfRule type="expression" dxfId="2663" priority="13259">
      <formula>IF(RIGHT(TEXT(AM99,"0.#"),1)=".",FALSE,TRUE)</formula>
    </cfRule>
    <cfRule type="expression" dxfId="2662" priority="13260">
      <formula>IF(RIGHT(TEXT(AM99,"0.#"),1)=".",TRUE,FALSE)</formula>
    </cfRule>
  </conditionalFormatting>
  <conditionalFormatting sqref="AI101">
    <cfRule type="expression" dxfId="2661" priority="13245">
      <formula>IF(RIGHT(TEXT(AI101,"0.#"),1)=".",FALSE,TRUE)</formula>
    </cfRule>
    <cfRule type="expression" dxfId="2660" priority="13246">
      <formula>IF(RIGHT(TEXT(AI101,"0.#"),1)=".",TRUE,FALSE)</formula>
    </cfRule>
  </conditionalFormatting>
  <conditionalFormatting sqref="AM101">
    <cfRule type="expression" dxfId="2659" priority="13243">
      <formula>IF(RIGHT(TEXT(AM101,"0.#"),1)=".",FALSE,TRUE)</formula>
    </cfRule>
    <cfRule type="expression" dxfId="2658" priority="13244">
      <formula>IF(RIGHT(TEXT(AM101,"0.#"),1)=".",TRUE,FALSE)</formula>
    </cfRule>
  </conditionalFormatting>
  <conditionalFormatting sqref="AE102">
    <cfRule type="expression" dxfId="2657" priority="13241">
      <formula>IF(RIGHT(TEXT(AE102,"0.#"),1)=".",FALSE,TRUE)</formula>
    </cfRule>
    <cfRule type="expression" dxfId="2656" priority="13242">
      <formula>IF(RIGHT(TEXT(AE102,"0.#"),1)=".",TRUE,FALSE)</formula>
    </cfRule>
  </conditionalFormatting>
  <conditionalFormatting sqref="AI102">
    <cfRule type="expression" dxfId="2655" priority="13239">
      <formula>IF(RIGHT(TEXT(AI102,"0.#"),1)=".",FALSE,TRUE)</formula>
    </cfRule>
    <cfRule type="expression" dxfId="2654" priority="13240">
      <formula>IF(RIGHT(TEXT(AI102,"0.#"),1)=".",TRUE,FALSE)</formula>
    </cfRule>
  </conditionalFormatting>
  <conditionalFormatting sqref="AM102">
    <cfRule type="expression" dxfId="2653" priority="13237">
      <formula>IF(RIGHT(TEXT(AM102,"0.#"),1)=".",FALSE,TRUE)</formula>
    </cfRule>
    <cfRule type="expression" dxfId="2652" priority="13238">
      <formula>IF(RIGHT(TEXT(AM102,"0.#"),1)=".",TRUE,FALSE)</formula>
    </cfRule>
  </conditionalFormatting>
  <conditionalFormatting sqref="AQ102 AU102">
    <cfRule type="expression" dxfId="2651" priority="13235">
      <formula>IF(RIGHT(TEXT(AQ102,"0.#"),1)=".",FALSE,TRUE)</formula>
    </cfRule>
    <cfRule type="expression" dxfId="2650" priority="13236">
      <formula>IF(RIGHT(TEXT(AQ102,"0.#"),1)=".",TRUE,FALSE)</formula>
    </cfRule>
  </conditionalFormatting>
  <conditionalFormatting sqref="AE104">
    <cfRule type="expression" dxfId="2649" priority="13233">
      <formula>IF(RIGHT(TEXT(AE104,"0.#"),1)=".",FALSE,TRUE)</formula>
    </cfRule>
    <cfRule type="expression" dxfId="2648" priority="13234">
      <formula>IF(RIGHT(TEXT(AE104,"0.#"),1)=".",TRUE,FALSE)</formula>
    </cfRule>
  </conditionalFormatting>
  <conditionalFormatting sqref="AI104">
    <cfRule type="expression" dxfId="2647" priority="13231">
      <formula>IF(RIGHT(TEXT(AI104,"0.#"),1)=".",FALSE,TRUE)</formula>
    </cfRule>
    <cfRule type="expression" dxfId="2646" priority="13232">
      <formula>IF(RIGHT(TEXT(AI104,"0.#"),1)=".",TRUE,FALSE)</formula>
    </cfRule>
  </conditionalFormatting>
  <conditionalFormatting sqref="AM104">
    <cfRule type="expression" dxfId="2645" priority="13229">
      <formula>IF(RIGHT(TEXT(AM104,"0.#"),1)=".",FALSE,TRUE)</formula>
    </cfRule>
    <cfRule type="expression" dxfId="2644" priority="13230">
      <formula>IF(RIGHT(TEXT(AM104,"0.#"),1)=".",TRUE,FALSE)</formula>
    </cfRule>
  </conditionalFormatting>
  <conditionalFormatting sqref="AE105">
    <cfRule type="expression" dxfId="2643" priority="13227">
      <formula>IF(RIGHT(TEXT(AE105,"0.#"),1)=".",FALSE,TRUE)</formula>
    </cfRule>
    <cfRule type="expression" dxfId="2642" priority="13228">
      <formula>IF(RIGHT(TEXT(AE105,"0.#"),1)=".",TRUE,FALSE)</formula>
    </cfRule>
  </conditionalFormatting>
  <conditionalFormatting sqref="AI105">
    <cfRule type="expression" dxfId="2641" priority="13225">
      <formula>IF(RIGHT(TEXT(AI105,"0.#"),1)=".",FALSE,TRUE)</formula>
    </cfRule>
    <cfRule type="expression" dxfId="2640" priority="13226">
      <formula>IF(RIGHT(TEXT(AI105,"0.#"),1)=".",TRUE,FALSE)</formula>
    </cfRule>
  </conditionalFormatting>
  <conditionalFormatting sqref="AM105">
    <cfRule type="expression" dxfId="2639" priority="13223">
      <formula>IF(RIGHT(TEXT(AM105,"0.#"),1)=".",FALSE,TRUE)</formula>
    </cfRule>
    <cfRule type="expression" dxfId="2638" priority="13224">
      <formula>IF(RIGHT(TEXT(AM105,"0.#"),1)=".",TRUE,FALSE)</formula>
    </cfRule>
  </conditionalFormatting>
  <conditionalFormatting sqref="AE107">
    <cfRule type="expression" dxfId="2637" priority="13219">
      <formula>IF(RIGHT(TEXT(AE107,"0.#"),1)=".",FALSE,TRUE)</formula>
    </cfRule>
    <cfRule type="expression" dxfId="2636" priority="13220">
      <formula>IF(RIGHT(TEXT(AE107,"0.#"),1)=".",TRUE,FALSE)</formula>
    </cfRule>
  </conditionalFormatting>
  <conditionalFormatting sqref="AI107">
    <cfRule type="expression" dxfId="2635" priority="13217">
      <formula>IF(RIGHT(TEXT(AI107,"0.#"),1)=".",FALSE,TRUE)</formula>
    </cfRule>
    <cfRule type="expression" dxfId="2634" priority="13218">
      <formula>IF(RIGHT(TEXT(AI107,"0.#"),1)=".",TRUE,FALSE)</formula>
    </cfRule>
  </conditionalFormatting>
  <conditionalFormatting sqref="AM107">
    <cfRule type="expression" dxfId="2633" priority="13215">
      <formula>IF(RIGHT(TEXT(AM107,"0.#"),1)=".",FALSE,TRUE)</formula>
    </cfRule>
    <cfRule type="expression" dxfId="2632" priority="13216">
      <formula>IF(RIGHT(TEXT(AM107,"0.#"),1)=".",TRUE,FALSE)</formula>
    </cfRule>
  </conditionalFormatting>
  <conditionalFormatting sqref="AE108">
    <cfRule type="expression" dxfId="2631" priority="13213">
      <formula>IF(RIGHT(TEXT(AE108,"0.#"),1)=".",FALSE,TRUE)</formula>
    </cfRule>
    <cfRule type="expression" dxfId="2630" priority="13214">
      <formula>IF(RIGHT(TEXT(AE108,"0.#"),1)=".",TRUE,FALSE)</formula>
    </cfRule>
  </conditionalFormatting>
  <conditionalFormatting sqref="AI108">
    <cfRule type="expression" dxfId="2629" priority="13211">
      <formula>IF(RIGHT(TEXT(AI108,"0.#"),1)=".",FALSE,TRUE)</formula>
    </cfRule>
    <cfRule type="expression" dxfId="2628" priority="13212">
      <formula>IF(RIGHT(TEXT(AI108,"0.#"),1)=".",TRUE,FALSE)</formula>
    </cfRule>
  </conditionalFormatting>
  <conditionalFormatting sqref="AM108">
    <cfRule type="expression" dxfId="2627" priority="13209">
      <formula>IF(RIGHT(TEXT(AM108,"0.#"),1)=".",FALSE,TRUE)</formula>
    </cfRule>
    <cfRule type="expression" dxfId="2626" priority="13210">
      <formula>IF(RIGHT(TEXT(AM108,"0.#"),1)=".",TRUE,FALSE)</formula>
    </cfRule>
  </conditionalFormatting>
  <conditionalFormatting sqref="AE110">
    <cfRule type="expression" dxfId="2625" priority="13205">
      <formula>IF(RIGHT(TEXT(AE110,"0.#"),1)=".",FALSE,TRUE)</formula>
    </cfRule>
    <cfRule type="expression" dxfId="2624" priority="13206">
      <formula>IF(RIGHT(TEXT(AE110,"0.#"),1)=".",TRUE,FALSE)</formula>
    </cfRule>
  </conditionalFormatting>
  <conditionalFormatting sqref="AI110">
    <cfRule type="expression" dxfId="2623" priority="13203">
      <formula>IF(RIGHT(TEXT(AI110,"0.#"),1)=".",FALSE,TRUE)</formula>
    </cfRule>
    <cfRule type="expression" dxfId="2622" priority="13204">
      <formula>IF(RIGHT(TEXT(AI110,"0.#"),1)=".",TRUE,FALSE)</formula>
    </cfRule>
  </conditionalFormatting>
  <conditionalFormatting sqref="AM110">
    <cfRule type="expression" dxfId="2621" priority="13201">
      <formula>IF(RIGHT(TEXT(AM110,"0.#"),1)=".",FALSE,TRUE)</formula>
    </cfRule>
    <cfRule type="expression" dxfId="2620" priority="13202">
      <formula>IF(RIGHT(TEXT(AM110,"0.#"),1)=".",TRUE,FALSE)</formula>
    </cfRule>
  </conditionalFormatting>
  <conditionalFormatting sqref="AE111">
    <cfRule type="expression" dxfId="2619" priority="13199">
      <formula>IF(RIGHT(TEXT(AE111,"0.#"),1)=".",FALSE,TRUE)</formula>
    </cfRule>
    <cfRule type="expression" dxfId="2618" priority="13200">
      <formula>IF(RIGHT(TEXT(AE111,"0.#"),1)=".",TRUE,FALSE)</formula>
    </cfRule>
  </conditionalFormatting>
  <conditionalFormatting sqref="AI111">
    <cfRule type="expression" dxfId="2617" priority="13197">
      <formula>IF(RIGHT(TEXT(AI111,"0.#"),1)=".",FALSE,TRUE)</formula>
    </cfRule>
    <cfRule type="expression" dxfId="2616" priority="13198">
      <formula>IF(RIGHT(TEXT(AI111,"0.#"),1)=".",TRUE,FALSE)</formula>
    </cfRule>
  </conditionalFormatting>
  <conditionalFormatting sqref="AM111">
    <cfRule type="expression" dxfId="2615" priority="13195">
      <formula>IF(RIGHT(TEXT(AM111,"0.#"),1)=".",FALSE,TRUE)</formula>
    </cfRule>
    <cfRule type="expression" dxfId="2614" priority="13196">
      <formula>IF(RIGHT(TEXT(AM111,"0.#"),1)=".",TRUE,FALSE)</formula>
    </cfRule>
  </conditionalFormatting>
  <conditionalFormatting sqref="AE113">
    <cfRule type="expression" dxfId="2613" priority="13191">
      <formula>IF(RIGHT(TEXT(AE113,"0.#"),1)=".",FALSE,TRUE)</formula>
    </cfRule>
    <cfRule type="expression" dxfId="2612" priority="13192">
      <formula>IF(RIGHT(TEXT(AE113,"0.#"),1)=".",TRUE,FALSE)</formula>
    </cfRule>
  </conditionalFormatting>
  <conditionalFormatting sqref="AI113">
    <cfRule type="expression" dxfId="2611" priority="13189">
      <formula>IF(RIGHT(TEXT(AI113,"0.#"),1)=".",FALSE,TRUE)</formula>
    </cfRule>
    <cfRule type="expression" dxfId="2610" priority="13190">
      <formula>IF(RIGHT(TEXT(AI113,"0.#"),1)=".",TRUE,FALSE)</formula>
    </cfRule>
  </conditionalFormatting>
  <conditionalFormatting sqref="AM113">
    <cfRule type="expression" dxfId="2609" priority="13187">
      <formula>IF(RIGHT(TEXT(AM113,"0.#"),1)=".",FALSE,TRUE)</formula>
    </cfRule>
    <cfRule type="expression" dxfId="2608" priority="13188">
      <formula>IF(RIGHT(TEXT(AM113,"0.#"),1)=".",TRUE,FALSE)</formula>
    </cfRule>
  </conditionalFormatting>
  <conditionalFormatting sqref="AE114">
    <cfRule type="expression" dxfId="2607" priority="13185">
      <formula>IF(RIGHT(TEXT(AE114,"0.#"),1)=".",FALSE,TRUE)</formula>
    </cfRule>
    <cfRule type="expression" dxfId="2606" priority="13186">
      <formula>IF(RIGHT(TEXT(AE114,"0.#"),1)=".",TRUE,FALSE)</formula>
    </cfRule>
  </conditionalFormatting>
  <conditionalFormatting sqref="AI114">
    <cfRule type="expression" dxfId="2605" priority="13183">
      <formula>IF(RIGHT(TEXT(AI114,"0.#"),1)=".",FALSE,TRUE)</formula>
    </cfRule>
    <cfRule type="expression" dxfId="2604" priority="13184">
      <formula>IF(RIGHT(TEXT(AI114,"0.#"),1)=".",TRUE,FALSE)</formula>
    </cfRule>
  </conditionalFormatting>
  <conditionalFormatting sqref="AM114">
    <cfRule type="expression" dxfId="2603" priority="13181">
      <formula>IF(RIGHT(TEXT(AM114,"0.#"),1)=".",FALSE,TRUE)</formula>
    </cfRule>
    <cfRule type="expression" dxfId="2602" priority="13182">
      <formula>IF(RIGHT(TEXT(AM114,"0.#"),1)=".",TRUE,FALSE)</formula>
    </cfRule>
  </conditionalFormatting>
  <conditionalFormatting sqref="AQ116">
    <cfRule type="expression" dxfId="2601" priority="13177">
      <formula>IF(RIGHT(TEXT(AQ116,"0.#"),1)=".",FALSE,TRUE)</formula>
    </cfRule>
    <cfRule type="expression" dxfId="2600" priority="13178">
      <formula>IF(RIGHT(TEXT(AQ116,"0.#"),1)=".",TRUE,FALSE)</formula>
    </cfRule>
  </conditionalFormatting>
  <conditionalFormatting sqref="AM116">
    <cfRule type="expression" dxfId="2599" priority="13173">
      <formula>IF(RIGHT(TEXT(AM116,"0.#"),1)=".",FALSE,TRUE)</formula>
    </cfRule>
    <cfRule type="expression" dxfId="2598" priority="13174">
      <formula>IF(RIGHT(TEXT(AM116,"0.#"),1)=".",TRUE,FALSE)</formula>
    </cfRule>
  </conditionalFormatting>
  <conditionalFormatting sqref="AE117 AM117">
    <cfRule type="expression" dxfId="2597" priority="13171">
      <formula>IF(RIGHT(TEXT(AE117,"0.#"),1)=".",FALSE,TRUE)</formula>
    </cfRule>
    <cfRule type="expression" dxfId="2596" priority="13172">
      <formula>IF(RIGHT(TEXT(AE117,"0.#"),1)=".",TRUE,FALSE)</formula>
    </cfRule>
  </conditionalFormatting>
  <conditionalFormatting sqref="AI117">
    <cfRule type="expression" dxfId="2595" priority="13169">
      <formula>IF(RIGHT(TEXT(AI117,"0.#"),1)=".",FALSE,TRUE)</formula>
    </cfRule>
    <cfRule type="expression" dxfId="2594" priority="13170">
      <formula>IF(RIGHT(TEXT(AI117,"0.#"),1)=".",TRUE,FALSE)</formula>
    </cfRule>
  </conditionalFormatting>
  <conditionalFormatting sqref="AQ117">
    <cfRule type="expression" dxfId="2593" priority="13165">
      <formula>IF(RIGHT(TEXT(AQ117,"0.#"),1)=".",FALSE,TRUE)</formula>
    </cfRule>
    <cfRule type="expression" dxfId="2592" priority="13166">
      <formula>IF(RIGHT(TEXT(AQ117,"0.#"),1)=".",TRUE,FALSE)</formula>
    </cfRule>
  </conditionalFormatting>
  <conditionalFormatting sqref="AE119 AQ119">
    <cfRule type="expression" dxfId="2591" priority="13163">
      <formula>IF(RIGHT(TEXT(AE119,"0.#"),1)=".",FALSE,TRUE)</formula>
    </cfRule>
    <cfRule type="expression" dxfId="2590" priority="13164">
      <formula>IF(RIGHT(TEXT(AE119,"0.#"),1)=".",TRUE,FALSE)</formula>
    </cfRule>
  </conditionalFormatting>
  <conditionalFormatting sqref="AI119">
    <cfRule type="expression" dxfId="2589" priority="13161">
      <formula>IF(RIGHT(TEXT(AI119,"0.#"),1)=".",FALSE,TRUE)</formula>
    </cfRule>
    <cfRule type="expression" dxfId="2588" priority="13162">
      <formula>IF(RIGHT(TEXT(AI119,"0.#"),1)=".",TRUE,FALSE)</formula>
    </cfRule>
  </conditionalFormatting>
  <conditionalFormatting sqref="AM119">
    <cfRule type="expression" dxfId="2587" priority="13159">
      <formula>IF(RIGHT(TEXT(AM119,"0.#"),1)=".",FALSE,TRUE)</formula>
    </cfRule>
    <cfRule type="expression" dxfId="2586" priority="13160">
      <formula>IF(RIGHT(TEXT(AM119,"0.#"),1)=".",TRUE,FALSE)</formula>
    </cfRule>
  </conditionalFormatting>
  <conditionalFormatting sqref="AQ120">
    <cfRule type="expression" dxfId="2585" priority="13151">
      <formula>IF(RIGHT(TEXT(AQ120,"0.#"),1)=".",FALSE,TRUE)</formula>
    </cfRule>
    <cfRule type="expression" dxfId="2584" priority="13152">
      <formula>IF(RIGHT(TEXT(AQ120,"0.#"),1)=".",TRUE,FALSE)</formula>
    </cfRule>
  </conditionalFormatting>
  <conditionalFormatting sqref="AE122 AQ122">
    <cfRule type="expression" dxfId="2583" priority="13149">
      <formula>IF(RIGHT(TEXT(AE122,"0.#"),1)=".",FALSE,TRUE)</formula>
    </cfRule>
    <cfRule type="expression" dxfId="2582" priority="13150">
      <formula>IF(RIGHT(TEXT(AE122,"0.#"),1)=".",TRUE,FALSE)</formula>
    </cfRule>
  </conditionalFormatting>
  <conditionalFormatting sqref="AI122">
    <cfRule type="expression" dxfId="2581" priority="13147">
      <formula>IF(RIGHT(TEXT(AI122,"0.#"),1)=".",FALSE,TRUE)</formula>
    </cfRule>
    <cfRule type="expression" dxfId="2580" priority="13148">
      <formula>IF(RIGHT(TEXT(AI122,"0.#"),1)=".",TRUE,FALSE)</formula>
    </cfRule>
  </conditionalFormatting>
  <conditionalFormatting sqref="AM122">
    <cfRule type="expression" dxfId="2579" priority="13145">
      <formula>IF(RIGHT(TEXT(AM122,"0.#"),1)=".",FALSE,TRUE)</formula>
    </cfRule>
    <cfRule type="expression" dxfId="2578" priority="13146">
      <formula>IF(RIGHT(TEXT(AM122,"0.#"),1)=".",TRUE,FALSE)</formula>
    </cfRule>
  </conditionalFormatting>
  <conditionalFormatting sqref="AQ123">
    <cfRule type="expression" dxfId="2577" priority="13137">
      <formula>IF(RIGHT(TEXT(AQ123,"0.#"),1)=".",FALSE,TRUE)</formula>
    </cfRule>
    <cfRule type="expression" dxfId="2576" priority="13138">
      <formula>IF(RIGHT(TEXT(AQ123,"0.#"),1)=".",TRUE,FALSE)</formula>
    </cfRule>
  </conditionalFormatting>
  <conditionalFormatting sqref="AE125 AQ125">
    <cfRule type="expression" dxfId="2575" priority="13135">
      <formula>IF(RIGHT(TEXT(AE125,"0.#"),1)=".",FALSE,TRUE)</formula>
    </cfRule>
    <cfRule type="expression" dxfId="2574" priority="13136">
      <formula>IF(RIGHT(TEXT(AE125,"0.#"),1)=".",TRUE,FALSE)</formula>
    </cfRule>
  </conditionalFormatting>
  <conditionalFormatting sqref="AI125">
    <cfRule type="expression" dxfId="2573" priority="13133">
      <formula>IF(RIGHT(TEXT(AI125,"0.#"),1)=".",FALSE,TRUE)</formula>
    </cfRule>
    <cfRule type="expression" dxfId="2572" priority="13134">
      <formula>IF(RIGHT(TEXT(AI125,"0.#"),1)=".",TRUE,FALSE)</formula>
    </cfRule>
  </conditionalFormatting>
  <conditionalFormatting sqref="AM125">
    <cfRule type="expression" dxfId="2571" priority="13131">
      <formula>IF(RIGHT(TEXT(AM125,"0.#"),1)=".",FALSE,TRUE)</formula>
    </cfRule>
    <cfRule type="expression" dxfId="2570" priority="13132">
      <formula>IF(RIGHT(TEXT(AM125,"0.#"),1)=".",TRUE,FALSE)</formula>
    </cfRule>
  </conditionalFormatting>
  <conditionalFormatting sqref="AQ126">
    <cfRule type="expression" dxfId="2569" priority="13123">
      <formula>IF(RIGHT(TEXT(AQ126,"0.#"),1)=".",FALSE,TRUE)</formula>
    </cfRule>
    <cfRule type="expression" dxfId="2568" priority="13124">
      <formula>IF(RIGHT(TEXT(AQ126,"0.#"),1)=".",TRUE,FALSE)</formula>
    </cfRule>
  </conditionalFormatting>
  <conditionalFormatting sqref="AE128 AQ128">
    <cfRule type="expression" dxfId="2567" priority="13121">
      <formula>IF(RIGHT(TEXT(AE128,"0.#"),1)=".",FALSE,TRUE)</formula>
    </cfRule>
    <cfRule type="expression" dxfId="2566" priority="13122">
      <formula>IF(RIGHT(TEXT(AE128,"0.#"),1)=".",TRUE,FALSE)</formula>
    </cfRule>
  </conditionalFormatting>
  <conditionalFormatting sqref="AI128">
    <cfRule type="expression" dxfId="2565" priority="13119">
      <formula>IF(RIGHT(TEXT(AI128,"0.#"),1)=".",FALSE,TRUE)</formula>
    </cfRule>
    <cfRule type="expression" dxfId="2564" priority="13120">
      <formula>IF(RIGHT(TEXT(AI128,"0.#"),1)=".",TRUE,FALSE)</formula>
    </cfRule>
  </conditionalFormatting>
  <conditionalFormatting sqref="AM128">
    <cfRule type="expression" dxfId="2563" priority="13117">
      <formula>IF(RIGHT(TEXT(AM128,"0.#"),1)=".",FALSE,TRUE)</formula>
    </cfRule>
    <cfRule type="expression" dxfId="2562" priority="13118">
      <formula>IF(RIGHT(TEXT(AM128,"0.#"),1)=".",TRUE,FALSE)</formula>
    </cfRule>
  </conditionalFormatting>
  <conditionalFormatting sqref="AQ129">
    <cfRule type="expression" dxfId="2561" priority="13109">
      <formula>IF(RIGHT(TEXT(AQ129,"0.#"),1)=".",FALSE,TRUE)</formula>
    </cfRule>
    <cfRule type="expression" dxfId="2560" priority="13110">
      <formula>IF(RIGHT(TEXT(AQ129,"0.#"),1)=".",TRUE,FALSE)</formula>
    </cfRule>
  </conditionalFormatting>
  <conditionalFormatting sqref="AE75">
    <cfRule type="expression" dxfId="2559" priority="13107">
      <formula>IF(RIGHT(TEXT(AE75,"0.#"),1)=".",FALSE,TRUE)</formula>
    </cfRule>
    <cfRule type="expression" dxfId="2558" priority="13108">
      <formula>IF(RIGHT(TEXT(AE75,"0.#"),1)=".",TRUE,FALSE)</formula>
    </cfRule>
  </conditionalFormatting>
  <conditionalFormatting sqref="AE76">
    <cfRule type="expression" dxfId="2557" priority="13105">
      <formula>IF(RIGHT(TEXT(AE76,"0.#"),1)=".",FALSE,TRUE)</formula>
    </cfRule>
    <cfRule type="expression" dxfId="2556" priority="13106">
      <formula>IF(RIGHT(TEXT(AE76,"0.#"),1)=".",TRUE,FALSE)</formula>
    </cfRule>
  </conditionalFormatting>
  <conditionalFormatting sqref="AE77">
    <cfRule type="expression" dxfId="2555" priority="13103">
      <formula>IF(RIGHT(TEXT(AE77,"0.#"),1)=".",FALSE,TRUE)</formula>
    </cfRule>
    <cfRule type="expression" dxfId="2554" priority="13104">
      <formula>IF(RIGHT(TEXT(AE77,"0.#"),1)=".",TRUE,FALSE)</formula>
    </cfRule>
  </conditionalFormatting>
  <conditionalFormatting sqref="AI77">
    <cfRule type="expression" dxfId="2553" priority="13101">
      <formula>IF(RIGHT(TEXT(AI77,"0.#"),1)=".",FALSE,TRUE)</formula>
    </cfRule>
    <cfRule type="expression" dxfId="2552" priority="13102">
      <formula>IF(RIGHT(TEXT(AI77,"0.#"),1)=".",TRUE,FALSE)</formula>
    </cfRule>
  </conditionalFormatting>
  <conditionalFormatting sqref="AI76">
    <cfRule type="expression" dxfId="2551" priority="13099">
      <formula>IF(RIGHT(TEXT(AI76,"0.#"),1)=".",FALSE,TRUE)</formula>
    </cfRule>
    <cfRule type="expression" dxfId="2550" priority="13100">
      <formula>IF(RIGHT(TEXT(AI76,"0.#"),1)=".",TRUE,FALSE)</formula>
    </cfRule>
  </conditionalFormatting>
  <conditionalFormatting sqref="AI75">
    <cfRule type="expression" dxfId="2549" priority="13097">
      <formula>IF(RIGHT(TEXT(AI75,"0.#"),1)=".",FALSE,TRUE)</formula>
    </cfRule>
    <cfRule type="expression" dxfId="2548" priority="13098">
      <formula>IF(RIGHT(TEXT(AI75,"0.#"),1)=".",TRUE,FALSE)</formula>
    </cfRule>
  </conditionalFormatting>
  <conditionalFormatting sqref="AM75">
    <cfRule type="expression" dxfId="2547" priority="13095">
      <formula>IF(RIGHT(TEXT(AM75,"0.#"),1)=".",FALSE,TRUE)</formula>
    </cfRule>
    <cfRule type="expression" dxfId="2546" priority="13096">
      <formula>IF(RIGHT(TEXT(AM75,"0.#"),1)=".",TRUE,FALSE)</formula>
    </cfRule>
  </conditionalFormatting>
  <conditionalFormatting sqref="AM76">
    <cfRule type="expression" dxfId="2545" priority="13093">
      <formula>IF(RIGHT(TEXT(AM76,"0.#"),1)=".",FALSE,TRUE)</formula>
    </cfRule>
    <cfRule type="expression" dxfId="2544" priority="13094">
      <formula>IF(RIGHT(TEXT(AM76,"0.#"),1)=".",TRUE,FALSE)</formula>
    </cfRule>
  </conditionalFormatting>
  <conditionalFormatting sqref="AM77">
    <cfRule type="expression" dxfId="2543" priority="13091">
      <formula>IF(RIGHT(TEXT(AM77,"0.#"),1)=".",FALSE,TRUE)</formula>
    </cfRule>
    <cfRule type="expression" dxfId="2542" priority="13092">
      <formula>IF(RIGHT(TEXT(AM77,"0.#"),1)=".",TRUE,FALSE)</formula>
    </cfRule>
  </conditionalFormatting>
  <conditionalFormatting sqref="AE134:AE135 AI134:AI135 AM134:AM135 AQ134:AQ135 AU134:AU135">
    <cfRule type="expression" dxfId="2541" priority="13077">
      <formula>IF(RIGHT(TEXT(AE134,"0.#"),1)=".",FALSE,TRUE)</formula>
    </cfRule>
    <cfRule type="expression" dxfId="2540" priority="13078">
      <formula>IF(RIGHT(TEXT(AE134,"0.#"),1)=".",TRUE,FALSE)</formula>
    </cfRule>
  </conditionalFormatting>
  <conditionalFormatting sqref="AE433">
    <cfRule type="expression" dxfId="2539" priority="13047">
      <formula>IF(RIGHT(TEXT(AE433,"0.#"),1)=".",FALSE,TRUE)</formula>
    </cfRule>
    <cfRule type="expression" dxfId="2538" priority="13048">
      <formula>IF(RIGHT(TEXT(AE433,"0.#"),1)=".",TRUE,FALSE)</formula>
    </cfRule>
  </conditionalFormatting>
  <conditionalFormatting sqref="AM435">
    <cfRule type="expression" dxfId="2537" priority="13031">
      <formula>IF(RIGHT(TEXT(AM435,"0.#"),1)=".",FALSE,TRUE)</formula>
    </cfRule>
    <cfRule type="expression" dxfId="2536" priority="13032">
      <formula>IF(RIGHT(TEXT(AM435,"0.#"),1)=".",TRUE,FALSE)</formula>
    </cfRule>
  </conditionalFormatting>
  <conditionalFormatting sqref="AE434">
    <cfRule type="expression" dxfId="2535" priority="13045">
      <formula>IF(RIGHT(TEXT(AE434,"0.#"),1)=".",FALSE,TRUE)</formula>
    </cfRule>
    <cfRule type="expression" dxfId="2534" priority="13046">
      <formula>IF(RIGHT(TEXT(AE434,"0.#"),1)=".",TRUE,FALSE)</formula>
    </cfRule>
  </conditionalFormatting>
  <conditionalFormatting sqref="AE435">
    <cfRule type="expression" dxfId="2533" priority="13043">
      <formula>IF(RIGHT(TEXT(AE435,"0.#"),1)=".",FALSE,TRUE)</formula>
    </cfRule>
    <cfRule type="expression" dxfId="2532" priority="13044">
      <formula>IF(RIGHT(TEXT(AE435,"0.#"),1)=".",TRUE,FALSE)</formula>
    </cfRule>
  </conditionalFormatting>
  <conditionalFormatting sqref="AM433">
    <cfRule type="expression" dxfId="2531" priority="13035">
      <formula>IF(RIGHT(TEXT(AM433,"0.#"),1)=".",FALSE,TRUE)</formula>
    </cfRule>
    <cfRule type="expression" dxfId="2530" priority="13036">
      <formula>IF(RIGHT(TEXT(AM433,"0.#"),1)=".",TRUE,FALSE)</formula>
    </cfRule>
  </conditionalFormatting>
  <conditionalFormatting sqref="AM434">
    <cfRule type="expression" dxfId="2529" priority="13033">
      <formula>IF(RIGHT(TEXT(AM434,"0.#"),1)=".",FALSE,TRUE)</formula>
    </cfRule>
    <cfRule type="expression" dxfId="2528" priority="13034">
      <formula>IF(RIGHT(TEXT(AM434,"0.#"),1)=".",TRUE,FALSE)</formula>
    </cfRule>
  </conditionalFormatting>
  <conditionalFormatting sqref="AU433">
    <cfRule type="expression" dxfId="2527" priority="13023">
      <formula>IF(RIGHT(TEXT(AU433,"0.#"),1)=".",FALSE,TRUE)</formula>
    </cfRule>
    <cfRule type="expression" dxfId="2526" priority="13024">
      <formula>IF(RIGHT(TEXT(AU433,"0.#"),1)=".",TRUE,FALSE)</formula>
    </cfRule>
  </conditionalFormatting>
  <conditionalFormatting sqref="AU434">
    <cfRule type="expression" dxfId="2525" priority="13021">
      <formula>IF(RIGHT(TEXT(AU434,"0.#"),1)=".",FALSE,TRUE)</formula>
    </cfRule>
    <cfRule type="expression" dxfId="2524" priority="13022">
      <formula>IF(RIGHT(TEXT(AU434,"0.#"),1)=".",TRUE,FALSE)</formula>
    </cfRule>
  </conditionalFormatting>
  <conditionalFormatting sqref="AU435">
    <cfRule type="expression" dxfId="2523" priority="13019">
      <formula>IF(RIGHT(TEXT(AU435,"0.#"),1)=".",FALSE,TRUE)</formula>
    </cfRule>
    <cfRule type="expression" dxfId="2522" priority="13020">
      <formula>IF(RIGHT(TEXT(AU435,"0.#"),1)=".",TRUE,FALSE)</formula>
    </cfRule>
  </conditionalFormatting>
  <conditionalFormatting sqref="AI435">
    <cfRule type="expression" dxfId="2521" priority="12953">
      <formula>IF(RIGHT(TEXT(AI435,"0.#"),1)=".",FALSE,TRUE)</formula>
    </cfRule>
    <cfRule type="expression" dxfId="2520" priority="12954">
      <formula>IF(RIGHT(TEXT(AI435,"0.#"),1)=".",TRUE,FALSE)</formula>
    </cfRule>
  </conditionalFormatting>
  <conditionalFormatting sqref="AI433">
    <cfRule type="expression" dxfId="2519" priority="12957">
      <formula>IF(RIGHT(TEXT(AI433,"0.#"),1)=".",FALSE,TRUE)</formula>
    </cfRule>
    <cfRule type="expression" dxfId="2518" priority="12958">
      <formula>IF(RIGHT(TEXT(AI433,"0.#"),1)=".",TRUE,FALSE)</formula>
    </cfRule>
  </conditionalFormatting>
  <conditionalFormatting sqref="AI434">
    <cfRule type="expression" dxfId="2517" priority="12955">
      <formula>IF(RIGHT(TEXT(AI434,"0.#"),1)=".",FALSE,TRUE)</formula>
    </cfRule>
    <cfRule type="expression" dxfId="2516" priority="12956">
      <formula>IF(RIGHT(TEXT(AI434,"0.#"),1)=".",TRUE,FALSE)</formula>
    </cfRule>
  </conditionalFormatting>
  <conditionalFormatting sqref="AQ434">
    <cfRule type="expression" dxfId="2515" priority="12939">
      <formula>IF(RIGHT(TEXT(AQ434,"0.#"),1)=".",FALSE,TRUE)</formula>
    </cfRule>
    <cfRule type="expression" dxfId="2514" priority="12940">
      <formula>IF(RIGHT(TEXT(AQ434,"0.#"),1)=".",TRUE,FALSE)</formula>
    </cfRule>
  </conditionalFormatting>
  <conditionalFormatting sqref="AQ435">
    <cfRule type="expression" dxfId="2513" priority="12925">
      <formula>IF(RIGHT(TEXT(AQ435,"0.#"),1)=".",FALSE,TRUE)</formula>
    </cfRule>
    <cfRule type="expression" dxfId="2512" priority="12926">
      <formula>IF(RIGHT(TEXT(AQ435,"0.#"),1)=".",TRUE,FALSE)</formula>
    </cfRule>
  </conditionalFormatting>
  <conditionalFormatting sqref="AQ433">
    <cfRule type="expression" dxfId="2511" priority="12923">
      <formula>IF(RIGHT(TEXT(AQ433,"0.#"),1)=".",FALSE,TRUE)</formula>
    </cfRule>
    <cfRule type="expression" dxfId="2510" priority="12924">
      <formula>IF(RIGHT(TEXT(AQ433,"0.#"),1)=".",TRUE,FALSE)</formula>
    </cfRule>
  </conditionalFormatting>
  <conditionalFormatting sqref="AL847:AO866">
    <cfRule type="expression" dxfId="2509" priority="6647">
      <formula>IF(AND(AL847&gt;=0, RIGHT(TEXT(AL847,"0.#"),1)&lt;&gt;"."),TRUE,FALSE)</formula>
    </cfRule>
    <cfRule type="expression" dxfId="2508" priority="6648">
      <formula>IF(AND(AL847&gt;=0, RIGHT(TEXT(AL847,"0.#"),1)="."),TRUE,FALSE)</formula>
    </cfRule>
    <cfRule type="expression" dxfId="2507" priority="6649">
      <formula>IF(AND(AL847&lt;0, RIGHT(TEXT(AL847,"0.#"),1)&lt;&gt;"."),TRUE,FALSE)</formula>
    </cfRule>
    <cfRule type="expression" dxfId="2506" priority="6650">
      <formula>IF(AND(AL847&lt;0, RIGHT(TEXT(AL847,"0.#"),1)="."),TRUE,FALSE)</formula>
    </cfRule>
  </conditionalFormatting>
  <conditionalFormatting sqref="AQ53:AQ55">
    <cfRule type="expression" dxfId="2505" priority="4669">
      <formula>IF(RIGHT(TEXT(AQ53,"0.#"),1)=".",FALSE,TRUE)</formula>
    </cfRule>
    <cfRule type="expression" dxfId="2504" priority="4670">
      <formula>IF(RIGHT(TEXT(AQ53,"0.#"),1)=".",TRUE,FALSE)</formula>
    </cfRule>
  </conditionalFormatting>
  <conditionalFormatting sqref="AU53:AU55">
    <cfRule type="expression" dxfId="2503" priority="4667">
      <formula>IF(RIGHT(TEXT(AU53,"0.#"),1)=".",FALSE,TRUE)</formula>
    </cfRule>
    <cfRule type="expression" dxfId="2502" priority="4668">
      <formula>IF(RIGHT(TEXT(AU53,"0.#"),1)=".",TRUE,FALSE)</formula>
    </cfRule>
  </conditionalFormatting>
  <conditionalFormatting sqref="AQ60:AQ62">
    <cfRule type="expression" dxfId="2501" priority="4665">
      <formula>IF(RIGHT(TEXT(AQ60,"0.#"),1)=".",FALSE,TRUE)</formula>
    </cfRule>
    <cfRule type="expression" dxfId="2500" priority="4666">
      <formula>IF(RIGHT(TEXT(AQ60,"0.#"),1)=".",TRUE,FALSE)</formula>
    </cfRule>
  </conditionalFormatting>
  <conditionalFormatting sqref="AU60:AU62">
    <cfRule type="expression" dxfId="2499" priority="4663">
      <formula>IF(RIGHT(TEXT(AU60,"0.#"),1)=".",FALSE,TRUE)</formula>
    </cfRule>
    <cfRule type="expression" dxfId="2498" priority="4664">
      <formula>IF(RIGHT(TEXT(AU60,"0.#"),1)=".",TRUE,FALSE)</formula>
    </cfRule>
  </conditionalFormatting>
  <conditionalFormatting sqref="AQ75:AQ77">
    <cfRule type="expression" dxfId="2497" priority="4661">
      <formula>IF(RIGHT(TEXT(AQ75,"0.#"),1)=".",FALSE,TRUE)</formula>
    </cfRule>
    <cfRule type="expression" dxfId="2496" priority="4662">
      <formula>IF(RIGHT(TEXT(AQ75,"0.#"),1)=".",TRUE,FALSE)</formula>
    </cfRule>
  </conditionalFormatting>
  <conditionalFormatting sqref="AU75:AU77">
    <cfRule type="expression" dxfId="2495" priority="4659">
      <formula>IF(RIGHT(TEXT(AU75,"0.#"),1)=".",FALSE,TRUE)</formula>
    </cfRule>
    <cfRule type="expression" dxfId="2494" priority="4660">
      <formula>IF(RIGHT(TEXT(AU75,"0.#"),1)=".",TRUE,FALSE)</formula>
    </cfRule>
  </conditionalFormatting>
  <conditionalFormatting sqref="AQ87:AQ89">
    <cfRule type="expression" dxfId="2493" priority="4657">
      <formula>IF(RIGHT(TEXT(AQ87,"0.#"),1)=".",FALSE,TRUE)</formula>
    </cfRule>
    <cfRule type="expression" dxfId="2492" priority="4658">
      <formula>IF(RIGHT(TEXT(AQ87,"0.#"),1)=".",TRUE,FALSE)</formula>
    </cfRule>
  </conditionalFormatting>
  <conditionalFormatting sqref="AU87:AU89">
    <cfRule type="expression" dxfId="2491" priority="4655">
      <formula>IF(RIGHT(TEXT(AU87,"0.#"),1)=".",FALSE,TRUE)</formula>
    </cfRule>
    <cfRule type="expression" dxfId="2490" priority="4656">
      <formula>IF(RIGHT(TEXT(AU87,"0.#"),1)=".",TRUE,FALSE)</formula>
    </cfRule>
  </conditionalFormatting>
  <conditionalFormatting sqref="AQ92:AQ94">
    <cfRule type="expression" dxfId="2489" priority="4653">
      <formula>IF(RIGHT(TEXT(AQ92,"0.#"),1)=".",FALSE,TRUE)</formula>
    </cfRule>
    <cfRule type="expression" dxfId="2488" priority="4654">
      <formula>IF(RIGHT(TEXT(AQ92,"0.#"),1)=".",TRUE,FALSE)</formula>
    </cfRule>
  </conditionalFormatting>
  <conditionalFormatting sqref="AU92:AU94">
    <cfRule type="expression" dxfId="2487" priority="4651">
      <formula>IF(RIGHT(TEXT(AU92,"0.#"),1)=".",FALSE,TRUE)</formula>
    </cfRule>
    <cfRule type="expression" dxfId="2486" priority="4652">
      <formula>IF(RIGHT(TEXT(AU92,"0.#"),1)=".",TRUE,FALSE)</formula>
    </cfRule>
  </conditionalFormatting>
  <conditionalFormatting sqref="AQ97:AQ99">
    <cfRule type="expression" dxfId="2485" priority="4649">
      <formula>IF(RIGHT(TEXT(AQ97,"0.#"),1)=".",FALSE,TRUE)</formula>
    </cfRule>
    <cfRule type="expression" dxfId="2484" priority="4650">
      <formula>IF(RIGHT(TEXT(AQ97,"0.#"),1)=".",TRUE,FALSE)</formula>
    </cfRule>
  </conditionalFormatting>
  <conditionalFormatting sqref="AU97:AU99">
    <cfRule type="expression" dxfId="2483" priority="4647">
      <formula>IF(RIGHT(TEXT(AU97,"0.#"),1)=".",FALSE,TRUE)</formula>
    </cfRule>
    <cfRule type="expression" dxfId="2482" priority="4648">
      <formula>IF(RIGHT(TEXT(AU97,"0.#"),1)=".",TRUE,FALSE)</formula>
    </cfRule>
  </conditionalFormatting>
  <conditionalFormatting sqref="AE458">
    <cfRule type="expression" dxfId="2481" priority="4341">
      <formula>IF(RIGHT(TEXT(AE458,"0.#"),1)=".",FALSE,TRUE)</formula>
    </cfRule>
    <cfRule type="expression" dxfId="2480" priority="4342">
      <formula>IF(RIGHT(TEXT(AE458,"0.#"),1)=".",TRUE,FALSE)</formula>
    </cfRule>
  </conditionalFormatting>
  <conditionalFormatting sqref="AM460">
    <cfRule type="expression" dxfId="2479" priority="4331">
      <formula>IF(RIGHT(TEXT(AM460,"0.#"),1)=".",FALSE,TRUE)</formula>
    </cfRule>
    <cfRule type="expression" dxfId="2478" priority="4332">
      <formula>IF(RIGHT(TEXT(AM460,"0.#"),1)=".",TRUE,FALSE)</formula>
    </cfRule>
  </conditionalFormatting>
  <conditionalFormatting sqref="AE459">
    <cfRule type="expression" dxfId="2477" priority="4339">
      <formula>IF(RIGHT(TEXT(AE459,"0.#"),1)=".",FALSE,TRUE)</formula>
    </cfRule>
    <cfRule type="expression" dxfId="2476" priority="4340">
      <formula>IF(RIGHT(TEXT(AE459,"0.#"),1)=".",TRUE,FALSE)</formula>
    </cfRule>
  </conditionalFormatting>
  <conditionalFormatting sqref="AE460">
    <cfRule type="expression" dxfId="2475" priority="4337">
      <formula>IF(RIGHT(TEXT(AE460,"0.#"),1)=".",FALSE,TRUE)</formula>
    </cfRule>
    <cfRule type="expression" dxfId="2474" priority="4338">
      <formula>IF(RIGHT(TEXT(AE460,"0.#"),1)=".",TRUE,FALSE)</formula>
    </cfRule>
  </conditionalFormatting>
  <conditionalFormatting sqref="AM458">
    <cfRule type="expression" dxfId="2473" priority="4335">
      <formula>IF(RIGHT(TEXT(AM458,"0.#"),1)=".",FALSE,TRUE)</formula>
    </cfRule>
    <cfRule type="expression" dxfId="2472" priority="4336">
      <formula>IF(RIGHT(TEXT(AM458,"0.#"),1)=".",TRUE,FALSE)</formula>
    </cfRule>
  </conditionalFormatting>
  <conditionalFormatting sqref="AM459">
    <cfRule type="expression" dxfId="2471" priority="4333">
      <formula>IF(RIGHT(TEXT(AM459,"0.#"),1)=".",FALSE,TRUE)</formula>
    </cfRule>
    <cfRule type="expression" dxfId="2470" priority="4334">
      <formula>IF(RIGHT(TEXT(AM459,"0.#"),1)=".",TRUE,FALSE)</formula>
    </cfRule>
  </conditionalFormatting>
  <conditionalFormatting sqref="AU458">
    <cfRule type="expression" dxfId="2469" priority="4329">
      <formula>IF(RIGHT(TEXT(AU458,"0.#"),1)=".",FALSE,TRUE)</formula>
    </cfRule>
    <cfRule type="expression" dxfId="2468" priority="4330">
      <formula>IF(RIGHT(TEXT(AU458,"0.#"),1)=".",TRUE,FALSE)</formula>
    </cfRule>
  </conditionalFormatting>
  <conditionalFormatting sqref="AU459">
    <cfRule type="expression" dxfId="2467" priority="4327">
      <formula>IF(RIGHT(TEXT(AU459,"0.#"),1)=".",FALSE,TRUE)</formula>
    </cfRule>
    <cfRule type="expression" dxfId="2466" priority="4328">
      <formula>IF(RIGHT(TEXT(AU459,"0.#"),1)=".",TRUE,FALSE)</formula>
    </cfRule>
  </conditionalFormatting>
  <conditionalFormatting sqref="AU460">
    <cfRule type="expression" dxfId="2465" priority="4325">
      <formula>IF(RIGHT(TEXT(AU460,"0.#"),1)=".",FALSE,TRUE)</formula>
    </cfRule>
    <cfRule type="expression" dxfId="2464" priority="4326">
      <formula>IF(RIGHT(TEXT(AU460,"0.#"),1)=".",TRUE,FALSE)</formula>
    </cfRule>
  </conditionalFormatting>
  <conditionalFormatting sqref="AI460">
    <cfRule type="expression" dxfId="2463" priority="4319">
      <formula>IF(RIGHT(TEXT(AI460,"0.#"),1)=".",FALSE,TRUE)</formula>
    </cfRule>
    <cfRule type="expression" dxfId="2462" priority="4320">
      <formula>IF(RIGHT(TEXT(AI460,"0.#"),1)=".",TRUE,FALSE)</formula>
    </cfRule>
  </conditionalFormatting>
  <conditionalFormatting sqref="AI458">
    <cfRule type="expression" dxfId="2461" priority="4323">
      <formula>IF(RIGHT(TEXT(AI458,"0.#"),1)=".",FALSE,TRUE)</formula>
    </cfRule>
    <cfRule type="expression" dxfId="2460" priority="4324">
      <formula>IF(RIGHT(TEXT(AI458,"0.#"),1)=".",TRUE,FALSE)</formula>
    </cfRule>
  </conditionalFormatting>
  <conditionalFormatting sqref="AI459">
    <cfRule type="expression" dxfId="2459" priority="4321">
      <formula>IF(RIGHT(TEXT(AI459,"0.#"),1)=".",FALSE,TRUE)</formula>
    </cfRule>
    <cfRule type="expression" dxfId="2458" priority="4322">
      <formula>IF(RIGHT(TEXT(AI459,"0.#"),1)=".",TRUE,FALSE)</formula>
    </cfRule>
  </conditionalFormatting>
  <conditionalFormatting sqref="AQ459">
    <cfRule type="expression" dxfId="2457" priority="4317">
      <formula>IF(RIGHT(TEXT(AQ459,"0.#"),1)=".",FALSE,TRUE)</formula>
    </cfRule>
    <cfRule type="expression" dxfId="2456" priority="4318">
      <formula>IF(RIGHT(TEXT(AQ459,"0.#"),1)=".",TRUE,FALSE)</formula>
    </cfRule>
  </conditionalFormatting>
  <conditionalFormatting sqref="AQ460">
    <cfRule type="expression" dxfId="2455" priority="4315">
      <formula>IF(RIGHT(TEXT(AQ460,"0.#"),1)=".",FALSE,TRUE)</formula>
    </cfRule>
    <cfRule type="expression" dxfId="2454" priority="4316">
      <formula>IF(RIGHT(TEXT(AQ460,"0.#"),1)=".",TRUE,FALSE)</formula>
    </cfRule>
  </conditionalFormatting>
  <conditionalFormatting sqref="AQ458">
    <cfRule type="expression" dxfId="2453" priority="4313">
      <formula>IF(RIGHT(TEXT(AQ458,"0.#"),1)=".",FALSE,TRUE)</formula>
    </cfRule>
    <cfRule type="expression" dxfId="2452" priority="4314">
      <formula>IF(RIGHT(TEXT(AQ458,"0.#"),1)=".",TRUE,FALSE)</formula>
    </cfRule>
  </conditionalFormatting>
  <conditionalFormatting sqref="AE120 AM120">
    <cfRule type="expression" dxfId="2451" priority="2991">
      <formula>IF(RIGHT(TEXT(AE120,"0.#"),1)=".",FALSE,TRUE)</formula>
    </cfRule>
    <cfRule type="expression" dxfId="2450" priority="2992">
      <formula>IF(RIGHT(TEXT(AE120,"0.#"),1)=".",TRUE,FALSE)</formula>
    </cfRule>
  </conditionalFormatting>
  <conditionalFormatting sqref="AI126">
    <cfRule type="expression" dxfId="2449" priority="2981">
      <formula>IF(RIGHT(TEXT(AI126,"0.#"),1)=".",FALSE,TRUE)</formula>
    </cfRule>
    <cfRule type="expression" dxfId="2448" priority="2982">
      <formula>IF(RIGHT(TEXT(AI126,"0.#"),1)=".",TRUE,FALSE)</formula>
    </cfRule>
  </conditionalFormatting>
  <conditionalFormatting sqref="AI120">
    <cfRule type="expression" dxfId="2447" priority="2989">
      <formula>IF(RIGHT(TEXT(AI120,"0.#"),1)=".",FALSE,TRUE)</formula>
    </cfRule>
    <cfRule type="expression" dxfId="2446" priority="2990">
      <formula>IF(RIGHT(TEXT(AI120,"0.#"),1)=".",TRUE,FALSE)</formula>
    </cfRule>
  </conditionalFormatting>
  <conditionalFormatting sqref="AE123 AM123">
    <cfRule type="expression" dxfId="2445" priority="2987">
      <formula>IF(RIGHT(TEXT(AE123,"0.#"),1)=".",FALSE,TRUE)</formula>
    </cfRule>
    <cfRule type="expression" dxfId="2444" priority="2988">
      <formula>IF(RIGHT(TEXT(AE123,"0.#"),1)=".",TRUE,FALSE)</formula>
    </cfRule>
  </conditionalFormatting>
  <conditionalFormatting sqref="AI123">
    <cfRule type="expression" dxfId="2443" priority="2985">
      <formula>IF(RIGHT(TEXT(AI123,"0.#"),1)=".",FALSE,TRUE)</formula>
    </cfRule>
    <cfRule type="expression" dxfId="2442" priority="2986">
      <formula>IF(RIGHT(TEXT(AI123,"0.#"),1)=".",TRUE,FALSE)</formula>
    </cfRule>
  </conditionalFormatting>
  <conditionalFormatting sqref="AE126 AM126">
    <cfRule type="expression" dxfId="2441" priority="2983">
      <formula>IF(RIGHT(TEXT(AE126,"0.#"),1)=".",FALSE,TRUE)</formula>
    </cfRule>
    <cfRule type="expression" dxfId="2440" priority="2984">
      <formula>IF(RIGHT(TEXT(AE126,"0.#"),1)=".",TRUE,FALSE)</formula>
    </cfRule>
  </conditionalFormatting>
  <conditionalFormatting sqref="AE129 AM129">
    <cfRule type="expression" dxfId="2439" priority="2979">
      <formula>IF(RIGHT(TEXT(AE129,"0.#"),1)=".",FALSE,TRUE)</formula>
    </cfRule>
    <cfRule type="expression" dxfId="2438" priority="2980">
      <formula>IF(RIGHT(TEXT(AE129,"0.#"),1)=".",TRUE,FALSE)</formula>
    </cfRule>
  </conditionalFormatting>
  <conditionalFormatting sqref="AI129">
    <cfRule type="expression" dxfId="2437" priority="2977">
      <formula>IF(RIGHT(TEXT(AI129,"0.#"),1)=".",FALSE,TRUE)</formula>
    </cfRule>
    <cfRule type="expression" dxfId="2436" priority="2978">
      <formula>IF(RIGHT(TEXT(AI129,"0.#"),1)=".",TRUE,FALSE)</formula>
    </cfRule>
  </conditionalFormatting>
  <conditionalFormatting sqref="Y847:Y866">
    <cfRule type="expression" dxfId="2435" priority="2975">
      <formula>IF(RIGHT(TEXT(Y847,"0.#"),1)=".",FALSE,TRUE)</formula>
    </cfRule>
    <cfRule type="expression" dxfId="2434" priority="2976">
      <formula>IF(RIGHT(TEXT(Y847,"0.#"),1)=".",TRUE,FALSE)</formula>
    </cfRule>
  </conditionalFormatting>
  <conditionalFormatting sqref="AU518">
    <cfRule type="expression" dxfId="2433" priority="1485">
      <formula>IF(RIGHT(TEXT(AU518,"0.#"),1)=".",FALSE,TRUE)</formula>
    </cfRule>
    <cfRule type="expression" dxfId="2432" priority="1486">
      <formula>IF(RIGHT(TEXT(AU518,"0.#"),1)=".",TRUE,FALSE)</formula>
    </cfRule>
  </conditionalFormatting>
  <conditionalFormatting sqref="AQ551">
    <cfRule type="expression" dxfId="2431" priority="1261">
      <formula>IF(RIGHT(TEXT(AQ551,"0.#"),1)=".",FALSE,TRUE)</formula>
    </cfRule>
    <cfRule type="expression" dxfId="2430" priority="1262">
      <formula>IF(RIGHT(TEXT(AQ551,"0.#"),1)=".",TRUE,FALSE)</formula>
    </cfRule>
  </conditionalFormatting>
  <conditionalFormatting sqref="AE556">
    <cfRule type="expression" dxfId="2429" priority="1259">
      <formula>IF(RIGHT(TEXT(AE556,"0.#"),1)=".",FALSE,TRUE)</formula>
    </cfRule>
    <cfRule type="expression" dxfId="2428" priority="1260">
      <formula>IF(RIGHT(TEXT(AE556,"0.#"),1)=".",TRUE,FALSE)</formula>
    </cfRule>
  </conditionalFormatting>
  <conditionalFormatting sqref="AE557">
    <cfRule type="expression" dxfId="2427" priority="1257">
      <formula>IF(RIGHT(TEXT(AE557,"0.#"),1)=".",FALSE,TRUE)</formula>
    </cfRule>
    <cfRule type="expression" dxfId="2426" priority="1258">
      <formula>IF(RIGHT(TEXT(AE557,"0.#"),1)=".",TRUE,FALSE)</formula>
    </cfRule>
  </conditionalFormatting>
  <conditionalFormatting sqref="AE558">
    <cfRule type="expression" dxfId="2425" priority="1255">
      <formula>IF(RIGHT(TEXT(AE558,"0.#"),1)=".",FALSE,TRUE)</formula>
    </cfRule>
    <cfRule type="expression" dxfId="2424" priority="1256">
      <formula>IF(RIGHT(TEXT(AE558,"0.#"),1)=".",TRUE,FALSE)</formula>
    </cfRule>
  </conditionalFormatting>
  <conditionalFormatting sqref="AU556">
    <cfRule type="expression" dxfId="2423" priority="1247">
      <formula>IF(RIGHT(TEXT(AU556,"0.#"),1)=".",FALSE,TRUE)</formula>
    </cfRule>
    <cfRule type="expression" dxfId="2422" priority="1248">
      <formula>IF(RIGHT(TEXT(AU556,"0.#"),1)=".",TRUE,FALSE)</formula>
    </cfRule>
  </conditionalFormatting>
  <conditionalFormatting sqref="AU557">
    <cfRule type="expression" dxfId="2421" priority="1245">
      <formula>IF(RIGHT(TEXT(AU557,"0.#"),1)=".",FALSE,TRUE)</formula>
    </cfRule>
    <cfRule type="expression" dxfId="2420" priority="1246">
      <formula>IF(RIGHT(TEXT(AU557,"0.#"),1)=".",TRUE,FALSE)</formula>
    </cfRule>
  </conditionalFormatting>
  <conditionalFormatting sqref="AU558">
    <cfRule type="expression" dxfId="2419" priority="1243">
      <formula>IF(RIGHT(TEXT(AU558,"0.#"),1)=".",FALSE,TRUE)</formula>
    </cfRule>
    <cfRule type="expression" dxfId="2418" priority="1244">
      <formula>IF(RIGHT(TEXT(AU558,"0.#"),1)=".",TRUE,FALSE)</formula>
    </cfRule>
  </conditionalFormatting>
  <conditionalFormatting sqref="AQ557">
    <cfRule type="expression" dxfId="2417" priority="1235">
      <formula>IF(RIGHT(TEXT(AQ557,"0.#"),1)=".",FALSE,TRUE)</formula>
    </cfRule>
    <cfRule type="expression" dxfId="2416" priority="1236">
      <formula>IF(RIGHT(TEXT(AQ557,"0.#"),1)=".",TRUE,FALSE)</formula>
    </cfRule>
  </conditionalFormatting>
  <conditionalFormatting sqref="AQ558">
    <cfRule type="expression" dxfId="2415" priority="1233">
      <formula>IF(RIGHT(TEXT(AQ558,"0.#"),1)=".",FALSE,TRUE)</formula>
    </cfRule>
    <cfRule type="expression" dxfId="2414" priority="1234">
      <formula>IF(RIGHT(TEXT(AQ558,"0.#"),1)=".",TRUE,FALSE)</formula>
    </cfRule>
  </conditionalFormatting>
  <conditionalFormatting sqref="AQ556">
    <cfRule type="expression" dxfId="2413" priority="1231">
      <formula>IF(RIGHT(TEXT(AQ556,"0.#"),1)=".",FALSE,TRUE)</formula>
    </cfRule>
    <cfRule type="expression" dxfId="2412" priority="1232">
      <formula>IF(RIGHT(TEXT(AQ556,"0.#"),1)=".",TRUE,FALSE)</formula>
    </cfRule>
  </conditionalFormatting>
  <conditionalFormatting sqref="AE561">
    <cfRule type="expression" dxfId="2411" priority="1229">
      <formula>IF(RIGHT(TEXT(AE561,"0.#"),1)=".",FALSE,TRUE)</formula>
    </cfRule>
    <cfRule type="expression" dxfId="2410" priority="1230">
      <formula>IF(RIGHT(TEXT(AE561,"0.#"),1)=".",TRUE,FALSE)</formula>
    </cfRule>
  </conditionalFormatting>
  <conditionalFormatting sqref="AE562">
    <cfRule type="expression" dxfId="2409" priority="1227">
      <formula>IF(RIGHT(TEXT(AE562,"0.#"),1)=".",FALSE,TRUE)</formula>
    </cfRule>
    <cfRule type="expression" dxfId="2408" priority="1228">
      <formula>IF(RIGHT(TEXT(AE562,"0.#"),1)=".",TRUE,FALSE)</formula>
    </cfRule>
  </conditionalFormatting>
  <conditionalFormatting sqref="AE563">
    <cfRule type="expression" dxfId="2407" priority="1225">
      <formula>IF(RIGHT(TEXT(AE563,"0.#"),1)=".",FALSE,TRUE)</formula>
    </cfRule>
    <cfRule type="expression" dxfId="2406" priority="1226">
      <formula>IF(RIGHT(TEXT(AE563,"0.#"),1)=".",TRUE,FALSE)</formula>
    </cfRule>
  </conditionalFormatting>
  <conditionalFormatting sqref="AL1103:AO1131">
    <cfRule type="expression" dxfId="2405" priority="2881">
      <formula>IF(AND(AL1103&gt;=0, RIGHT(TEXT(AL1103,"0.#"),1)&lt;&gt;"."),TRUE,FALSE)</formula>
    </cfRule>
    <cfRule type="expression" dxfId="2404" priority="2882">
      <formula>IF(AND(AL1103&gt;=0, RIGHT(TEXT(AL1103,"0.#"),1)="."),TRUE,FALSE)</formula>
    </cfRule>
    <cfRule type="expression" dxfId="2403" priority="2883">
      <formula>IF(AND(AL1103&lt;0, RIGHT(TEXT(AL1103,"0.#"),1)&lt;&gt;"."),TRUE,FALSE)</formula>
    </cfRule>
    <cfRule type="expression" dxfId="2402" priority="2884">
      <formula>IF(AND(AL1103&lt;0, RIGHT(TEXT(AL1103,"0.#"),1)="."),TRUE,FALSE)</formula>
    </cfRule>
  </conditionalFormatting>
  <conditionalFormatting sqref="Y1103:Y1131">
    <cfRule type="expression" dxfId="2401" priority="2879">
      <formula>IF(RIGHT(TEXT(Y1103,"0.#"),1)=".",FALSE,TRUE)</formula>
    </cfRule>
    <cfRule type="expression" dxfId="2400" priority="2880">
      <formula>IF(RIGHT(TEXT(Y1103,"0.#"),1)=".",TRUE,FALSE)</formula>
    </cfRule>
  </conditionalFormatting>
  <conditionalFormatting sqref="AQ553">
    <cfRule type="expression" dxfId="2399" priority="1263">
      <formula>IF(RIGHT(TEXT(AQ553,"0.#"),1)=".",FALSE,TRUE)</formula>
    </cfRule>
    <cfRule type="expression" dxfId="2398" priority="1264">
      <formula>IF(RIGHT(TEXT(AQ553,"0.#"),1)=".",TRUE,FALSE)</formula>
    </cfRule>
  </conditionalFormatting>
  <conditionalFormatting sqref="AU552">
    <cfRule type="expression" dxfId="2397" priority="1275">
      <formula>IF(RIGHT(TEXT(AU552,"0.#"),1)=".",FALSE,TRUE)</formula>
    </cfRule>
    <cfRule type="expression" dxfId="2396" priority="1276">
      <formula>IF(RIGHT(TEXT(AU552,"0.#"),1)=".",TRUE,FALSE)</formula>
    </cfRule>
  </conditionalFormatting>
  <conditionalFormatting sqref="AE552">
    <cfRule type="expression" dxfId="2395" priority="1287">
      <formula>IF(RIGHT(TEXT(AE552,"0.#"),1)=".",FALSE,TRUE)</formula>
    </cfRule>
    <cfRule type="expression" dxfId="2394" priority="1288">
      <formula>IF(RIGHT(TEXT(AE552,"0.#"),1)=".",TRUE,FALSE)</formula>
    </cfRule>
  </conditionalFormatting>
  <conditionalFormatting sqref="AQ548">
    <cfRule type="expression" dxfId="2393" priority="1293">
      <formula>IF(RIGHT(TEXT(AQ548,"0.#"),1)=".",FALSE,TRUE)</formula>
    </cfRule>
    <cfRule type="expression" dxfId="2392" priority="1294">
      <formula>IF(RIGHT(TEXT(AQ548,"0.#"),1)=".",TRUE,FALSE)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72:Y899">
    <cfRule type="expression" dxfId="2075" priority="2091">
      <formula>IF(RIGHT(TEXT(Y872,"0.#"),1)=".",FALSE,TRUE)</formula>
    </cfRule>
    <cfRule type="expression" dxfId="2074" priority="2092">
      <formula>IF(RIGHT(TEXT(Y872,"0.#"),1)=".",TRUE,FALSE)</formula>
    </cfRule>
  </conditionalFormatting>
  <conditionalFormatting sqref="Y870:Y871">
    <cfRule type="expression" dxfId="2073" priority="2085">
      <formula>IF(RIGHT(TEXT(Y870,"0.#"),1)=".",FALSE,TRUE)</formula>
    </cfRule>
    <cfRule type="expression" dxfId="2072" priority="2086">
      <formula>IF(RIGHT(TEXT(Y870,"0.#"),1)=".",TRUE,FALSE)</formula>
    </cfRule>
  </conditionalFormatting>
  <conditionalFormatting sqref="Y905:Y932">
    <cfRule type="expression" dxfId="2071" priority="2079">
      <formula>IF(RIGHT(TEXT(Y905,"0.#"),1)=".",FALSE,TRUE)</formula>
    </cfRule>
    <cfRule type="expression" dxfId="2070" priority="2080">
      <formula>IF(RIGHT(TEXT(Y905,"0.#"),1)=".",TRUE,FALSE)</formula>
    </cfRule>
  </conditionalFormatting>
  <conditionalFormatting sqref="Y903:Y904">
    <cfRule type="expression" dxfId="2069" priority="2073">
      <formula>IF(RIGHT(TEXT(Y903,"0.#"),1)=".",FALSE,TRUE)</formula>
    </cfRule>
    <cfRule type="expression" dxfId="2068" priority="2074">
      <formula>IF(RIGHT(TEXT(Y903,"0.#"),1)=".",TRUE,FALSE)</formula>
    </cfRule>
  </conditionalFormatting>
  <conditionalFormatting sqref="Y938:Y965">
    <cfRule type="expression" dxfId="2067" priority="2067">
      <formula>IF(RIGHT(TEXT(Y938,"0.#"),1)=".",FALSE,TRUE)</formula>
    </cfRule>
    <cfRule type="expression" dxfId="2066" priority="2068">
      <formula>IF(RIGHT(TEXT(Y938,"0.#"),1)=".",TRUE,FALSE)</formula>
    </cfRule>
  </conditionalFormatting>
  <conditionalFormatting sqref="Y936:Y937">
    <cfRule type="expression" dxfId="2065" priority="2061">
      <formula>IF(RIGHT(TEXT(Y936,"0.#"),1)=".",FALSE,TRUE)</formula>
    </cfRule>
    <cfRule type="expression" dxfId="2064" priority="2062">
      <formula>IF(RIGHT(TEXT(Y936,"0.#"),1)=".",TRUE,FALSE)</formula>
    </cfRule>
  </conditionalFormatting>
  <conditionalFormatting sqref="Y971:Y998">
    <cfRule type="expression" dxfId="2063" priority="2055">
      <formula>IF(RIGHT(TEXT(Y971,"0.#"),1)=".",FALSE,TRUE)</formula>
    </cfRule>
    <cfRule type="expression" dxfId="2062" priority="2056">
      <formula>IF(RIGHT(TEXT(Y971,"0.#"),1)=".",TRUE,FALSE)</formula>
    </cfRule>
  </conditionalFormatting>
  <conditionalFormatting sqref="Y969:Y970">
    <cfRule type="expression" dxfId="2061" priority="2049">
      <formula>IF(RIGHT(TEXT(Y969,"0.#"),1)=".",FALSE,TRUE)</formula>
    </cfRule>
    <cfRule type="expression" dxfId="2060" priority="2050">
      <formula>IF(RIGHT(TEXT(Y969,"0.#"),1)=".",TRUE,FALSE)</formula>
    </cfRule>
  </conditionalFormatting>
  <conditionalFormatting sqref="Y1004:Y1031">
    <cfRule type="expression" dxfId="2059" priority="2043">
      <formula>IF(RIGHT(TEXT(Y1004,"0.#"),1)=".",FALSE,TRUE)</formula>
    </cfRule>
    <cfRule type="expression" dxfId="2058" priority="2044">
      <formula>IF(RIGHT(TEXT(Y1004,"0.#"),1)=".",TRUE,FALSE)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72:AO899">
    <cfRule type="expression" dxfId="1977" priority="2093">
      <formula>IF(AND(AL872&gt;=0, RIGHT(TEXT(AL872,"0.#"),1)&lt;&gt;"."),TRUE,FALSE)</formula>
    </cfRule>
    <cfRule type="expression" dxfId="1976" priority="2094">
      <formula>IF(AND(AL872&gt;=0, RIGHT(TEXT(AL872,"0.#"),1)="."),TRUE,FALSE)</formula>
    </cfRule>
    <cfRule type="expression" dxfId="1975" priority="2095">
      <formula>IF(AND(AL872&lt;0, RIGHT(TEXT(AL872,"0.#"),1)&lt;&gt;"."),TRUE,FALSE)</formula>
    </cfRule>
    <cfRule type="expression" dxfId="1974" priority="2096">
      <formula>IF(AND(AL872&lt;0, RIGHT(TEXT(AL872,"0.#"),1)="."),TRUE,FALSE)</formula>
    </cfRule>
  </conditionalFormatting>
  <conditionalFormatting sqref="AL870:AO871">
    <cfRule type="expression" dxfId="1973" priority="2087">
      <formula>IF(AND(AL870&gt;=0, RIGHT(TEXT(AL870,"0.#"),1)&lt;&gt;"."),TRUE,FALSE)</formula>
    </cfRule>
    <cfRule type="expression" dxfId="1972" priority="2088">
      <formula>IF(AND(AL870&gt;=0, RIGHT(TEXT(AL870,"0.#"),1)="."),TRUE,FALSE)</formula>
    </cfRule>
    <cfRule type="expression" dxfId="1971" priority="2089">
      <formula>IF(AND(AL870&lt;0, RIGHT(TEXT(AL870,"0.#"),1)&lt;&gt;"."),TRUE,FALSE)</formula>
    </cfRule>
    <cfRule type="expression" dxfId="1970" priority="2090">
      <formula>IF(AND(AL870&lt;0, RIGHT(TEXT(AL870,"0.#"),1)="."),TRUE,FALSE)</formula>
    </cfRule>
  </conditionalFormatting>
  <conditionalFormatting sqref="AL905:AO932">
    <cfRule type="expression" dxfId="1969" priority="2081">
      <formula>IF(AND(AL905&gt;=0, RIGHT(TEXT(AL905,"0.#"),1)&lt;&gt;"."),TRUE,FALSE)</formula>
    </cfRule>
    <cfRule type="expression" dxfId="1968" priority="2082">
      <formula>IF(AND(AL905&gt;=0, RIGHT(TEXT(AL905,"0.#"),1)="."),TRUE,FALSE)</formula>
    </cfRule>
    <cfRule type="expression" dxfId="1967" priority="2083">
      <formula>IF(AND(AL905&lt;0, RIGHT(TEXT(AL905,"0.#"),1)&lt;&gt;"."),TRUE,FALSE)</formula>
    </cfRule>
    <cfRule type="expression" dxfId="1966" priority="2084">
      <formula>IF(AND(AL905&lt;0, RIGHT(TEXT(AL905,"0.#"),1)="."),TRUE,FALSE)</formula>
    </cfRule>
  </conditionalFormatting>
  <conditionalFormatting sqref="AL903:AO904">
    <cfRule type="expression" dxfId="1965" priority="2075">
      <formula>IF(AND(AL903&gt;=0, RIGHT(TEXT(AL903,"0.#"),1)&lt;&gt;"."),TRUE,FALSE)</formula>
    </cfRule>
    <cfRule type="expression" dxfId="1964" priority="2076">
      <formula>IF(AND(AL903&gt;=0, RIGHT(TEXT(AL903,"0.#"),1)="."),TRUE,FALSE)</formula>
    </cfRule>
    <cfRule type="expression" dxfId="1963" priority="2077">
      <formula>IF(AND(AL903&lt;0, RIGHT(TEXT(AL903,"0.#"),1)&lt;&gt;"."),TRUE,FALSE)</formula>
    </cfRule>
    <cfRule type="expression" dxfId="1962" priority="2078">
      <formula>IF(AND(AL903&lt;0, RIGHT(TEXT(AL903,"0.#"),1)="."),TRUE,FALSE)</formula>
    </cfRule>
  </conditionalFormatting>
  <conditionalFormatting sqref="AL938:AO965">
    <cfRule type="expression" dxfId="1961" priority="2069">
      <formula>IF(AND(AL938&gt;=0, RIGHT(TEXT(AL938,"0.#"),1)&lt;&gt;"."),TRUE,FALSE)</formula>
    </cfRule>
    <cfRule type="expression" dxfId="1960" priority="2070">
      <formula>IF(AND(AL938&gt;=0, RIGHT(TEXT(AL938,"0.#"),1)="."),TRUE,FALSE)</formula>
    </cfRule>
    <cfRule type="expression" dxfId="1959" priority="2071">
      <formula>IF(AND(AL938&lt;0, RIGHT(TEXT(AL938,"0.#"),1)&lt;&gt;"."),TRUE,FALSE)</formula>
    </cfRule>
    <cfRule type="expression" dxfId="1958" priority="2072">
      <formula>IF(AND(AL938&lt;0, RIGHT(TEXT(AL938,"0.#"),1)="."),TRUE,FALSE)</formula>
    </cfRule>
  </conditionalFormatting>
  <conditionalFormatting sqref="AL936:AO937">
    <cfRule type="expression" dxfId="1957" priority="2063">
      <formula>IF(AND(AL936&gt;=0, RIGHT(TEXT(AL936,"0.#"),1)&lt;&gt;"."),TRUE,FALSE)</formula>
    </cfRule>
    <cfRule type="expression" dxfId="1956" priority="2064">
      <formula>IF(AND(AL936&gt;=0, RIGHT(TEXT(AL936,"0.#"),1)="."),TRUE,FALSE)</formula>
    </cfRule>
    <cfRule type="expression" dxfId="1955" priority="2065">
      <formula>IF(AND(AL936&lt;0, RIGHT(TEXT(AL936,"0.#"),1)&lt;&gt;"."),TRUE,FALSE)</formula>
    </cfRule>
    <cfRule type="expression" dxfId="1954" priority="2066">
      <formula>IF(AND(AL936&lt;0, RIGHT(TEXT(AL936,"0.#"),1)="."),TRUE,FALSE)</formula>
    </cfRule>
  </conditionalFormatting>
  <conditionalFormatting sqref="AL971:AO998">
    <cfRule type="expression" dxfId="1953" priority="2057">
      <formula>IF(AND(AL971&gt;=0, RIGHT(TEXT(AL971,"0.#"),1)&lt;&gt;"."),TRUE,FALSE)</formula>
    </cfRule>
    <cfRule type="expression" dxfId="1952" priority="2058">
      <formula>IF(AND(AL971&gt;=0, RIGHT(TEXT(AL971,"0.#"),1)="."),TRUE,FALSE)</formula>
    </cfRule>
    <cfRule type="expression" dxfId="1951" priority="2059">
      <formula>IF(AND(AL971&lt;0, RIGHT(TEXT(AL971,"0.#"),1)&lt;&gt;"."),TRUE,FALSE)</formula>
    </cfRule>
    <cfRule type="expression" dxfId="1950" priority="2060">
      <formula>IF(AND(AL971&lt;0, RIGHT(TEXT(AL971,"0.#"),1)="."),TRUE,FALSE)</formula>
    </cfRule>
  </conditionalFormatting>
  <conditionalFormatting sqref="AL969:AO970">
    <cfRule type="expression" dxfId="1949" priority="2051">
      <formula>IF(AND(AL969&gt;=0, RIGHT(TEXT(AL969,"0.#"),1)&lt;&gt;"."),TRUE,FALSE)</formula>
    </cfRule>
    <cfRule type="expression" dxfId="1948" priority="2052">
      <formula>IF(AND(AL969&gt;=0, RIGHT(TEXT(AL969,"0.#"),1)="."),TRUE,FALSE)</formula>
    </cfRule>
    <cfRule type="expression" dxfId="1947" priority="2053">
      <formula>IF(AND(AL969&lt;0, RIGHT(TEXT(AL969,"0.#"),1)&lt;&gt;"."),TRUE,FALSE)</formula>
    </cfRule>
    <cfRule type="expression" dxfId="1946" priority="2054">
      <formula>IF(AND(AL969&lt;0, RIGHT(TEXT(AL969,"0.#"),1)="."),TRUE,FALSE)</formula>
    </cfRule>
  </conditionalFormatting>
  <conditionalFormatting sqref="AL1004:AO1031">
    <cfRule type="expression" dxfId="1945" priority="2045">
      <formula>IF(AND(AL1004&gt;=0, RIGHT(TEXT(AL1004,"0.#"),1)&lt;&gt;"."),TRUE,FALSE)</formula>
    </cfRule>
    <cfRule type="expression" dxfId="1944" priority="2046">
      <formula>IF(AND(AL1004&gt;=0, RIGHT(TEXT(AL1004,"0.#"),1)="."),TRUE,FALSE)</formula>
    </cfRule>
    <cfRule type="expression" dxfId="1943" priority="2047">
      <formula>IF(AND(AL1004&lt;0, RIGHT(TEXT(AL1004,"0.#"),1)&lt;&gt;"."),TRUE,FALSE)</formula>
    </cfRule>
    <cfRule type="expression" dxfId="1942" priority="2048">
      <formula>IF(AND(AL1004&lt;0, RIGHT(TEXT(AL1004,"0.#"),1)="."),TRUE,FALSE)</formula>
    </cfRule>
  </conditionalFormatting>
  <conditionalFormatting sqref="AL1002:AO1003">
    <cfRule type="expression" dxfId="1941" priority="2039">
      <formula>IF(AND(AL1002&gt;=0, RIGHT(TEXT(AL1002,"0.#"),1)&lt;&gt;"."),TRUE,FALSE)</formula>
    </cfRule>
    <cfRule type="expression" dxfId="1940" priority="2040">
      <formula>IF(AND(AL1002&gt;=0, RIGHT(TEXT(AL1002,"0.#"),1)="."),TRUE,FALSE)</formula>
    </cfRule>
    <cfRule type="expression" dxfId="1939" priority="2041">
      <formula>IF(AND(AL1002&lt;0, RIGHT(TEXT(AL1002,"0.#"),1)&lt;&gt;"."),TRUE,FALSE)</formula>
    </cfRule>
    <cfRule type="expression" dxfId="1938" priority="2042">
      <formula>IF(AND(AL1002&lt;0, RIGHT(TEXT(AL1002,"0.#"),1)="."),TRUE,FALSE)</formula>
    </cfRule>
  </conditionalFormatting>
  <conditionalFormatting sqref="Y1002:Y1003">
    <cfRule type="expression" dxfId="1937" priority="2037">
      <formula>IF(RIGHT(TEXT(Y1002,"0.#"),1)=".",FALSE,TRUE)</formula>
    </cfRule>
    <cfRule type="expression" dxfId="1936" priority="2038">
      <formula>IF(RIGHT(TEXT(Y1002,"0.#"),1)=".",TRUE,FALSE)</formula>
    </cfRule>
  </conditionalFormatting>
  <conditionalFormatting sqref="AL1037:AO1064">
    <cfRule type="expression" dxfId="1935" priority="2033">
      <formula>IF(AND(AL1037&gt;=0, RIGHT(TEXT(AL1037,"0.#"),1)&lt;&gt;"."),TRUE,FALSE)</formula>
    </cfRule>
    <cfRule type="expression" dxfId="1934" priority="2034">
      <formula>IF(AND(AL1037&gt;=0, RIGHT(TEXT(AL1037,"0.#"),1)="."),TRUE,FALSE)</formula>
    </cfRule>
    <cfRule type="expression" dxfId="1933" priority="2035">
      <formula>IF(AND(AL1037&lt;0, RIGHT(TEXT(AL1037,"0.#"),1)&lt;&gt;"."),TRUE,FALSE)</formula>
    </cfRule>
    <cfRule type="expression" dxfId="1932" priority="2036">
      <formula>IF(AND(AL1037&lt;0, RIGHT(TEXT(AL1037,"0.#"),1)="."),TRUE,FALSE)</formula>
    </cfRule>
  </conditionalFormatting>
  <conditionalFormatting sqref="Y1037:Y1064">
    <cfRule type="expression" dxfId="1931" priority="2031">
      <formula>IF(RIGHT(TEXT(Y1037,"0.#"),1)=".",FALSE,TRUE)</formula>
    </cfRule>
    <cfRule type="expression" dxfId="1930" priority="2032">
      <formula>IF(RIGHT(TEXT(Y1037,"0.#"),1)=".",TRUE,FALSE)</formula>
    </cfRule>
  </conditionalFormatting>
  <conditionalFormatting sqref="AL1035:AO1036">
    <cfRule type="expression" dxfId="1929" priority="2027">
      <formula>IF(AND(AL1035&gt;=0, RIGHT(TEXT(AL1035,"0.#"),1)&lt;&gt;"."),TRUE,FALSE)</formula>
    </cfRule>
    <cfRule type="expression" dxfId="1928" priority="2028">
      <formula>IF(AND(AL1035&gt;=0, RIGHT(TEXT(AL1035,"0.#"),1)="."),TRUE,FALSE)</formula>
    </cfRule>
    <cfRule type="expression" dxfId="1927" priority="2029">
      <formula>IF(AND(AL1035&lt;0, RIGHT(TEXT(AL1035,"0.#"),1)&lt;&gt;"."),TRUE,FALSE)</formula>
    </cfRule>
    <cfRule type="expression" dxfId="1926" priority="2030">
      <formula>IF(AND(AL1035&lt;0, RIGHT(TEXT(AL1035,"0.#"),1)="."),TRUE,FALSE)</formula>
    </cfRule>
  </conditionalFormatting>
  <conditionalFormatting sqref="Y1035:Y1036">
    <cfRule type="expression" dxfId="1925" priority="2025">
      <formula>IF(RIGHT(TEXT(Y1035,"0.#"),1)=".",FALSE,TRUE)</formula>
    </cfRule>
    <cfRule type="expression" dxfId="1924" priority="2026">
      <formula>IF(RIGHT(TEXT(Y1035,"0.#"),1)=".",TRUE,FALSE)</formula>
    </cfRule>
  </conditionalFormatting>
  <conditionalFormatting sqref="AL1070:AO1097">
    <cfRule type="expression" dxfId="1923" priority="2021">
      <formula>IF(AND(AL1070&gt;=0, RIGHT(TEXT(AL1070,"0.#"),1)&lt;&gt;"."),TRUE,FALSE)</formula>
    </cfRule>
    <cfRule type="expression" dxfId="1922" priority="2022">
      <formula>IF(AND(AL1070&gt;=0, RIGHT(TEXT(AL1070,"0.#"),1)="."),TRUE,FALSE)</formula>
    </cfRule>
    <cfRule type="expression" dxfId="1921" priority="2023">
      <formula>IF(AND(AL1070&lt;0, RIGHT(TEXT(AL1070,"0.#"),1)&lt;&gt;"."),TRUE,FALSE)</formula>
    </cfRule>
    <cfRule type="expression" dxfId="1920" priority="2024">
      <formula>IF(AND(AL1070&lt;0, RIGHT(TEXT(AL1070,"0.#"),1)="."),TRUE,FALSE)</formula>
    </cfRule>
  </conditionalFormatting>
  <conditionalFormatting sqref="Y1070:Y1097">
    <cfRule type="expression" dxfId="1919" priority="2019">
      <formula>IF(RIGHT(TEXT(Y1070,"0.#"),1)=".",FALSE,TRUE)</formula>
    </cfRule>
    <cfRule type="expression" dxfId="1918" priority="2020">
      <formula>IF(RIGHT(TEXT(Y1070,"0.#"),1)=".",TRUE,FALSE)</formula>
    </cfRule>
  </conditionalFormatting>
  <conditionalFormatting sqref="AL1068:AO1069">
    <cfRule type="expression" dxfId="1917" priority="2015">
      <formula>IF(AND(AL1068&gt;=0, RIGHT(TEXT(AL1068,"0.#"),1)&lt;&gt;"."),TRUE,FALSE)</formula>
    </cfRule>
    <cfRule type="expression" dxfId="1916" priority="2016">
      <formula>IF(AND(AL1068&gt;=0, RIGHT(TEXT(AL1068,"0.#"),1)="."),TRUE,FALSE)</formula>
    </cfRule>
    <cfRule type="expression" dxfId="1915" priority="2017">
      <formula>IF(AND(AL1068&lt;0, RIGHT(TEXT(AL1068,"0.#"),1)&lt;&gt;"."),TRUE,FALSE)</formula>
    </cfRule>
    <cfRule type="expression" dxfId="1914" priority="2018">
      <formula>IF(AND(AL1068&lt;0, RIGHT(TEXT(AL1068,"0.#"),1)="."),TRUE,FALSE)</formula>
    </cfRule>
  </conditionalFormatting>
  <conditionalFormatting sqref="Y1068:Y1069">
    <cfRule type="expression" dxfId="1913" priority="2013">
      <formula>IF(RIGHT(TEXT(Y1068,"0.#"),1)=".",FALSE,TRUE)</formula>
    </cfRule>
    <cfRule type="expression" dxfId="1912" priority="2014">
      <formula>IF(RIGHT(TEXT(Y1068,"0.#"),1)=".",TRUE,FALSE)</formula>
    </cfRule>
  </conditionalFormatting>
  <conditionalFormatting sqref="AE39">
    <cfRule type="expression" dxfId="1911" priority="2011">
      <formula>IF(RIGHT(TEXT(AE39,"0.#"),1)=".",FALSE,TRUE)</formula>
    </cfRule>
    <cfRule type="expression" dxfId="1910" priority="2012">
      <formula>IF(RIGHT(TEXT(AE39,"0.#"),1)=".",TRUE,FALSE)</formula>
    </cfRule>
  </conditionalFormatting>
  <conditionalFormatting sqref="AM41">
    <cfRule type="expression" dxfId="1909" priority="1995">
      <formula>IF(RIGHT(TEXT(AM41,"0.#"),1)=".",FALSE,TRUE)</formula>
    </cfRule>
    <cfRule type="expression" dxfId="1908" priority="1996">
      <formula>IF(RIGHT(TEXT(AM41,"0.#"),1)=".",TRUE,FALSE)</formula>
    </cfRule>
  </conditionalFormatting>
  <conditionalFormatting sqref="AE40">
    <cfRule type="expression" dxfId="1907" priority="2009">
      <formula>IF(RIGHT(TEXT(AE40,"0.#"),1)=".",FALSE,TRUE)</formula>
    </cfRule>
    <cfRule type="expression" dxfId="1906" priority="2010">
      <formula>IF(RIGHT(TEXT(AE40,"0.#"),1)=".",TRUE,FALSE)</formula>
    </cfRule>
  </conditionalFormatting>
  <conditionalFormatting sqref="AE41">
    <cfRule type="expression" dxfId="1905" priority="2007">
      <formula>IF(RIGHT(TEXT(AE41,"0.#"),1)=".",FALSE,TRUE)</formula>
    </cfRule>
    <cfRule type="expression" dxfId="1904" priority="2008">
      <formula>IF(RIGHT(TEXT(AE41,"0.#"),1)=".",TRUE,FALSE)</formula>
    </cfRule>
  </conditionalFormatting>
  <conditionalFormatting sqref="AI41">
    <cfRule type="expression" dxfId="1903" priority="2005">
      <formula>IF(RIGHT(TEXT(AI41,"0.#"),1)=".",FALSE,TRUE)</formula>
    </cfRule>
    <cfRule type="expression" dxfId="1902" priority="2006">
      <formula>IF(RIGHT(TEXT(AI41,"0.#"),1)=".",TRUE,FALSE)</formula>
    </cfRule>
  </conditionalFormatting>
  <conditionalFormatting sqref="AI40">
    <cfRule type="expression" dxfId="1901" priority="2003">
      <formula>IF(RIGHT(TEXT(AI40,"0.#"),1)=".",FALSE,TRUE)</formula>
    </cfRule>
    <cfRule type="expression" dxfId="1900" priority="2004">
      <formula>IF(RIGHT(TEXT(AI40,"0.#"),1)=".",TRUE,FALSE)</formula>
    </cfRule>
  </conditionalFormatting>
  <conditionalFormatting sqref="AI39">
    <cfRule type="expression" dxfId="1899" priority="2001">
      <formula>IF(RIGHT(TEXT(AI39,"0.#"),1)=".",FALSE,TRUE)</formula>
    </cfRule>
    <cfRule type="expression" dxfId="1898" priority="2002">
      <formula>IF(RIGHT(TEXT(AI39,"0.#"),1)=".",TRUE,FALSE)</formula>
    </cfRule>
  </conditionalFormatting>
  <conditionalFormatting sqref="AM39">
    <cfRule type="expression" dxfId="1897" priority="1999">
      <formula>IF(RIGHT(TEXT(AM39,"0.#"),1)=".",FALSE,TRUE)</formula>
    </cfRule>
    <cfRule type="expression" dxfId="1896" priority="2000">
      <formula>IF(RIGHT(TEXT(AM39,"0.#"),1)=".",TRUE,FALSE)</formula>
    </cfRule>
  </conditionalFormatting>
  <conditionalFormatting sqref="AM40">
    <cfRule type="expression" dxfId="1895" priority="1997">
      <formula>IF(RIGHT(TEXT(AM40,"0.#"),1)=".",FALSE,TRUE)</formula>
    </cfRule>
    <cfRule type="expression" dxfId="1894" priority="1998">
      <formula>IF(RIGHT(TEXT(AM40,"0.#"),1)=".",TRUE,FALSE)</formula>
    </cfRule>
  </conditionalFormatting>
  <conditionalFormatting sqref="AQ39:AQ41">
    <cfRule type="expression" dxfId="1893" priority="1993">
      <formula>IF(RIGHT(TEXT(AQ39,"0.#"),1)=".",FALSE,TRUE)</formula>
    </cfRule>
    <cfRule type="expression" dxfId="1892" priority="1994">
      <formula>IF(RIGHT(TEXT(AQ39,"0.#"),1)=".",TRUE,FALSE)</formula>
    </cfRule>
  </conditionalFormatting>
  <conditionalFormatting sqref="AU39:AU41">
    <cfRule type="expression" dxfId="1891" priority="1991">
      <formula>IF(RIGHT(TEXT(AU39,"0.#"),1)=".",FALSE,TRUE)</formula>
    </cfRule>
    <cfRule type="expression" dxfId="1890" priority="1992">
      <formula>IF(RIGHT(TEXT(AU39,"0.#"),1)=".",TRUE,FALSE)</formula>
    </cfRule>
  </conditionalFormatting>
  <conditionalFormatting sqref="AE46">
    <cfRule type="expression" dxfId="1889" priority="1989">
      <formula>IF(RIGHT(TEXT(AE46,"0.#"),1)=".",FALSE,TRUE)</formula>
    </cfRule>
    <cfRule type="expression" dxfId="1888" priority="1990">
      <formula>IF(RIGHT(TEXT(AE46,"0.#"),1)=".",TRUE,FALSE)</formula>
    </cfRule>
  </conditionalFormatting>
  <conditionalFormatting sqref="AE47">
    <cfRule type="expression" dxfId="1887" priority="1987">
      <formula>IF(RIGHT(TEXT(AE47,"0.#"),1)=".",FALSE,TRUE)</formula>
    </cfRule>
    <cfRule type="expression" dxfId="1886" priority="1988">
      <formula>IF(RIGHT(TEXT(AE47,"0.#"),1)=".",TRUE,FALSE)</formula>
    </cfRule>
  </conditionalFormatting>
  <conditionalFormatting sqref="AE48">
    <cfRule type="expression" dxfId="1885" priority="1985">
      <formula>IF(RIGHT(TEXT(AE48,"0.#"),1)=".",FALSE,TRUE)</formula>
    </cfRule>
    <cfRule type="expression" dxfId="1884" priority="1986">
      <formula>IF(RIGHT(TEXT(AE48,"0.#"),1)=".",TRUE,FALSE)</formula>
    </cfRule>
  </conditionalFormatting>
  <conditionalFormatting sqref="AI48">
    <cfRule type="expression" dxfId="1883" priority="1983">
      <formula>IF(RIGHT(TEXT(AI48,"0.#"),1)=".",FALSE,TRUE)</formula>
    </cfRule>
    <cfRule type="expression" dxfId="1882" priority="1984">
      <formula>IF(RIGHT(TEXT(AI48,"0.#"),1)=".",TRUE,FALSE)</formula>
    </cfRule>
  </conditionalFormatting>
  <conditionalFormatting sqref="AI47">
    <cfRule type="expression" dxfId="1881" priority="1981">
      <formula>IF(RIGHT(TEXT(AI47,"0.#"),1)=".",FALSE,TRUE)</formula>
    </cfRule>
    <cfRule type="expression" dxfId="1880" priority="1982">
      <formula>IF(RIGHT(TEXT(AI47,"0.#"),1)=".",TRUE,FALSE)</formula>
    </cfRule>
  </conditionalFormatting>
  <conditionalFormatting sqref="AE448">
    <cfRule type="expression" dxfId="1879" priority="1859">
      <formula>IF(RIGHT(TEXT(AE448,"0.#"),1)=".",FALSE,TRUE)</formula>
    </cfRule>
    <cfRule type="expression" dxfId="1878" priority="1860">
      <formula>IF(RIGHT(TEXT(AE448,"0.#"),1)=".",TRUE,FALSE)</formula>
    </cfRule>
  </conditionalFormatting>
  <conditionalFormatting sqref="AM450">
    <cfRule type="expression" dxfId="1877" priority="1849">
      <formula>IF(RIGHT(TEXT(AM450,"0.#"),1)=".",FALSE,TRUE)</formula>
    </cfRule>
    <cfRule type="expression" dxfId="1876" priority="1850">
      <formula>IF(RIGHT(TEXT(AM450,"0.#"),1)=".",TRUE,FALSE)</formula>
    </cfRule>
  </conditionalFormatting>
  <conditionalFormatting sqref="AE449">
    <cfRule type="expression" dxfId="1875" priority="1857">
      <formula>IF(RIGHT(TEXT(AE449,"0.#"),1)=".",FALSE,TRUE)</formula>
    </cfRule>
    <cfRule type="expression" dxfId="1874" priority="1858">
      <formula>IF(RIGHT(TEXT(AE449,"0.#"),1)=".",TRUE,FALSE)</formula>
    </cfRule>
  </conditionalFormatting>
  <conditionalFormatting sqref="AE450">
    <cfRule type="expression" dxfId="1873" priority="1855">
      <formula>IF(RIGHT(TEXT(AE450,"0.#"),1)=".",FALSE,TRUE)</formula>
    </cfRule>
    <cfRule type="expression" dxfId="1872" priority="1856">
      <formula>IF(RIGHT(TEXT(AE450,"0.#"),1)=".",TRUE,FALSE)</formula>
    </cfRule>
  </conditionalFormatting>
  <conditionalFormatting sqref="AM448">
    <cfRule type="expression" dxfId="1871" priority="1853">
      <formula>IF(RIGHT(TEXT(AM448,"0.#"),1)=".",FALSE,TRUE)</formula>
    </cfRule>
    <cfRule type="expression" dxfId="1870" priority="1854">
      <formula>IF(RIGHT(TEXT(AM448,"0.#"),1)=".",TRUE,FALSE)</formula>
    </cfRule>
  </conditionalFormatting>
  <conditionalFormatting sqref="AM449">
    <cfRule type="expression" dxfId="1869" priority="1851">
      <formula>IF(RIGHT(TEXT(AM449,"0.#"),1)=".",FALSE,TRUE)</formula>
    </cfRule>
    <cfRule type="expression" dxfId="1868" priority="1852">
      <formula>IF(RIGHT(TEXT(AM449,"0.#"),1)=".",TRUE,FALSE)</formula>
    </cfRule>
  </conditionalFormatting>
  <conditionalFormatting sqref="AU448">
    <cfRule type="expression" dxfId="1867" priority="1847">
      <formula>IF(RIGHT(TEXT(AU448,"0.#"),1)=".",FALSE,TRUE)</formula>
    </cfRule>
    <cfRule type="expression" dxfId="1866" priority="1848">
      <formula>IF(RIGHT(TEXT(AU448,"0.#"),1)=".",TRUE,FALSE)</formula>
    </cfRule>
  </conditionalFormatting>
  <conditionalFormatting sqref="AU449">
    <cfRule type="expression" dxfId="1865" priority="1845">
      <formula>IF(RIGHT(TEXT(AU449,"0.#"),1)=".",FALSE,TRUE)</formula>
    </cfRule>
    <cfRule type="expression" dxfId="1864" priority="1846">
      <formula>IF(RIGHT(TEXT(AU449,"0.#"),1)=".",TRUE,FALSE)</formula>
    </cfRule>
  </conditionalFormatting>
  <conditionalFormatting sqref="AU450">
    <cfRule type="expression" dxfId="1863" priority="1843">
      <formula>IF(RIGHT(TEXT(AU450,"0.#"),1)=".",FALSE,TRUE)</formula>
    </cfRule>
    <cfRule type="expression" dxfId="1862" priority="1844">
      <formula>IF(RIGHT(TEXT(AU450,"0.#"),1)=".",TRUE,FALSE)</formula>
    </cfRule>
  </conditionalFormatting>
  <conditionalFormatting sqref="AI450">
    <cfRule type="expression" dxfId="1861" priority="1837">
      <formula>IF(RIGHT(TEXT(AI450,"0.#"),1)=".",FALSE,TRUE)</formula>
    </cfRule>
    <cfRule type="expression" dxfId="1860" priority="1838">
      <formula>IF(RIGHT(TEXT(AI450,"0.#"),1)=".",TRUE,FALSE)</formula>
    </cfRule>
  </conditionalFormatting>
  <conditionalFormatting sqref="AI448">
    <cfRule type="expression" dxfId="1859" priority="1841">
      <formula>IF(RIGHT(TEXT(AI448,"0.#"),1)=".",FALSE,TRUE)</formula>
    </cfRule>
    <cfRule type="expression" dxfId="1858" priority="1842">
      <formula>IF(RIGHT(TEXT(AI448,"0.#"),1)=".",TRUE,FALSE)</formula>
    </cfRule>
  </conditionalFormatting>
  <conditionalFormatting sqref="AI449">
    <cfRule type="expression" dxfId="1857" priority="1839">
      <formula>IF(RIGHT(TEXT(AI449,"0.#"),1)=".",FALSE,TRUE)</formula>
    </cfRule>
    <cfRule type="expression" dxfId="1856" priority="1840">
      <formula>IF(RIGHT(TEXT(AI449,"0.#"),1)=".",TRUE,FALSE)</formula>
    </cfRule>
  </conditionalFormatting>
  <conditionalFormatting sqref="AQ449">
    <cfRule type="expression" dxfId="1855" priority="1835">
      <formula>IF(RIGHT(TEXT(AQ449,"0.#"),1)=".",FALSE,TRUE)</formula>
    </cfRule>
    <cfRule type="expression" dxfId="1854" priority="1836">
      <formula>IF(RIGHT(TEXT(AQ449,"0.#"),1)=".",TRUE,FALSE)</formula>
    </cfRule>
  </conditionalFormatting>
  <conditionalFormatting sqref="AQ450">
    <cfRule type="expression" dxfId="1853" priority="1833">
      <formula>IF(RIGHT(TEXT(AQ450,"0.#"),1)=".",FALSE,TRUE)</formula>
    </cfRule>
    <cfRule type="expression" dxfId="1852" priority="1834">
      <formula>IF(RIGHT(TEXT(AQ450,"0.#"),1)=".",TRUE,FALSE)</formula>
    </cfRule>
  </conditionalFormatting>
  <conditionalFormatting sqref="AQ448">
    <cfRule type="expression" dxfId="1851" priority="1831">
      <formula>IF(RIGHT(TEXT(AQ448,"0.#"),1)=".",FALSE,TRUE)</formula>
    </cfRule>
    <cfRule type="expression" dxfId="1850" priority="1832">
      <formula>IF(RIGHT(TEXT(AQ448,"0.#"),1)=".",TRUE,FALSE)</formula>
    </cfRule>
  </conditionalFormatting>
  <conditionalFormatting sqref="AE453">
    <cfRule type="expression" dxfId="1849" priority="1829">
      <formula>IF(RIGHT(TEXT(AE453,"0.#"),1)=".",FALSE,TRUE)</formula>
    </cfRule>
    <cfRule type="expression" dxfId="1848" priority="1830">
      <formula>IF(RIGHT(TEXT(AE453,"0.#"),1)=".",TRUE,FALSE)</formula>
    </cfRule>
  </conditionalFormatting>
  <conditionalFormatting sqref="AM455">
    <cfRule type="expression" dxfId="1847" priority="1819">
      <formula>IF(RIGHT(TEXT(AM455,"0.#"),1)=".",FALSE,TRUE)</formula>
    </cfRule>
    <cfRule type="expression" dxfId="1846" priority="1820">
      <formula>IF(RIGHT(TEXT(AM455,"0.#"),1)=".",TRUE,FALSE)</formula>
    </cfRule>
  </conditionalFormatting>
  <conditionalFormatting sqref="AE454">
    <cfRule type="expression" dxfId="1845" priority="1827">
      <formula>IF(RIGHT(TEXT(AE454,"0.#"),1)=".",FALSE,TRUE)</formula>
    </cfRule>
    <cfRule type="expression" dxfId="1844" priority="1828">
      <formula>IF(RIGHT(TEXT(AE454,"0.#"),1)=".",TRUE,FALSE)</formula>
    </cfRule>
  </conditionalFormatting>
  <conditionalFormatting sqref="AE455">
    <cfRule type="expression" dxfId="1843" priority="1825">
      <formula>IF(RIGHT(TEXT(AE455,"0.#"),1)=".",FALSE,TRUE)</formula>
    </cfRule>
    <cfRule type="expression" dxfId="1842" priority="1826">
      <formula>IF(RIGHT(TEXT(AE455,"0.#"),1)=".",TRUE,FALSE)</formula>
    </cfRule>
  </conditionalFormatting>
  <conditionalFormatting sqref="AM453">
    <cfRule type="expression" dxfId="1841" priority="1823">
      <formula>IF(RIGHT(TEXT(AM453,"0.#"),1)=".",FALSE,TRUE)</formula>
    </cfRule>
    <cfRule type="expression" dxfId="1840" priority="1824">
      <formula>IF(RIGHT(TEXT(AM453,"0.#"),1)=".",TRUE,FALSE)</formula>
    </cfRule>
  </conditionalFormatting>
  <conditionalFormatting sqref="AM454">
    <cfRule type="expression" dxfId="1839" priority="1821">
      <formula>IF(RIGHT(TEXT(AM454,"0.#"),1)=".",FALSE,TRUE)</formula>
    </cfRule>
    <cfRule type="expression" dxfId="1838" priority="1822">
      <formula>IF(RIGHT(TEXT(AM454,"0.#"),1)=".",TRUE,FALSE)</formula>
    </cfRule>
  </conditionalFormatting>
  <conditionalFormatting sqref="AU453">
    <cfRule type="expression" dxfId="1837" priority="1817">
      <formula>IF(RIGHT(TEXT(AU453,"0.#"),1)=".",FALSE,TRUE)</formula>
    </cfRule>
    <cfRule type="expression" dxfId="1836" priority="1818">
      <formula>IF(RIGHT(TEXT(AU453,"0.#"),1)=".",TRUE,FALSE)</formula>
    </cfRule>
  </conditionalFormatting>
  <conditionalFormatting sqref="AU454">
    <cfRule type="expression" dxfId="1835" priority="1815">
      <formula>IF(RIGHT(TEXT(AU454,"0.#"),1)=".",FALSE,TRUE)</formula>
    </cfRule>
    <cfRule type="expression" dxfId="1834" priority="1816">
      <formula>IF(RIGHT(TEXT(AU454,"0.#"),1)=".",TRUE,FALSE)</formula>
    </cfRule>
  </conditionalFormatting>
  <conditionalFormatting sqref="AU455">
    <cfRule type="expression" dxfId="1833" priority="1813">
      <formula>IF(RIGHT(TEXT(AU455,"0.#"),1)=".",FALSE,TRUE)</formula>
    </cfRule>
    <cfRule type="expression" dxfId="1832" priority="1814">
      <formula>IF(RIGHT(TEXT(AU455,"0.#"),1)=".",TRUE,FALSE)</formula>
    </cfRule>
  </conditionalFormatting>
  <conditionalFormatting sqref="AI455">
    <cfRule type="expression" dxfId="1831" priority="1807">
      <formula>IF(RIGHT(TEXT(AI455,"0.#"),1)=".",FALSE,TRUE)</formula>
    </cfRule>
    <cfRule type="expression" dxfId="1830" priority="1808">
      <formula>IF(RIGHT(TEXT(AI455,"0.#"),1)=".",TRUE,FALSE)</formula>
    </cfRule>
  </conditionalFormatting>
  <conditionalFormatting sqref="AI453">
    <cfRule type="expression" dxfId="1829" priority="1811">
      <formula>IF(RIGHT(TEXT(AI453,"0.#"),1)=".",FALSE,TRUE)</formula>
    </cfRule>
    <cfRule type="expression" dxfId="1828" priority="1812">
      <formula>IF(RIGHT(TEXT(AI453,"0.#"),1)=".",TRUE,FALSE)</formula>
    </cfRule>
  </conditionalFormatting>
  <conditionalFormatting sqref="AI454">
    <cfRule type="expression" dxfId="1827" priority="1809">
      <formula>IF(RIGHT(TEXT(AI454,"0.#"),1)=".",FALSE,TRUE)</formula>
    </cfRule>
    <cfRule type="expression" dxfId="1826" priority="1810">
      <formula>IF(RIGHT(TEXT(AI454,"0.#"),1)=".",TRUE,FALSE)</formula>
    </cfRule>
  </conditionalFormatting>
  <conditionalFormatting sqref="AQ454">
    <cfRule type="expression" dxfId="1825" priority="1805">
      <formula>IF(RIGHT(TEXT(AQ454,"0.#"),1)=".",FALSE,TRUE)</formula>
    </cfRule>
    <cfRule type="expression" dxfId="1824" priority="1806">
      <formula>IF(RIGHT(TEXT(AQ454,"0.#"),1)=".",TRUE,FALSE)</formula>
    </cfRule>
  </conditionalFormatting>
  <conditionalFormatting sqref="AQ455">
    <cfRule type="expression" dxfId="1823" priority="1803">
      <formula>IF(RIGHT(TEXT(AQ455,"0.#"),1)=".",FALSE,TRUE)</formula>
    </cfRule>
    <cfRule type="expression" dxfId="1822" priority="1804">
      <formula>IF(RIGHT(TEXT(AQ455,"0.#"),1)=".",TRUE,FALSE)</formula>
    </cfRule>
  </conditionalFormatting>
  <conditionalFormatting sqref="AQ453">
    <cfRule type="expression" dxfId="1821" priority="1801">
      <formula>IF(RIGHT(TEXT(AQ453,"0.#"),1)=".",FALSE,TRUE)</formula>
    </cfRule>
    <cfRule type="expression" dxfId="1820" priority="1802">
      <formula>IF(RIGHT(TEXT(AQ453,"0.#"),1)=".",TRUE,FALSE)</formula>
    </cfRule>
  </conditionalFormatting>
  <conditionalFormatting sqref="AE487">
    <cfRule type="expression" dxfId="1819" priority="1679">
      <formula>IF(RIGHT(TEXT(AE487,"0.#"),1)=".",FALSE,TRUE)</formula>
    </cfRule>
    <cfRule type="expression" dxfId="1818" priority="1680">
      <formula>IF(RIGHT(TEXT(AE487,"0.#"),1)=".",TRUE,FALSE)</formula>
    </cfRule>
  </conditionalFormatting>
  <conditionalFormatting sqref="AE488">
    <cfRule type="expression" dxfId="1817" priority="1677">
      <formula>IF(RIGHT(TEXT(AE488,"0.#"),1)=".",FALSE,TRUE)</formula>
    </cfRule>
    <cfRule type="expression" dxfId="1816" priority="1678">
      <formula>IF(RIGHT(TEXT(AE488,"0.#"),1)=".",TRUE,FALSE)</formula>
    </cfRule>
  </conditionalFormatting>
  <conditionalFormatting sqref="AE489">
    <cfRule type="expression" dxfId="1815" priority="1675">
      <formula>IF(RIGHT(TEXT(AE489,"0.#"),1)=".",FALSE,TRUE)</formula>
    </cfRule>
    <cfRule type="expression" dxfId="1814" priority="1676">
      <formula>IF(RIGHT(TEXT(AE489,"0.#"),1)=".",TRUE,FALSE)</formula>
    </cfRule>
  </conditionalFormatting>
  <conditionalFormatting sqref="AU487">
    <cfRule type="expression" dxfId="1813" priority="1667">
      <formula>IF(RIGHT(TEXT(AU487,"0.#"),1)=".",FALSE,TRUE)</formula>
    </cfRule>
    <cfRule type="expression" dxfId="1812" priority="1668">
      <formula>IF(RIGHT(TEXT(AU487,"0.#"),1)=".",TRUE,FALSE)</formula>
    </cfRule>
  </conditionalFormatting>
  <conditionalFormatting sqref="AU488">
    <cfRule type="expression" dxfId="1811" priority="1665">
      <formula>IF(RIGHT(TEXT(AU488,"0.#"),1)=".",FALSE,TRUE)</formula>
    </cfRule>
    <cfRule type="expression" dxfId="1810" priority="1666">
      <formula>IF(RIGHT(TEXT(AU488,"0.#"),1)=".",TRUE,FALSE)</formula>
    </cfRule>
  </conditionalFormatting>
  <conditionalFormatting sqref="AU489">
    <cfRule type="expression" dxfId="1809" priority="1663">
      <formula>IF(RIGHT(TEXT(AU489,"0.#"),1)=".",FALSE,TRUE)</formula>
    </cfRule>
    <cfRule type="expression" dxfId="1808" priority="1664">
      <formula>IF(RIGHT(TEXT(AU489,"0.#"),1)=".",TRUE,FALSE)</formula>
    </cfRule>
  </conditionalFormatting>
  <conditionalFormatting sqref="AQ488">
    <cfRule type="expression" dxfId="1807" priority="1655">
      <formula>IF(RIGHT(TEXT(AQ488,"0.#"),1)=".",FALSE,TRUE)</formula>
    </cfRule>
    <cfRule type="expression" dxfId="1806" priority="1656">
      <formula>IF(RIGHT(TEXT(AQ488,"0.#"),1)=".",TRUE,FALSE)</formula>
    </cfRule>
  </conditionalFormatting>
  <conditionalFormatting sqref="AQ489">
    <cfRule type="expression" dxfId="1805" priority="1653">
      <formula>IF(RIGHT(TEXT(AQ489,"0.#"),1)=".",FALSE,TRUE)</formula>
    </cfRule>
    <cfRule type="expression" dxfId="1804" priority="1654">
      <formula>IF(RIGHT(TEXT(AQ489,"0.#"),1)=".",TRUE,FALSE)</formula>
    </cfRule>
  </conditionalFormatting>
  <conditionalFormatting sqref="AQ487">
    <cfRule type="expression" dxfId="1803" priority="1651">
      <formula>IF(RIGHT(TEXT(AQ487,"0.#"),1)=".",FALSE,TRUE)</formula>
    </cfRule>
    <cfRule type="expression" dxfId="1802" priority="1652">
      <formula>IF(RIGHT(TEXT(AQ487,"0.#"),1)=".",TRUE,FALSE)</formula>
    </cfRule>
  </conditionalFormatting>
  <conditionalFormatting sqref="AE512">
    <cfRule type="expression" dxfId="1801" priority="1649">
      <formula>IF(RIGHT(TEXT(AE512,"0.#"),1)=".",FALSE,TRUE)</formula>
    </cfRule>
    <cfRule type="expression" dxfId="1800" priority="1650">
      <formula>IF(RIGHT(TEXT(AE512,"0.#"),1)=".",TRUE,FALSE)</formula>
    </cfRule>
  </conditionalFormatting>
  <conditionalFormatting sqref="AE513">
    <cfRule type="expression" dxfId="1799" priority="1647">
      <formula>IF(RIGHT(TEXT(AE513,"0.#"),1)=".",FALSE,TRUE)</formula>
    </cfRule>
    <cfRule type="expression" dxfId="1798" priority="1648">
      <formula>IF(RIGHT(TEXT(AE513,"0.#"),1)=".",TRUE,FALSE)</formula>
    </cfRule>
  </conditionalFormatting>
  <conditionalFormatting sqref="AE514">
    <cfRule type="expression" dxfId="1797" priority="1645">
      <formula>IF(RIGHT(TEXT(AE514,"0.#"),1)=".",FALSE,TRUE)</formula>
    </cfRule>
    <cfRule type="expression" dxfId="1796" priority="1646">
      <formula>IF(RIGHT(TEXT(AE514,"0.#"),1)=".",TRUE,FALSE)</formula>
    </cfRule>
  </conditionalFormatting>
  <conditionalFormatting sqref="AU512">
    <cfRule type="expression" dxfId="1795" priority="1637">
      <formula>IF(RIGHT(TEXT(AU512,"0.#"),1)=".",FALSE,TRUE)</formula>
    </cfRule>
    <cfRule type="expression" dxfId="1794" priority="1638">
      <formula>IF(RIGHT(TEXT(AU512,"0.#"),1)=".",TRUE,FALSE)</formula>
    </cfRule>
  </conditionalFormatting>
  <conditionalFormatting sqref="AU513">
    <cfRule type="expression" dxfId="1793" priority="1635">
      <formula>IF(RIGHT(TEXT(AU513,"0.#"),1)=".",FALSE,TRUE)</formula>
    </cfRule>
    <cfRule type="expression" dxfId="1792" priority="1636">
      <formula>IF(RIGHT(TEXT(AU513,"0.#"),1)=".",TRUE,FALSE)</formula>
    </cfRule>
  </conditionalFormatting>
  <conditionalFormatting sqref="AU514">
    <cfRule type="expression" dxfId="1791" priority="1633">
      <formula>IF(RIGHT(TEXT(AU514,"0.#"),1)=".",FALSE,TRUE)</formula>
    </cfRule>
    <cfRule type="expression" dxfId="1790" priority="1634">
      <formula>IF(RIGHT(TEXT(AU514,"0.#"),1)=".",TRUE,FALSE)</formula>
    </cfRule>
  </conditionalFormatting>
  <conditionalFormatting sqref="AQ513">
    <cfRule type="expression" dxfId="1789" priority="1625">
      <formula>IF(RIGHT(TEXT(AQ513,"0.#"),1)=".",FALSE,TRUE)</formula>
    </cfRule>
    <cfRule type="expression" dxfId="1788" priority="1626">
      <formula>IF(RIGHT(TEXT(AQ513,"0.#"),1)=".",TRUE,FALSE)</formula>
    </cfRule>
  </conditionalFormatting>
  <conditionalFormatting sqref="AQ514">
    <cfRule type="expression" dxfId="1787" priority="1623">
      <formula>IF(RIGHT(TEXT(AQ514,"0.#"),1)=".",FALSE,TRUE)</formula>
    </cfRule>
    <cfRule type="expression" dxfId="1786" priority="1624">
      <formula>IF(RIGHT(TEXT(AQ514,"0.#"),1)=".",TRUE,FALSE)</formula>
    </cfRule>
  </conditionalFormatting>
  <conditionalFormatting sqref="AQ512">
    <cfRule type="expression" dxfId="1785" priority="1621">
      <formula>IF(RIGHT(TEXT(AQ512,"0.#"),1)=".",FALSE,TRUE)</formula>
    </cfRule>
    <cfRule type="expression" dxfId="1784" priority="1622">
      <formula>IF(RIGHT(TEXT(AQ512,"0.#"),1)=".",TRUE,FALSE)</formula>
    </cfRule>
  </conditionalFormatting>
  <conditionalFormatting sqref="AE517">
    <cfRule type="expression" dxfId="1783" priority="1499">
      <formula>IF(RIGHT(TEXT(AE517,"0.#"),1)=".",FALSE,TRUE)</formula>
    </cfRule>
    <cfRule type="expression" dxfId="1782" priority="1500">
      <formula>IF(RIGHT(TEXT(AE517,"0.#"),1)=".",TRUE,FALSE)</formula>
    </cfRule>
  </conditionalFormatting>
  <conditionalFormatting sqref="AE518">
    <cfRule type="expression" dxfId="1781" priority="1497">
      <formula>IF(RIGHT(TEXT(AE518,"0.#"),1)=".",FALSE,TRUE)</formula>
    </cfRule>
    <cfRule type="expression" dxfId="1780" priority="1498">
      <formula>IF(RIGHT(TEXT(AE518,"0.#"),1)=".",TRUE,FALSE)</formula>
    </cfRule>
  </conditionalFormatting>
  <conditionalFormatting sqref="AE519">
    <cfRule type="expression" dxfId="1779" priority="1495">
      <formula>IF(RIGHT(TEXT(AE519,"0.#"),1)=".",FALSE,TRUE)</formula>
    </cfRule>
    <cfRule type="expression" dxfId="1778" priority="1496">
      <formula>IF(RIGHT(TEXT(AE519,"0.#"),1)=".",TRUE,FALSE)</formula>
    </cfRule>
  </conditionalFormatting>
  <conditionalFormatting sqref="AU517">
    <cfRule type="expression" dxfId="1777" priority="1487">
      <formula>IF(RIGHT(TEXT(AU517,"0.#"),1)=".",FALSE,TRUE)</formula>
    </cfRule>
    <cfRule type="expression" dxfId="1776" priority="1488">
      <formula>IF(RIGHT(TEXT(AU517,"0.#"),1)=".",TRUE,FALSE)</formula>
    </cfRule>
  </conditionalFormatting>
  <conditionalFormatting sqref="AU519">
    <cfRule type="expression" dxfId="1775" priority="1483">
      <formula>IF(RIGHT(TEXT(AU519,"0.#"),1)=".",FALSE,TRUE)</formula>
    </cfRule>
    <cfRule type="expression" dxfId="1774" priority="1484">
      <formula>IF(RIGHT(TEXT(AU519,"0.#"),1)=".",TRUE,FALSE)</formula>
    </cfRule>
  </conditionalFormatting>
  <conditionalFormatting sqref="AQ518">
    <cfRule type="expression" dxfId="1773" priority="1475">
      <formula>IF(RIGHT(TEXT(AQ518,"0.#"),1)=".",FALSE,TRUE)</formula>
    </cfRule>
    <cfRule type="expression" dxfId="1772" priority="1476">
      <formula>IF(RIGHT(TEXT(AQ518,"0.#"),1)=".",TRUE,FALSE)</formula>
    </cfRule>
  </conditionalFormatting>
  <conditionalFormatting sqref="AQ519">
    <cfRule type="expression" dxfId="1771" priority="1473">
      <formula>IF(RIGHT(TEXT(AQ519,"0.#"),1)=".",FALSE,TRUE)</formula>
    </cfRule>
    <cfRule type="expression" dxfId="1770" priority="1474">
      <formula>IF(RIGHT(TEXT(AQ519,"0.#"),1)=".",TRUE,FALSE)</formula>
    </cfRule>
  </conditionalFormatting>
  <conditionalFormatting sqref="AQ517">
    <cfRule type="expression" dxfId="1769" priority="1471">
      <formula>IF(RIGHT(TEXT(AQ517,"0.#"),1)=".",FALSE,TRUE)</formula>
    </cfRule>
    <cfRule type="expression" dxfId="1768" priority="1472">
      <formula>IF(RIGHT(TEXT(AQ517,"0.#"),1)=".",TRUE,FALSE)</formula>
    </cfRule>
  </conditionalFormatting>
  <conditionalFormatting sqref="AE522">
    <cfRule type="expression" dxfId="1767" priority="1469">
      <formula>IF(RIGHT(TEXT(AE522,"0.#"),1)=".",FALSE,TRUE)</formula>
    </cfRule>
    <cfRule type="expression" dxfId="1766" priority="1470">
      <formula>IF(RIGHT(TEXT(AE522,"0.#"),1)=".",TRUE,FALSE)</formula>
    </cfRule>
  </conditionalFormatting>
  <conditionalFormatting sqref="AE523">
    <cfRule type="expression" dxfId="1765" priority="1467">
      <formula>IF(RIGHT(TEXT(AE523,"0.#"),1)=".",FALSE,TRUE)</formula>
    </cfRule>
    <cfRule type="expression" dxfId="1764" priority="1468">
      <formula>IF(RIGHT(TEXT(AE523,"0.#"),1)=".",TRUE,FALSE)</formula>
    </cfRule>
  </conditionalFormatting>
  <conditionalFormatting sqref="AE524">
    <cfRule type="expression" dxfId="1763" priority="1465">
      <formula>IF(RIGHT(TEXT(AE524,"0.#"),1)=".",FALSE,TRUE)</formula>
    </cfRule>
    <cfRule type="expression" dxfId="1762" priority="1466">
      <formula>IF(RIGHT(TEXT(AE524,"0.#"),1)=".",TRUE,FALSE)</formula>
    </cfRule>
  </conditionalFormatting>
  <conditionalFormatting sqref="AU522">
    <cfRule type="expression" dxfId="1761" priority="1457">
      <formula>IF(RIGHT(TEXT(AU522,"0.#"),1)=".",FALSE,TRUE)</formula>
    </cfRule>
    <cfRule type="expression" dxfId="1760" priority="1458">
      <formula>IF(RIGHT(TEXT(AU522,"0.#"),1)=".",TRUE,FALSE)</formula>
    </cfRule>
  </conditionalFormatting>
  <conditionalFormatting sqref="AU523">
    <cfRule type="expression" dxfId="1759" priority="1455">
      <formula>IF(RIGHT(TEXT(AU523,"0.#"),1)=".",FALSE,TRUE)</formula>
    </cfRule>
    <cfRule type="expression" dxfId="1758" priority="1456">
      <formula>IF(RIGHT(TEXT(AU523,"0.#"),1)=".",TRUE,FALSE)</formula>
    </cfRule>
  </conditionalFormatting>
  <conditionalFormatting sqref="AU524">
    <cfRule type="expression" dxfId="1757" priority="1453">
      <formula>IF(RIGHT(TEXT(AU524,"0.#"),1)=".",FALSE,TRUE)</formula>
    </cfRule>
    <cfRule type="expression" dxfId="1756" priority="1454">
      <formula>IF(RIGHT(TEXT(AU524,"0.#"),1)=".",TRUE,FALSE)</formula>
    </cfRule>
  </conditionalFormatting>
  <conditionalFormatting sqref="AQ523">
    <cfRule type="expression" dxfId="1755" priority="1445">
      <formula>IF(RIGHT(TEXT(AQ523,"0.#"),1)=".",FALSE,TRUE)</formula>
    </cfRule>
    <cfRule type="expression" dxfId="1754" priority="1446">
      <formula>IF(RIGHT(TEXT(AQ523,"0.#"),1)=".",TRUE,FALSE)</formula>
    </cfRule>
  </conditionalFormatting>
  <conditionalFormatting sqref="AQ524">
    <cfRule type="expression" dxfId="1753" priority="1443">
      <formula>IF(RIGHT(TEXT(AQ524,"0.#"),1)=".",FALSE,TRUE)</formula>
    </cfRule>
    <cfRule type="expression" dxfId="1752" priority="1444">
      <formula>IF(RIGHT(TEXT(AQ524,"0.#"),1)=".",TRUE,FALSE)</formula>
    </cfRule>
  </conditionalFormatting>
  <conditionalFormatting sqref="AQ522">
    <cfRule type="expression" dxfId="1751" priority="1441">
      <formula>IF(RIGHT(TEXT(AQ522,"0.#"),1)=".",FALSE,TRUE)</formula>
    </cfRule>
    <cfRule type="expression" dxfId="1750" priority="1442">
      <formula>IF(RIGHT(TEXT(AQ522,"0.#"),1)=".",TRUE,FALSE)</formula>
    </cfRule>
  </conditionalFormatting>
  <conditionalFormatting sqref="AE527">
    <cfRule type="expression" dxfId="1749" priority="1439">
      <formula>IF(RIGHT(TEXT(AE527,"0.#"),1)=".",FALSE,TRUE)</formula>
    </cfRule>
    <cfRule type="expression" dxfId="1748" priority="1440">
      <formula>IF(RIGHT(TEXT(AE527,"0.#"),1)=".",TRUE,FALSE)</formula>
    </cfRule>
  </conditionalFormatting>
  <conditionalFormatting sqref="AE528">
    <cfRule type="expression" dxfId="1747" priority="1437">
      <formula>IF(RIGHT(TEXT(AE528,"0.#"),1)=".",FALSE,TRUE)</formula>
    </cfRule>
    <cfRule type="expression" dxfId="1746" priority="1438">
      <formula>IF(RIGHT(TEXT(AE528,"0.#"),1)=".",TRUE,FALSE)</formula>
    </cfRule>
  </conditionalFormatting>
  <conditionalFormatting sqref="AE529">
    <cfRule type="expression" dxfId="1745" priority="1435">
      <formula>IF(RIGHT(TEXT(AE529,"0.#"),1)=".",FALSE,TRUE)</formula>
    </cfRule>
    <cfRule type="expression" dxfId="1744" priority="1436">
      <formula>IF(RIGHT(TEXT(AE529,"0.#"),1)=".",TRUE,FALSE)</formula>
    </cfRule>
  </conditionalFormatting>
  <conditionalFormatting sqref="AU527">
    <cfRule type="expression" dxfId="1743" priority="1427">
      <formula>IF(RIGHT(TEXT(AU527,"0.#"),1)=".",FALSE,TRUE)</formula>
    </cfRule>
    <cfRule type="expression" dxfId="1742" priority="1428">
      <formula>IF(RIGHT(TEXT(AU527,"0.#"),1)=".",TRUE,FALSE)</formula>
    </cfRule>
  </conditionalFormatting>
  <conditionalFormatting sqref="AU528">
    <cfRule type="expression" dxfId="1741" priority="1425">
      <formula>IF(RIGHT(TEXT(AU528,"0.#"),1)=".",FALSE,TRUE)</formula>
    </cfRule>
    <cfRule type="expression" dxfId="1740" priority="1426">
      <formula>IF(RIGHT(TEXT(AU528,"0.#"),1)=".",TRUE,FALSE)</formula>
    </cfRule>
  </conditionalFormatting>
  <conditionalFormatting sqref="AU529">
    <cfRule type="expression" dxfId="1739" priority="1423">
      <formula>IF(RIGHT(TEXT(AU529,"0.#"),1)=".",FALSE,TRUE)</formula>
    </cfRule>
    <cfRule type="expression" dxfId="1738" priority="1424">
      <formula>IF(RIGHT(TEXT(AU529,"0.#"),1)=".",TRUE,FALSE)</formula>
    </cfRule>
  </conditionalFormatting>
  <conditionalFormatting sqref="AQ528">
    <cfRule type="expression" dxfId="1737" priority="1415">
      <formula>IF(RIGHT(TEXT(AQ528,"0.#"),1)=".",FALSE,TRUE)</formula>
    </cfRule>
    <cfRule type="expression" dxfId="1736" priority="1416">
      <formula>IF(RIGHT(TEXT(AQ528,"0.#"),1)=".",TRUE,FALSE)</formula>
    </cfRule>
  </conditionalFormatting>
  <conditionalFormatting sqref="AQ529">
    <cfRule type="expression" dxfId="1735" priority="1413">
      <formula>IF(RIGHT(TEXT(AQ529,"0.#"),1)=".",FALSE,TRUE)</formula>
    </cfRule>
    <cfRule type="expression" dxfId="1734" priority="1414">
      <formula>IF(RIGHT(TEXT(AQ529,"0.#"),1)=".",TRUE,FALSE)</formula>
    </cfRule>
  </conditionalFormatting>
  <conditionalFormatting sqref="AQ527">
    <cfRule type="expression" dxfId="1733" priority="1411">
      <formula>IF(RIGHT(TEXT(AQ527,"0.#"),1)=".",FALSE,TRUE)</formula>
    </cfRule>
    <cfRule type="expression" dxfId="1732" priority="1412">
      <formula>IF(RIGHT(TEXT(AQ527,"0.#"),1)=".",TRUE,FALSE)</formula>
    </cfRule>
  </conditionalFormatting>
  <conditionalFormatting sqref="AE532">
    <cfRule type="expression" dxfId="1731" priority="1409">
      <formula>IF(RIGHT(TEXT(AE532,"0.#"),1)=".",FALSE,TRUE)</formula>
    </cfRule>
    <cfRule type="expression" dxfId="1730" priority="1410">
      <formula>IF(RIGHT(TEXT(AE532,"0.#"),1)=".",TRUE,FALSE)</formula>
    </cfRule>
  </conditionalFormatting>
  <conditionalFormatting sqref="AM534">
    <cfRule type="expression" dxfId="1729" priority="1399">
      <formula>IF(RIGHT(TEXT(AM534,"0.#"),1)=".",FALSE,TRUE)</formula>
    </cfRule>
    <cfRule type="expression" dxfId="1728" priority="1400">
      <formula>IF(RIGHT(TEXT(AM534,"0.#"),1)=".",TRUE,FALSE)</formula>
    </cfRule>
  </conditionalFormatting>
  <conditionalFormatting sqref="AE533">
    <cfRule type="expression" dxfId="1727" priority="1407">
      <formula>IF(RIGHT(TEXT(AE533,"0.#"),1)=".",FALSE,TRUE)</formula>
    </cfRule>
    <cfRule type="expression" dxfId="1726" priority="1408">
      <formula>IF(RIGHT(TEXT(AE533,"0.#"),1)=".",TRUE,FALSE)</formula>
    </cfRule>
  </conditionalFormatting>
  <conditionalFormatting sqref="AE534">
    <cfRule type="expression" dxfId="1725" priority="1405">
      <formula>IF(RIGHT(TEXT(AE534,"0.#"),1)=".",FALSE,TRUE)</formula>
    </cfRule>
    <cfRule type="expression" dxfId="1724" priority="1406">
      <formula>IF(RIGHT(TEXT(AE534,"0.#"),1)=".",TRUE,FALSE)</formula>
    </cfRule>
  </conditionalFormatting>
  <conditionalFormatting sqref="AM532">
    <cfRule type="expression" dxfId="1723" priority="1403">
      <formula>IF(RIGHT(TEXT(AM532,"0.#"),1)=".",FALSE,TRUE)</formula>
    </cfRule>
    <cfRule type="expression" dxfId="1722" priority="1404">
      <formula>IF(RIGHT(TEXT(AM532,"0.#"),1)=".",TRUE,FALSE)</formula>
    </cfRule>
  </conditionalFormatting>
  <conditionalFormatting sqref="AM533">
    <cfRule type="expression" dxfId="1721" priority="1401">
      <formula>IF(RIGHT(TEXT(AM533,"0.#"),1)=".",FALSE,TRUE)</formula>
    </cfRule>
    <cfRule type="expression" dxfId="1720" priority="1402">
      <formula>IF(RIGHT(TEXT(AM533,"0.#"),1)=".",TRUE,FALSE)</formula>
    </cfRule>
  </conditionalFormatting>
  <conditionalFormatting sqref="AU532">
    <cfRule type="expression" dxfId="1719" priority="1397">
      <formula>IF(RIGHT(TEXT(AU532,"0.#"),1)=".",FALSE,TRUE)</formula>
    </cfRule>
    <cfRule type="expression" dxfId="1718" priority="1398">
      <formula>IF(RIGHT(TEXT(AU532,"0.#"),1)=".",TRUE,FALSE)</formula>
    </cfRule>
  </conditionalFormatting>
  <conditionalFormatting sqref="AU533">
    <cfRule type="expression" dxfId="1717" priority="1395">
      <formula>IF(RIGHT(TEXT(AU533,"0.#"),1)=".",FALSE,TRUE)</formula>
    </cfRule>
    <cfRule type="expression" dxfId="1716" priority="1396">
      <formula>IF(RIGHT(TEXT(AU533,"0.#"),1)=".",TRUE,FALSE)</formula>
    </cfRule>
  </conditionalFormatting>
  <conditionalFormatting sqref="AU534">
    <cfRule type="expression" dxfId="1715" priority="1393">
      <formula>IF(RIGHT(TEXT(AU534,"0.#"),1)=".",FALSE,TRUE)</formula>
    </cfRule>
    <cfRule type="expression" dxfId="1714" priority="1394">
      <formula>IF(RIGHT(TEXT(AU534,"0.#"),1)=".",TRUE,FALSE)</formula>
    </cfRule>
  </conditionalFormatting>
  <conditionalFormatting sqref="AI534">
    <cfRule type="expression" dxfId="1713" priority="1387">
      <formula>IF(RIGHT(TEXT(AI534,"0.#"),1)=".",FALSE,TRUE)</formula>
    </cfRule>
    <cfRule type="expression" dxfId="1712" priority="1388">
      <formula>IF(RIGHT(TEXT(AI534,"0.#"),1)=".",TRUE,FALSE)</formula>
    </cfRule>
  </conditionalFormatting>
  <conditionalFormatting sqref="AI532">
    <cfRule type="expression" dxfId="1711" priority="1391">
      <formula>IF(RIGHT(TEXT(AI532,"0.#"),1)=".",FALSE,TRUE)</formula>
    </cfRule>
    <cfRule type="expression" dxfId="1710" priority="1392">
      <formula>IF(RIGHT(TEXT(AI532,"0.#"),1)=".",TRUE,FALSE)</formula>
    </cfRule>
  </conditionalFormatting>
  <conditionalFormatting sqref="AI533">
    <cfRule type="expression" dxfId="1709" priority="1389">
      <formula>IF(RIGHT(TEXT(AI533,"0.#"),1)=".",FALSE,TRUE)</formula>
    </cfRule>
    <cfRule type="expression" dxfId="1708" priority="1390">
      <formula>IF(RIGHT(TEXT(AI533,"0.#"),1)=".",TRUE,FALSE)</formula>
    </cfRule>
  </conditionalFormatting>
  <conditionalFormatting sqref="AQ533">
    <cfRule type="expression" dxfId="1707" priority="1385">
      <formula>IF(RIGHT(TEXT(AQ533,"0.#"),1)=".",FALSE,TRUE)</formula>
    </cfRule>
    <cfRule type="expression" dxfId="1706" priority="1386">
      <formula>IF(RIGHT(TEXT(AQ533,"0.#"),1)=".",TRUE,FALSE)</formula>
    </cfRule>
  </conditionalFormatting>
  <conditionalFormatting sqref="AQ534">
    <cfRule type="expression" dxfId="1705" priority="1383">
      <formula>IF(RIGHT(TEXT(AQ534,"0.#"),1)=".",FALSE,TRUE)</formula>
    </cfRule>
    <cfRule type="expression" dxfId="1704" priority="1384">
      <formula>IF(RIGHT(TEXT(AQ534,"0.#"),1)=".",TRUE,FALSE)</formula>
    </cfRule>
  </conditionalFormatting>
  <conditionalFormatting sqref="AQ532">
    <cfRule type="expression" dxfId="1703" priority="1381">
      <formula>IF(RIGHT(TEXT(AQ532,"0.#"),1)=".",FALSE,TRUE)</formula>
    </cfRule>
    <cfRule type="expression" dxfId="1702" priority="1382">
      <formula>IF(RIGHT(TEXT(AQ532,"0.#"),1)=".",TRUE,FALSE)</formula>
    </cfRule>
  </conditionalFormatting>
  <conditionalFormatting sqref="AE541">
    <cfRule type="expression" dxfId="1701" priority="1379">
      <formula>IF(RIGHT(TEXT(AE541,"0.#"),1)=".",FALSE,TRUE)</formula>
    </cfRule>
    <cfRule type="expression" dxfId="1700" priority="1380">
      <formula>IF(RIGHT(TEXT(AE541,"0.#"),1)=".",TRUE,FALSE)</formula>
    </cfRule>
  </conditionalFormatting>
  <conditionalFormatting sqref="AE542">
    <cfRule type="expression" dxfId="1699" priority="1377">
      <formula>IF(RIGHT(TEXT(AE542,"0.#"),1)=".",FALSE,TRUE)</formula>
    </cfRule>
    <cfRule type="expression" dxfId="1698" priority="1378">
      <formula>IF(RIGHT(TEXT(AE542,"0.#"),1)=".",TRUE,FALSE)</formula>
    </cfRule>
  </conditionalFormatting>
  <conditionalFormatting sqref="AE543">
    <cfRule type="expression" dxfId="1697" priority="1375">
      <formula>IF(RIGHT(TEXT(AE543,"0.#"),1)=".",FALSE,TRUE)</formula>
    </cfRule>
    <cfRule type="expression" dxfId="1696" priority="1376">
      <formula>IF(RIGHT(TEXT(AE543,"0.#"),1)=".",TRUE,FALSE)</formula>
    </cfRule>
  </conditionalFormatting>
  <conditionalFormatting sqref="AU541">
    <cfRule type="expression" dxfId="1695" priority="1367">
      <formula>IF(RIGHT(TEXT(AU541,"0.#"),1)=".",FALSE,TRUE)</formula>
    </cfRule>
    <cfRule type="expression" dxfId="1694" priority="1368">
      <formula>IF(RIGHT(TEXT(AU541,"0.#"),1)=".",TRUE,FALSE)</formula>
    </cfRule>
  </conditionalFormatting>
  <conditionalFormatting sqref="AU542">
    <cfRule type="expression" dxfId="1693" priority="1365">
      <formula>IF(RIGHT(TEXT(AU542,"0.#"),1)=".",FALSE,TRUE)</formula>
    </cfRule>
    <cfRule type="expression" dxfId="1692" priority="1366">
      <formula>IF(RIGHT(TEXT(AU542,"0.#"),1)=".",TRUE,FALSE)</formula>
    </cfRule>
  </conditionalFormatting>
  <conditionalFormatting sqref="AU543">
    <cfRule type="expression" dxfId="1691" priority="1363">
      <formula>IF(RIGHT(TEXT(AU543,"0.#"),1)=".",FALSE,TRUE)</formula>
    </cfRule>
    <cfRule type="expression" dxfId="1690" priority="1364">
      <formula>IF(RIGHT(TEXT(AU543,"0.#"),1)=".",TRUE,FALSE)</formula>
    </cfRule>
  </conditionalFormatting>
  <conditionalFormatting sqref="AQ542">
    <cfRule type="expression" dxfId="1689" priority="1355">
      <formula>IF(RIGHT(TEXT(AQ542,"0.#"),1)=".",FALSE,TRUE)</formula>
    </cfRule>
    <cfRule type="expression" dxfId="1688" priority="1356">
      <formula>IF(RIGHT(TEXT(AQ542,"0.#"),1)=".",TRUE,FALSE)</formula>
    </cfRule>
  </conditionalFormatting>
  <conditionalFormatting sqref="AQ543">
    <cfRule type="expression" dxfId="1687" priority="1353">
      <formula>IF(RIGHT(TEXT(AQ543,"0.#"),1)=".",FALSE,TRUE)</formula>
    </cfRule>
    <cfRule type="expression" dxfId="1686" priority="1354">
      <formula>IF(RIGHT(TEXT(AQ543,"0.#"),1)=".",TRUE,FALSE)</formula>
    </cfRule>
  </conditionalFormatting>
  <conditionalFormatting sqref="AQ541">
    <cfRule type="expression" dxfId="1685" priority="1351">
      <formula>IF(RIGHT(TEXT(AQ541,"0.#"),1)=".",FALSE,TRUE)</formula>
    </cfRule>
    <cfRule type="expression" dxfId="1684" priority="1352">
      <formula>IF(RIGHT(TEXT(AQ541,"0.#"),1)=".",TRUE,FALSE)</formula>
    </cfRule>
  </conditionalFormatting>
  <conditionalFormatting sqref="AE566">
    <cfRule type="expression" dxfId="1683" priority="1349">
      <formula>IF(RIGHT(TEXT(AE566,"0.#"),1)=".",FALSE,TRUE)</formula>
    </cfRule>
    <cfRule type="expression" dxfId="1682" priority="1350">
      <formula>IF(RIGHT(TEXT(AE566,"0.#"),1)=".",TRUE,FALSE)</formula>
    </cfRule>
  </conditionalFormatting>
  <conditionalFormatting sqref="AE567">
    <cfRule type="expression" dxfId="1681" priority="1347">
      <formula>IF(RIGHT(TEXT(AE567,"0.#"),1)=".",FALSE,TRUE)</formula>
    </cfRule>
    <cfRule type="expression" dxfId="1680" priority="1348">
      <formula>IF(RIGHT(TEXT(AE567,"0.#"),1)=".",TRUE,FALSE)</formula>
    </cfRule>
  </conditionalFormatting>
  <conditionalFormatting sqref="AE568">
    <cfRule type="expression" dxfId="1679" priority="1345">
      <formula>IF(RIGHT(TEXT(AE568,"0.#"),1)=".",FALSE,TRUE)</formula>
    </cfRule>
    <cfRule type="expression" dxfId="1678" priority="1346">
      <formula>IF(RIGHT(TEXT(AE568,"0.#"),1)=".",TRUE,FALSE)</formula>
    </cfRule>
  </conditionalFormatting>
  <conditionalFormatting sqref="AU566">
    <cfRule type="expression" dxfId="1677" priority="1337">
      <formula>IF(RIGHT(TEXT(AU566,"0.#"),1)=".",FALSE,TRUE)</formula>
    </cfRule>
    <cfRule type="expression" dxfId="1676" priority="1338">
      <formula>IF(RIGHT(TEXT(AU566,"0.#"),1)=".",TRUE,FALSE)</formula>
    </cfRule>
  </conditionalFormatting>
  <conditionalFormatting sqref="AU567">
    <cfRule type="expression" dxfId="1675" priority="1335">
      <formula>IF(RIGHT(TEXT(AU567,"0.#"),1)=".",FALSE,TRUE)</formula>
    </cfRule>
    <cfRule type="expression" dxfId="1674" priority="1336">
      <formula>IF(RIGHT(TEXT(AU567,"0.#"),1)=".",TRUE,FALSE)</formula>
    </cfRule>
  </conditionalFormatting>
  <conditionalFormatting sqref="AU568">
    <cfRule type="expression" dxfId="1673" priority="1333">
      <formula>IF(RIGHT(TEXT(AU568,"0.#"),1)=".",FALSE,TRUE)</formula>
    </cfRule>
    <cfRule type="expression" dxfId="1672" priority="1334">
      <formula>IF(RIGHT(TEXT(AU568,"0.#"),1)=".",TRUE,FALSE)</formula>
    </cfRule>
  </conditionalFormatting>
  <conditionalFormatting sqref="AQ567">
    <cfRule type="expression" dxfId="1671" priority="1325">
      <formula>IF(RIGHT(TEXT(AQ567,"0.#"),1)=".",FALSE,TRUE)</formula>
    </cfRule>
    <cfRule type="expression" dxfId="1670" priority="1326">
      <formula>IF(RIGHT(TEXT(AQ567,"0.#"),1)=".",TRUE,FALSE)</formula>
    </cfRule>
  </conditionalFormatting>
  <conditionalFormatting sqref="AQ568">
    <cfRule type="expression" dxfId="1669" priority="1323">
      <formula>IF(RIGHT(TEXT(AQ568,"0.#"),1)=".",FALSE,TRUE)</formula>
    </cfRule>
    <cfRule type="expression" dxfId="1668" priority="1324">
      <formula>IF(RIGHT(TEXT(AQ568,"0.#"),1)=".",TRUE,FALSE)</formula>
    </cfRule>
  </conditionalFormatting>
  <conditionalFormatting sqref="AQ566">
    <cfRule type="expression" dxfId="1667" priority="1321">
      <formula>IF(RIGHT(TEXT(AQ566,"0.#"),1)=".",FALSE,TRUE)</formula>
    </cfRule>
    <cfRule type="expression" dxfId="1666" priority="1322">
      <formula>IF(RIGHT(TEXT(AQ566,"0.#"),1)=".",TRUE,FALSE)</formula>
    </cfRule>
  </conditionalFormatting>
  <conditionalFormatting sqref="AE546">
    <cfRule type="expression" dxfId="1665" priority="1319">
      <formula>IF(RIGHT(TEXT(AE546,"0.#"),1)=".",FALSE,TRUE)</formula>
    </cfRule>
    <cfRule type="expression" dxfId="1664" priority="1320">
      <formula>IF(RIGHT(TEXT(AE546,"0.#"),1)=".",TRUE,FALSE)</formula>
    </cfRule>
  </conditionalFormatting>
  <conditionalFormatting sqref="AE547">
    <cfRule type="expression" dxfId="1663" priority="1317">
      <formula>IF(RIGHT(TEXT(AE547,"0.#"),1)=".",FALSE,TRUE)</formula>
    </cfRule>
    <cfRule type="expression" dxfId="1662" priority="1318">
      <formula>IF(RIGHT(TEXT(AE547,"0.#"),1)=".",TRUE,FALSE)</formula>
    </cfRule>
  </conditionalFormatting>
  <conditionalFormatting sqref="AE548">
    <cfRule type="expression" dxfId="1661" priority="1315">
      <formula>IF(RIGHT(TEXT(AE548,"0.#"),1)=".",FALSE,TRUE)</formula>
    </cfRule>
    <cfRule type="expression" dxfId="1660" priority="1316">
      <formula>IF(RIGHT(TEXT(AE548,"0.#"),1)=".",TRUE,FALSE)</formula>
    </cfRule>
  </conditionalFormatting>
  <conditionalFormatting sqref="AU546">
    <cfRule type="expression" dxfId="1659" priority="1307">
      <formula>IF(RIGHT(TEXT(AU546,"0.#"),1)=".",FALSE,TRUE)</formula>
    </cfRule>
    <cfRule type="expression" dxfId="1658" priority="1308">
      <formula>IF(RIGHT(TEXT(AU546,"0.#"),1)=".",TRUE,FALSE)</formula>
    </cfRule>
  </conditionalFormatting>
  <conditionalFormatting sqref="AU547">
    <cfRule type="expression" dxfId="1657" priority="1305">
      <formula>IF(RIGHT(TEXT(AU547,"0.#"),1)=".",FALSE,TRUE)</formula>
    </cfRule>
    <cfRule type="expression" dxfId="1656" priority="1306">
      <formula>IF(RIGHT(TEXT(AU547,"0.#"),1)=".",TRUE,FALSE)</formula>
    </cfRule>
  </conditionalFormatting>
  <conditionalFormatting sqref="AU548">
    <cfRule type="expression" dxfId="1655" priority="1303">
      <formula>IF(RIGHT(TEXT(AU548,"0.#"),1)=".",FALSE,TRUE)</formula>
    </cfRule>
    <cfRule type="expression" dxfId="1654" priority="1304">
      <formula>IF(RIGHT(TEXT(AU548,"0.#"),1)=".",TRUE,FALSE)</formula>
    </cfRule>
  </conditionalFormatting>
  <conditionalFormatting sqref="AQ547">
    <cfRule type="expression" dxfId="1653" priority="1295">
      <formula>IF(RIGHT(TEXT(AQ547,"0.#"),1)=".",FALSE,TRUE)</formula>
    </cfRule>
    <cfRule type="expression" dxfId="1652" priority="1296">
      <formula>IF(RIGHT(TEXT(AQ547,"0.#"),1)=".",TRUE,FALSE)</formula>
    </cfRule>
  </conditionalFormatting>
  <conditionalFormatting sqref="AQ546">
    <cfRule type="expression" dxfId="1651" priority="1291">
      <formula>IF(RIGHT(TEXT(AQ546,"0.#"),1)=".",FALSE,TRUE)</formula>
    </cfRule>
    <cfRule type="expression" dxfId="1650" priority="1292">
      <formula>IF(RIGHT(TEXT(AQ546,"0.#"),1)=".",TRUE,FALSE)</formula>
    </cfRule>
  </conditionalFormatting>
  <conditionalFormatting sqref="AE551">
    <cfRule type="expression" dxfId="1649" priority="1289">
      <formula>IF(RIGHT(TEXT(AE551,"0.#"),1)=".",FALSE,TRUE)</formula>
    </cfRule>
    <cfRule type="expression" dxfId="1648" priority="1290">
      <formula>IF(RIGHT(TEXT(AE551,"0.#"),1)=".",TRUE,FALSE)</formula>
    </cfRule>
  </conditionalFormatting>
  <conditionalFormatting sqref="AE553">
    <cfRule type="expression" dxfId="1647" priority="1285">
      <formula>IF(RIGHT(TEXT(AE553,"0.#"),1)=".",FALSE,TRUE)</formula>
    </cfRule>
    <cfRule type="expression" dxfId="1646" priority="1286">
      <formula>IF(RIGHT(TEXT(AE553,"0.#"),1)=".",TRUE,FALSE)</formula>
    </cfRule>
  </conditionalFormatting>
  <conditionalFormatting sqref="AU551">
    <cfRule type="expression" dxfId="1645" priority="1277">
      <formula>IF(RIGHT(TEXT(AU551,"0.#"),1)=".",FALSE,TRUE)</formula>
    </cfRule>
    <cfRule type="expression" dxfId="1644" priority="1278">
      <formula>IF(RIGHT(TEXT(AU551,"0.#"),1)=".",TRUE,FALSE)</formula>
    </cfRule>
  </conditionalFormatting>
  <conditionalFormatting sqref="AU553">
    <cfRule type="expression" dxfId="1643" priority="1273">
      <formula>IF(RIGHT(TEXT(AU553,"0.#"),1)=".",FALSE,TRUE)</formula>
    </cfRule>
    <cfRule type="expression" dxfId="1642" priority="1274">
      <formula>IF(RIGHT(TEXT(AU553,"0.#"),1)=".",TRUE,FALSE)</formula>
    </cfRule>
  </conditionalFormatting>
  <conditionalFormatting sqref="AQ552">
    <cfRule type="expression" dxfId="1641" priority="1265">
      <formula>IF(RIGHT(TEXT(AQ552,"0.#"),1)=".",FALSE,TRUE)</formula>
    </cfRule>
    <cfRule type="expression" dxfId="1640" priority="1266">
      <formula>IF(RIGHT(TEXT(AQ552,"0.#"),1)=".",TRUE,FALSE)</formula>
    </cfRule>
  </conditionalFormatting>
  <conditionalFormatting sqref="AU561">
    <cfRule type="expression" dxfId="1639" priority="1217">
      <formula>IF(RIGHT(TEXT(AU561,"0.#"),1)=".",FALSE,TRUE)</formula>
    </cfRule>
    <cfRule type="expression" dxfId="1638" priority="1218">
      <formula>IF(RIGHT(TEXT(AU561,"0.#"),1)=".",TRUE,FALSE)</formula>
    </cfRule>
  </conditionalFormatting>
  <conditionalFormatting sqref="AU562">
    <cfRule type="expression" dxfId="1637" priority="1215">
      <formula>IF(RIGHT(TEXT(AU562,"0.#"),1)=".",FALSE,TRUE)</formula>
    </cfRule>
    <cfRule type="expression" dxfId="1636" priority="1216">
      <formula>IF(RIGHT(TEXT(AU562,"0.#"),1)=".",TRUE,FALSE)</formula>
    </cfRule>
  </conditionalFormatting>
  <conditionalFormatting sqref="AU563">
    <cfRule type="expression" dxfId="1635" priority="1213">
      <formula>IF(RIGHT(TEXT(AU563,"0.#"),1)=".",FALSE,TRUE)</formula>
    </cfRule>
    <cfRule type="expression" dxfId="1634" priority="1214">
      <formula>IF(RIGHT(TEXT(AU563,"0.#"),1)=".",TRUE,FALSE)</formula>
    </cfRule>
  </conditionalFormatting>
  <conditionalFormatting sqref="AQ562">
    <cfRule type="expression" dxfId="1633" priority="1205">
      <formula>IF(RIGHT(TEXT(AQ562,"0.#"),1)=".",FALSE,TRUE)</formula>
    </cfRule>
    <cfRule type="expression" dxfId="1632" priority="1206">
      <formula>IF(RIGHT(TEXT(AQ562,"0.#"),1)=".",TRUE,FALSE)</formula>
    </cfRule>
  </conditionalFormatting>
  <conditionalFormatting sqref="AQ563">
    <cfRule type="expression" dxfId="1631" priority="1203">
      <formula>IF(RIGHT(TEXT(AQ563,"0.#"),1)=".",FALSE,TRUE)</formula>
    </cfRule>
    <cfRule type="expression" dxfId="1630" priority="1204">
      <formula>IF(RIGHT(TEXT(AQ563,"0.#"),1)=".",TRUE,FALSE)</formula>
    </cfRule>
  </conditionalFormatting>
  <conditionalFormatting sqref="AQ561">
    <cfRule type="expression" dxfId="1629" priority="1201">
      <formula>IF(RIGHT(TEXT(AQ561,"0.#"),1)=".",FALSE,TRUE)</formula>
    </cfRule>
    <cfRule type="expression" dxfId="1628" priority="1202">
      <formula>IF(RIGHT(TEXT(AQ561,"0.#"),1)=".",TRUE,FALSE)</formula>
    </cfRule>
  </conditionalFormatting>
  <conditionalFormatting sqref="AE571">
    <cfRule type="expression" dxfId="1627" priority="1199">
      <formula>IF(RIGHT(TEXT(AE571,"0.#"),1)=".",FALSE,TRUE)</formula>
    </cfRule>
    <cfRule type="expression" dxfId="1626" priority="1200">
      <formula>IF(RIGHT(TEXT(AE571,"0.#"),1)=".",TRUE,FALSE)</formula>
    </cfRule>
  </conditionalFormatting>
  <conditionalFormatting sqref="AE572">
    <cfRule type="expression" dxfId="1625" priority="1197">
      <formula>IF(RIGHT(TEXT(AE572,"0.#"),1)=".",FALSE,TRUE)</formula>
    </cfRule>
    <cfRule type="expression" dxfId="1624" priority="1198">
      <formula>IF(RIGHT(TEXT(AE572,"0.#"),1)=".",TRUE,FALSE)</formula>
    </cfRule>
  </conditionalFormatting>
  <conditionalFormatting sqref="AE573">
    <cfRule type="expression" dxfId="1623" priority="1195">
      <formula>IF(RIGHT(TEXT(AE573,"0.#"),1)=".",FALSE,TRUE)</formula>
    </cfRule>
    <cfRule type="expression" dxfId="1622" priority="1196">
      <formula>IF(RIGHT(TEXT(AE573,"0.#"),1)=".",TRUE,FALSE)</formula>
    </cfRule>
  </conditionalFormatting>
  <conditionalFormatting sqref="AU571">
    <cfRule type="expression" dxfId="1621" priority="1187">
      <formula>IF(RIGHT(TEXT(AU571,"0.#"),1)=".",FALSE,TRUE)</formula>
    </cfRule>
    <cfRule type="expression" dxfId="1620" priority="1188">
      <formula>IF(RIGHT(TEXT(AU571,"0.#"),1)=".",TRUE,FALSE)</formula>
    </cfRule>
  </conditionalFormatting>
  <conditionalFormatting sqref="AU572">
    <cfRule type="expression" dxfId="1619" priority="1185">
      <formula>IF(RIGHT(TEXT(AU572,"0.#"),1)=".",FALSE,TRUE)</formula>
    </cfRule>
    <cfRule type="expression" dxfId="1618" priority="1186">
      <formula>IF(RIGHT(TEXT(AU572,"0.#"),1)=".",TRUE,FALSE)</formula>
    </cfRule>
  </conditionalFormatting>
  <conditionalFormatting sqref="AU573">
    <cfRule type="expression" dxfId="1617" priority="1183">
      <formula>IF(RIGHT(TEXT(AU573,"0.#"),1)=".",FALSE,TRUE)</formula>
    </cfRule>
    <cfRule type="expression" dxfId="1616" priority="1184">
      <formula>IF(RIGHT(TEXT(AU573,"0.#"),1)=".",TRUE,FALSE)</formula>
    </cfRule>
  </conditionalFormatting>
  <conditionalFormatting sqref="AQ572">
    <cfRule type="expression" dxfId="1615" priority="1175">
      <formula>IF(RIGHT(TEXT(AQ572,"0.#"),1)=".",FALSE,TRUE)</formula>
    </cfRule>
    <cfRule type="expression" dxfId="1614" priority="1176">
      <formula>IF(RIGHT(TEXT(AQ572,"0.#"),1)=".",TRUE,FALSE)</formula>
    </cfRule>
  </conditionalFormatting>
  <conditionalFormatting sqref="AQ573">
    <cfRule type="expression" dxfId="1613" priority="1173">
      <formula>IF(RIGHT(TEXT(AQ573,"0.#"),1)=".",FALSE,TRUE)</formula>
    </cfRule>
    <cfRule type="expression" dxfId="1612" priority="1174">
      <formula>IF(RIGHT(TEXT(AQ573,"0.#"),1)=".",TRUE,FALSE)</formula>
    </cfRule>
  </conditionalFormatting>
  <conditionalFormatting sqref="AQ571">
    <cfRule type="expression" dxfId="1611" priority="1171">
      <formula>IF(RIGHT(TEXT(AQ571,"0.#"),1)=".",FALSE,TRUE)</formula>
    </cfRule>
    <cfRule type="expression" dxfId="1610" priority="1172">
      <formula>IF(RIGHT(TEXT(AQ571,"0.#"),1)=".",TRUE,FALSE)</formula>
    </cfRule>
  </conditionalFormatting>
  <conditionalFormatting sqref="AE576">
    <cfRule type="expression" dxfId="1609" priority="1169">
      <formula>IF(RIGHT(TEXT(AE576,"0.#"),1)=".",FALSE,TRUE)</formula>
    </cfRule>
    <cfRule type="expression" dxfId="1608" priority="1170">
      <formula>IF(RIGHT(TEXT(AE576,"0.#"),1)=".",TRUE,FALSE)</formula>
    </cfRule>
  </conditionalFormatting>
  <conditionalFormatting sqref="AE577">
    <cfRule type="expression" dxfId="1607" priority="1167">
      <formula>IF(RIGHT(TEXT(AE577,"0.#"),1)=".",FALSE,TRUE)</formula>
    </cfRule>
    <cfRule type="expression" dxfId="1606" priority="1168">
      <formula>IF(RIGHT(TEXT(AE577,"0.#"),1)=".",TRUE,FALSE)</formula>
    </cfRule>
  </conditionalFormatting>
  <conditionalFormatting sqref="AE578">
    <cfRule type="expression" dxfId="1605" priority="1165">
      <formula>IF(RIGHT(TEXT(AE578,"0.#"),1)=".",FALSE,TRUE)</formula>
    </cfRule>
    <cfRule type="expression" dxfId="1604" priority="1166">
      <formula>IF(RIGHT(TEXT(AE578,"0.#"),1)=".",TRUE,FALSE)</formula>
    </cfRule>
  </conditionalFormatting>
  <conditionalFormatting sqref="AU576">
    <cfRule type="expression" dxfId="1603" priority="1157">
      <formula>IF(RIGHT(TEXT(AU576,"0.#"),1)=".",FALSE,TRUE)</formula>
    </cfRule>
    <cfRule type="expression" dxfId="1602" priority="1158">
      <formula>IF(RIGHT(TEXT(AU576,"0.#"),1)=".",TRUE,FALSE)</formula>
    </cfRule>
  </conditionalFormatting>
  <conditionalFormatting sqref="AU577">
    <cfRule type="expression" dxfId="1601" priority="1155">
      <formula>IF(RIGHT(TEXT(AU577,"0.#"),1)=".",FALSE,TRUE)</formula>
    </cfRule>
    <cfRule type="expression" dxfId="1600" priority="1156">
      <formula>IF(RIGHT(TEXT(AU577,"0.#"),1)=".",TRUE,FALSE)</formula>
    </cfRule>
  </conditionalFormatting>
  <conditionalFormatting sqref="AU578">
    <cfRule type="expression" dxfId="1599" priority="1153">
      <formula>IF(RIGHT(TEXT(AU578,"0.#"),1)=".",FALSE,TRUE)</formula>
    </cfRule>
    <cfRule type="expression" dxfId="1598" priority="1154">
      <formula>IF(RIGHT(TEXT(AU578,"0.#"),1)=".",TRUE,FALSE)</formula>
    </cfRule>
  </conditionalFormatting>
  <conditionalFormatting sqref="AQ577">
    <cfRule type="expression" dxfId="1597" priority="1145">
      <formula>IF(RIGHT(TEXT(AQ577,"0.#"),1)=".",FALSE,TRUE)</formula>
    </cfRule>
    <cfRule type="expression" dxfId="1596" priority="1146">
      <formula>IF(RIGHT(TEXT(AQ577,"0.#"),1)=".",TRUE,FALSE)</formula>
    </cfRule>
  </conditionalFormatting>
  <conditionalFormatting sqref="AQ578">
    <cfRule type="expression" dxfId="1595" priority="1143">
      <formula>IF(RIGHT(TEXT(AQ578,"0.#"),1)=".",FALSE,TRUE)</formula>
    </cfRule>
    <cfRule type="expression" dxfId="1594" priority="1144">
      <formula>IF(RIGHT(TEXT(AQ578,"0.#"),1)=".",TRUE,FALSE)</formula>
    </cfRule>
  </conditionalFormatting>
  <conditionalFormatting sqref="AQ576">
    <cfRule type="expression" dxfId="1593" priority="1141">
      <formula>IF(RIGHT(TEXT(AQ576,"0.#"),1)=".",FALSE,TRUE)</formula>
    </cfRule>
    <cfRule type="expression" dxfId="1592" priority="1142">
      <formula>IF(RIGHT(TEXT(AQ576,"0.#"),1)=".",TRUE,FALSE)</formula>
    </cfRule>
  </conditionalFormatting>
  <conditionalFormatting sqref="AE581">
    <cfRule type="expression" dxfId="1591" priority="1139">
      <formula>IF(RIGHT(TEXT(AE581,"0.#"),1)=".",FALSE,TRUE)</formula>
    </cfRule>
    <cfRule type="expression" dxfId="1590" priority="1140">
      <formula>IF(RIGHT(TEXT(AE581,"0.#"),1)=".",TRUE,FALSE)</formula>
    </cfRule>
  </conditionalFormatting>
  <conditionalFormatting sqref="AE582">
    <cfRule type="expression" dxfId="1589" priority="1137">
      <formula>IF(RIGHT(TEXT(AE582,"0.#"),1)=".",FALSE,TRUE)</formula>
    </cfRule>
    <cfRule type="expression" dxfId="1588" priority="1138">
      <formula>IF(RIGHT(TEXT(AE582,"0.#"),1)=".",TRUE,FALSE)</formula>
    </cfRule>
  </conditionalFormatting>
  <conditionalFormatting sqref="AE583">
    <cfRule type="expression" dxfId="1587" priority="1135">
      <formula>IF(RIGHT(TEXT(AE583,"0.#"),1)=".",FALSE,TRUE)</formula>
    </cfRule>
    <cfRule type="expression" dxfId="1586" priority="1136">
      <formula>IF(RIGHT(TEXT(AE583,"0.#"),1)=".",TRUE,FALSE)</formula>
    </cfRule>
  </conditionalFormatting>
  <conditionalFormatting sqref="AU581">
    <cfRule type="expression" dxfId="1585" priority="1127">
      <formula>IF(RIGHT(TEXT(AU581,"0.#"),1)=".",FALSE,TRUE)</formula>
    </cfRule>
    <cfRule type="expression" dxfId="1584" priority="1128">
      <formula>IF(RIGHT(TEXT(AU581,"0.#"),1)=".",TRUE,FALSE)</formula>
    </cfRule>
  </conditionalFormatting>
  <conditionalFormatting sqref="AQ582">
    <cfRule type="expression" dxfId="1583" priority="1115">
      <formula>IF(RIGHT(TEXT(AQ582,"0.#"),1)=".",FALSE,TRUE)</formula>
    </cfRule>
    <cfRule type="expression" dxfId="1582" priority="1116">
      <formula>IF(RIGHT(TEXT(AQ582,"0.#"),1)=".",TRUE,FALSE)</formula>
    </cfRule>
  </conditionalFormatting>
  <conditionalFormatting sqref="AQ583">
    <cfRule type="expression" dxfId="1581" priority="1113">
      <formula>IF(RIGHT(TEXT(AQ583,"0.#"),1)=".",FALSE,TRUE)</formula>
    </cfRule>
    <cfRule type="expression" dxfId="1580" priority="1114">
      <formula>IF(RIGHT(TEXT(AQ583,"0.#"),1)=".",TRUE,FALSE)</formula>
    </cfRule>
  </conditionalFormatting>
  <conditionalFormatting sqref="AQ581">
    <cfRule type="expression" dxfId="1579" priority="1111">
      <formula>IF(RIGHT(TEXT(AQ581,"0.#"),1)=".",FALSE,TRUE)</formula>
    </cfRule>
    <cfRule type="expression" dxfId="1578" priority="1112">
      <formula>IF(RIGHT(TEXT(AQ581,"0.#"),1)=".",TRUE,FALSE)</formula>
    </cfRule>
  </conditionalFormatting>
  <conditionalFormatting sqref="AE586">
    <cfRule type="expression" dxfId="1577" priority="1109">
      <formula>IF(RIGHT(TEXT(AE586,"0.#"),1)=".",FALSE,TRUE)</formula>
    </cfRule>
    <cfRule type="expression" dxfId="1576" priority="1110">
      <formula>IF(RIGHT(TEXT(AE586,"0.#"),1)=".",TRUE,FALSE)</formula>
    </cfRule>
  </conditionalFormatting>
  <conditionalFormatting sqref="AM588">
    <cfRule type="expression" dxfId="1575" priority="1099">
      <formula>IF(RIGHT(TEXT(AM588,"0.#"),1)=".",FALSE,TRUE)</formula>
    </cfRule>
    <cfRule type="expression" dxfId="1574" priority="1100">
      <formula>IF(RIGHT(TEXT(AM588,"0.#"),1)=".",TRUE,FALSE)</formula>
    </cfRule>
  </conditionalFormatting>
  <conditionalFormatting sqref="AE587">
    <cfRule type="expression" dxfId="1573" priority="1107">
      <formula>IF(RIGHT(TEXT(AE587,"0.#"),1)=".",FALSE,TRUE)</formula>
    </cfRule>
    <cfRule type="expression" dxfId="1572" priority="1108">
      <formula>IF(RIGHT(TEXT(AE587,"0.#"),1)=".",TRUE,FALSE)</formula>
    </cfRule>
  </conditionalFormatting>
  <conditionalFormatting sqref="AE588">
    <cfRule type="expression" dxfId="1571" priority="1105">
      <formula>IF(RIGHT(TEXT(AE588,"0.#"),1)=".",FALSE,TRUE)</formula>
    </cfRule>
    <cfRule type="expression" dxfId="1570" priority="1106">
      <formula>IF(RIGHT(TEXT(AE588,"0.#"),1)=".",TRUE,FALSE)</formula>
    </cfRule>
  </conditionalFormatting>
  <conditionalFormatting sqref="AM586">
    <cfRule type="expression" dxfId="1569" priority="1103">
      <formula>IF(RIGHT(TEXT(AM586,"0.#"),1)=".",FALSE,TRUE)</formula>
    </cfRule>
    <cfRule type="expression" dxfId="1568" priority="1104">
      <formula>IF(RIGHT(TEXT(AM586,"0.#"),1)=".",TRUE,FALSE)</formula>
    </cfRule>
  </conditionalFormatting>
  <conditionalFormatting sqref="AM587">
    <cfRule type="expression" dxfId="1567" priority="1101">
      <formula>IF(RIGHT(TEXT(AM587,"0.#"),1)=".",FALSE,TRUE)</formula>
    </cfRule>
    <cfRule type="expression" dxfId="1566" priority="1102">
      <formula>IF(RIGHT(TEXT(AM587,"0.#"),1)=".",TRUE,FALSE)</formula>
    </cfRule>
  </conditionalFormatting>
  <conditionalFormatting sqref="AU586">
    <cfRule type="expression" dxfId="1565" priority="1097">
      <formula>IF(RIGHT(TEXT(AU586,"0.#"),1)=".",FALSE,TRUE)</formula>
    </cfRule>
    <cfRule type="expression" dxfId="1564" priority="1098">
      <formula>IF(RIGHT(TEXT(AU586,"0.#"),1)=".",TRUE,FALSE)</formula>
    </cfRule>
  </conditionalFormatting>
  <conditionalFormatting sqref="AU587">
    <cfRule type="expression" dxfId="1563" priority="1095">
      <formula>IF(RIGHT(TEXT(AU587,"0.#"),1)=".",FALSE,TRUE)</formula>
    </cfRule>
    <cfRule type="expression" dxfId="1562" priority="1096">
      <formula>IF(RIGHT(TEXT(AU587,"0.#"),1)=".",TRUE,FALSE)</formula>
    </cfRule>
  </conditionalFormatting>
  <conditionalFormatting sqref="AU588">
    <cfRule type="expression" dxfId="1561" priority="1093">
      <formula>IF(RIGHT(TEXT(AU588,"0.#"),1)=".",FALSE,TRUE)</formula>
    </cfRule>
    <cfRule type="expression" dxfId="1560" priority="1094">
      <formula>IF(RIGHT(TEXT(AU588,"0.#"),1)=".",TRUE,FALSE)</formula>
    </cfRule>
  </conditionalFormatting>
  <conditionalFormatting sqref="AI588">
    <cfRule type="expression" dxfId="1559" priority="1087">
      <formula>IF(RIGHT(TEXT(AI588,"0.#"),1)=".",FALSE,TRUE)</formula>
    </cfRule>
    <cfRule type="expression" dxfId="1558" priority="1088">
      <formula>IF(RIGHT(TEXT(AI588,"0.#"),1)=".",TRUE,FALSE)</formula>
    </cfRule>
  </conditionalFormatting>
  <conditionalFormatting sqref="AI586">
    <cfRule type="expression" dxfId="1557" priority="1091">
      <formula>IF(RIGHT(TEXT(AI586,"0.#"),1)=".",FALSE,TRUE)</formula>
    </cfRule>
    <cfRule type="expression" dxfId="1556" priority="1092">
      <formula>IF(RIGHT(TEXT(AI586,"0.#"),1)=".",TRUE,FALSE)</formula>
    </cfRule>
  </conditionalFormatting>
  <conditionalFormatting sqref="AI587">
    <cfRule type="expression" dxfId="1555" priority="1089">
      <formula>IF(RIGHT(TEXT(AI587,"0.#"),1)=".",FALSE,TRUE)</formula>
    </cfRule>
    <cfRule type="expression" dxfId="1554" priority="1090">
      <formula>IF(RIGHT(TEXT(AI587,"0.#"),1)=".",TRUE,FALSE)</formula>
    </cfRule>
  </conditionalFormatting>
  <conditionalFormatting sqref="AQ587">
    <cfRule type="expression" dxfId="1553" priority="1085">
      <formula>IF(RIGHT(TEXT(AQ587,"0.#"),1)=".",FALSE,TRUE)</formula>
    </cfRule>
    <cfRule type="expression" dxfId="1552" priority="1086">
      <formula>IF(RIGHT(TEXT(AQ587,"0.#"),1)=".",TRUE,FALSE)</formula>
    </cfRule>
  </conditionalFormatting>
  <conditionalFormatting sqref="AQ588">
    <cfRule type="expression" dxfId="1551" priority="1083">
      <formula>IF(RIGHT(TEXT(AQ588,"0.#"),1)=".",FALSE,TRUE)</formula>
    </cfRule>
    <cfRule type="expression" dxfId="1550" priority="1084">
      <formula>IF(RIGHT(TEXT(AQ588,"0.#"),1)=".",TRUE,FALSE)</formula>
    </cfRule>
  </conditionalFormatting>
  <conditionalFormatting sqref="AQ586">
    <cfRule type="expression" dxfId="1549" priority="1081">
      <formula>IF(RIGHT(TEXT(AQ586,"0.#"),1)=".",FALSE,TRUE)</formula>
    </cfRule>
    <cfRule type="expression" dxfId="1548" priority="1082">
      <formula>IF(RIGHT(TEXT(AQ586,"0.#"),1)=".",TRUE,FALSE)</formula>
    </cfRule>
  </conditionalFormatting>
  <conditionalFormatting sqref="AE595">
    <cfRule type="expression" dxfId="1547" priority="1079">
      <formula>IF(RIGHT(TEXT(AE595,"0.#"),1)=".",FALSE,TRUE)</formula>
    </cfRule>
    <cfRule type="expression" dxfId="1546" priority="1080">
      <formula>IF(RIGHT(TEXT(AE595,"0.#"),1)=".",TRUE,FALSE)</formula>
    </cfRule>
  </conditionalFormatting>
  <conditionalFormatting sqref="AE596">
    <cfRule type="expression" dxfId="1545" priority="1077">
      <formula>IF(RIGHT(TEXT(AE596,"0.#"),1)=".",FALSE,TRUE)</formula>
    </cfRule>
    <cfRule type="expression" dxfId="1544" priority="1078">
      <formula>IF(RIGHT(TEXT(AE596,"0.#"),1)=".",TRUE,FALSE)</formula>
    </cfRule>
  </conditionalFormatting>
  <conditionalFormatting sqref="AE597">
    <cfRule type="expression" dxfId="1543" priority="1075">
      <formula>IF(RIGHT(TEXT(AE597,"0.#"),1)=".",FALSE,TRUE)</formula>
    </cfRule>
    <cfRule type="expression" dxfId="1542" priority="1076">
      <formula>IF(RIGHT(TEXT(AE597,"0.#"),1)=".",TRUE,FALSE)</formula>
    </cfRule>
  </conditionalFormatting>
  <conditionalFormatting sqref="AU595">
    <cfRule type="expression" dxfId="1541" priority="1067">
      <formula>IF(RIGHT(TEXT(AU595,"0.#"),1)=".",FALSE,TRUE)</formula>
    </cfRule>
    <cfRule type="expression" dxfId="1540" priority="1068">
      <formula>IF(RIGHT(TEXT(AU595,"0.#"),1)=".",TRUE,FALSE)</formula>
    </cfRule>
  </conditionalFormatting>
  <conditionalFormatting sqref="AU596">
    <cfRule type="expression" dxfId="1539" priority="1065">
      <formula>IF(RIGHT(TEXT(AU596,"0.#"),1)=".",FALSE,TRUE)</formula>
    </cfRule>
    <cfRule type="expression" dxfId="1538" priority="1066">
      <formula>IF(RIGHT(TEXT(AU596,"0.#"),1)=".",TRUE,FALSE)</formula>
    </cfRule>
  </conditionalFormatting>
  <conditionalFormatting sqref="AU597">
    <cfRule type="expression" dxfId="1537" priority="1063">
      <formula>IF(RIGHT(TEXT(AU597,"0.#"),1)=".",FALSE,TRUE)</formula>
    </cfRule>
    <cfRule type="expression" dxfId="1536" priority="1064">
      <formula>IF(RIGHT(TEXT(AU597,"0.#"),1)=".",TRUE,FALSE)</formula>
    </cfRule>
  </conditionalFormatting>
  <conditionalFormatting sqref="AQ596">
    <cfRule type="expression" dxfId="1535" priority="1055">
      <formula>IF(RIGHT(TEXT(AQ596,"0.#"),1)=".",FALSE,TRUE)</formula>
    </cfRule>
    <cfRule type="expression" dxfId="1534" priority="1056">
      <formula>IF(RIGHT(TEXT(AQ596,"0.#"),1)=".",TRUE,FALSE)</formula>
    </cfRule>
  </conditionalFormatting>
  <conditionalFormatting sqref="AQ597">
    <cfRule type="expression" dxfId="1533" priority="1053">
      <formula>IF(RIGHT(TEXT(AQ597,"0.#"),1)=".",FALSE,TRUE)</formula>
    </cfRule>
    <cfRule type="expression" dxfId="1532" priority="1054">
      <formula>IF(RIGHT(TEXT(AQ597,"0.#"),1)=".",TRUE,FALSE)</formula>
    </cfRule>
  </conditionalFormatting>
  <conditionalFormatting sqref="AQ595">
    <cfRule type="expression" dxfId="1531" priority="1051">
      <formula>IF(RIGHT(TEXT(AQ595,"0.#"),1)=".",FALSE,TRUE)</formula>
    </cfRule>
    <cfRule type="expression" dxfId="1530" priority="1052">
      <formula>IF(RIGHT(TEXT(AQ595,"0.#"),1)=".",TRUE,FALSE)</formula>
    </cfRule>
  </conditionalFormatting>
  <conditionalFormatting sqref="AE620">
    <cfRule type="expression" dxfId="1529" priority="1049">
      <formula>IF(RIGHT(TEXT(AE620,"0.#"),1)=".",FALSE,TRUE)</formula>
    </cfRule>
    <cfRule type="expression" dxfId="1528" priority="1050">
      <formula>IF(RIGHT(TEXT(AE620,"0.#"),1)=".",TRUE,FALSE)</formula>
    </cfRule>
  </conditionalFormatting>
  <conditionalFormatting sqref="AE621">
    <cfRule type="expression" dxfId="1527" priority="1047">
      <formula>IF(RIGHT(TEXT(AE621,"0.#"),1)=".",FALSE,TRUE)</formula>
    </cfRule>
    <cfRule type="expression" dxfId="1526" priority="1048">
      <formula>IF(RIGHT(TEXT(AE621,"0.#"),1)=".",TRUE,FALSE)</formula>
    </cfRule>
  </conditionalFormatting>
  <conditionalFormatting sqref="AE622">
    <cfRule type="expression" dxfId="1525" priority="1045">
      <formula>IF(RIGHT(TEXT(AE622,"0.#"),1)=".",FALSE,TRUE)</formula>
    </cfRule>
    <cfRule type="expression" dxfId="1524" priority="1046">
      <formula>IF(RIGHT(TEXT(AE622,"0.#"),1)=".",TRUE,FALSE)</formula>
    </cfRule>
  </conditionalFormatting>
  <conditionalFormatting sqref="AU620">
    <cfRule type="expression" dxfId="1523" priority="1037">
      <formula>IF(RIGHT(TEXT(AU620,"0.#"),1)=".",FALSE,TRUE)</formula>
    </cfRule>
    <cfRule type="expression" dxfId="1522" priority="1038">
      <formula>IF(RIGHT(TEXT(AU620,"0.#"),1)=".",TRUE,FALSE)</formula>
    </cfRule>
  </conditionalFormatting>
  <conditionalFormatting sqref="AU621">
    <cfRule type="expression" dxfId="1521" priority="1035">
      <formula>IF(RIGHT(TEXT(AU621,"0.#"),1)=".",FALSE,TRUE)</formula>
    </cfRule>
    <cfRule type="expression" dxfId="1520" priority="1036">
      <formula>IF(RIGHT(TEXT(AU621,"0.#"),1)=".",TRUE,FALSE)</formula>
    </cfRule>
  </conditionalFormatting>
  <conditionalFormatting sqref="AU622">
    <cfRule type="expression" dxfId="1519" priority="1033">
      <formula>IF(RIGHT(TEXT(AU622,"0.#"),1)=".",FALSE,TRUE)</formula>
    </cfRule>
    <cfRule type="expression" dxfId="1518" priority="1034">
      <formula>IF(RIGHT(TEXT(AU622,"0.#"),1)=".",TRUE,FALSE)</formula>
    </cfRule>
  </conditionalFormatting>
  <conditionalFormatting sqref="AQ621">
    <cfRule type="expression" dxfId="1517" priority="1025">
      <formula>IF(RIGHT(TEXT(AQ621,"0.#"),1)=".",FALSE,TRUE)</formula>
    </cfRule>
    <cfRule type="expression" dxfId="1516" priority="1026">
      <formula>IF(RIGHT(TEXT(AQ621,"0.#"),1)=".",TRUE,FALSE)</formula>
    </cfRule>
  </conditionalFormatting>
  <conditionalFormatting sqref="AQ622">
    <cfRule type="expression" dxfId="1515" priority="1023">
      <formula>IF(RIGHT(TEXT(AQ622,"0.#"),1)=".",FALSE,TRUE)</formula>
    </cfRule>
    <cfRule type="expression" dxfId="1514" priority="1024">
      <formula>IF(RIGHT(TEXT(AQ622,"0.#"),1)=".",TRUE,FALSE)</formula>
    </cfRule>
  </conditionalFormatting>
  <conditionalFormatting sqref="AQ620">
    <cfRule type="expression" dxfId="1513" priority="1021">
      <formula>IF(RIGHT(TEXT(AQ620,"0.#"),1)=".",FALSE,TRUE)</formula>
    </cfRule>
    <cfRule type="expression" dxfId="1512" priority="1022">
      <formula>IF(RIGHT(TEXT(AQ620,"0.#"),1)=".",TRUE,FALSE)</formula>
    </cfRule>
  </conditionalFormatting>
  <conditionalFormatting sqref="AE600">
    <cfRule type="expression" dxfId="1511" priority="1019">
      <formula>IF(RIGHT(TEXT(AE600,"0.#"),1)=".",FALSE,TRUE)</formula>
    </cfRule>
    <cfRule type="expression" dxfId="1510" priority="1020">
      <formula>IF(RIGHT(TEXT(AE600,"0.#"),1)=".",TRUE,FALSE)</formula>
    </cfRule>
  </conditionalFormatting>
  <conditionalFormatting sqref="AE601">
    <cfRule type="expression" dxfId="1509" priority="1017">
      <formula>IF(RIGHT(TEXT(AE601,"0.#"),1)=".",FALSE,TRUE)</formula>
    </cfRule>
    <cfRule type="expression" dxfId="1508" priority="1018">
      <formula>IF(RIGHT(TEXT(AE601,"0.#"),1)=".",TRUE,FALSE)</formula>
    </cfRule>
  </conditionalFormatting>
  <conditionalFormatting sqref="AE602">
    <cfRule type="expression" dxfId="1507" priority="1015">
      <formula>IF(RIGHT(TEXT(AE602,"0.#"),1)=".",FALSE,TRUE)</formula>
    </cfRule>
    <cfRule type="expression" dxfId="1506" priority="1016">
      <formula>IF(RIGHT(TEXT(AE602,"0.#"),1)=".",TRUE,FALSE)</formula>
    </cfRule>
  </conditionalFormatting>
  <conditionalFormatting sqref="AU600">
    <cfRule type="expression" dxfId="1505" priority="1007">
      <formula>IF(RIGHT(TEXT(AU600,"0.#"),1)=".",FALSE,TRUE)</formula>
    </cfRule>
    <cfRule type="expression" dxfId="1504" priority="1008">
      <formula>IF(RIGHT(TEXT(AU600,"0.#"),1)=".",TRUE,FALSE)</formula>
    </cfRule>
  </conditionalFormatting>
  <conditionalFormatting sqref="AU601">
    <cfRule type="expression" dxfId="1503" priority="1005">
      <formula>IF(RIGHT(TEXT(AU601,"0.#"),1)=".",FALSE,TRUE)</formula>
    </cfRule>
    <cfRule type="expression" dxfId="1502" priority="1006">
      <formula>IF(RIGHT(TEXT(AU601,"0.#"),1)=".",TRUE,FALSE)</formula>
    </cfRule>
  </conditionalFormatting>
  <conditionalFormatting sqref="AU602">
    <cfRule type="expression" dxfId="1501" priority="1003">
      <formula>IF(RIGHT(TEXT(AU602,"0.#"),1)=".",FALSE,TRUE)</formula>
    </cfRule>
    <cfRule type="expression" dxfId="1500" priority="1004">
      <formula>IF(RIGHT(TEXT(AU602,"0.#"),1)=".",TRUE,FALSE)</formula>
    </cfRule>
  </conditionalFormatting>
  <conditionalFormatting sqref="AQ601">
    <cfRule type="expression" dxfId="1499" priority="995">
      <formula>IF(RIGHT(TEXT(AQ601,"0.#"),1)=".",FALSE,TRUE)</formula>
    </cfRule>
    <cfRule type="expression" dxfId="1498" priority="996">
      <formula>IF(RIGHT(TEXT(AQ601,"0.#"),1)=".",TRUE,FALSE)</formula>
    </cfRule>
  </conditionalFormatting>
  <conditionalFormatting sqref="AQ602">
    <cfRule type="expression" dxfId="1497" priority="993">
      <formula>IF(RIGHT(TEXT(AQ602,"0.#"),1)=".",FALSE,TRUE)</formula>
    </cfRule>
    <cfRule type="expression" dxfId="1496" priority="994">
      <formula>IF(RIGHT(TEXT(AQ602,"0.#"),1)=".",TRUE,FALSE)</formula>
    </cfRule>
  </conditionalFormatting>
  <conditionalFormatting sqref="AQ600">
    <cfRule type="expression" dxfId="1495" priority="991">
      <formula>IF(RIGHT(TEXT(AQ600,"0.#"),1)=".",FALSE,TRUE)</formula>
    </cfRule>
    <cfRule type="expression" dxfId="1494" priority="992">
      <formula>IF(RIGHT(TEXT(AQ600,"0.#"),1)=".",TRUE,FALSE)</formula>
    </cfRule>
  </conditionalFormatting>
  <conditionalFormatting sqref="AE605">
    <cfRule type="expression" dxfId="1493" priority="989">
      <formula>IF(RIGHT(TEXT(AE605,"0.#"),1)=".",FALSE,TRUE)</formula>
    </cfRule>
    <cfRule type="expression" dxfId="1492" priority="990">
      <formula>IF(RIGHT(TEXT(AE605,"0.#"),1)=".",TRUE,FALSE)</formula>
    </cfRule>
  </conditionalFormatting>
  <conditionalFormatting sqref="AE606">
    <cfRule type="expression" dxfId="1491" priority="987">
      <formula>IF(RIGHT(TEXT(AE606,"0.#"),1)=".",FALSE,TRUE)</formula>
    </cfRule>
    <cfRule type="expression" dxfId="1490" priority="988">
      <formula>IF(RIGHT(TEXT(AE606,"0.#"),1)=".",TRUE,FALSE)</formula>
    </cfRule>
  </conditionalFormatting>
  <conditionalFormatting sqref="AE607">
    <cfRule type="expression" dxfId="1489" priority="985">
      <formula>IF(RIGHT(TEXT(AE607,"0.#"),1)=".",FALSE,TRUE)</formula>
    </cfRule>
    <cfRule type="expression" dxfId="1488" priority="986">
      <formula>IF(RIGHT(TEXT(AE607,"0.#"),1)=".",TRUE,FALSE)</formula>
    </cfRule>
  </conditionalFormatting>
  <conditionalFormatting sqref="AU605">
    <cfRule type="expression" dxfId="1487" priority="977">
      <formula>IF(RIGHT(TEXT(AU605,"0.#"),1)=".",FALSE,TRUE)</formula>
    </cfRule>
    <cfRule type="expression" dxfId="1486" priority="978">
      <formula>IF(RIGHT(TEXT(AU605,"0.#"),1)=".",TRUE,FALSE)</formula>
    </cfRule>
  </conditionalFormatting>
  <conditionalFormatting sqref="AU606">
    <cfRule type="expression" dxfId="1485" priority="975">
      <formula>IF(RIGHT(TEXT(AU606,"0.#"),1)=".",FALSE,TRUE)</formula>
    </cfRule>
    <cfRule type="expression" dxfId="1484" priority="976">
      <formula>IF(RIGHT(TEXT(AU606,"0.#"),1)=".",TRUE,FALSE)</formula>
    </cfRule>
  </conditionalFormatting>
  <conditionalFormatting sqref="AU607">
    <cfRule type="expression" dxfId="1483" priority="973">
      <formula>IF(RIGHT(TEXT(AU607,"0.#"),1)=".",FALSE,TRUE)</formula>
    </cfRule>
    <cfRule type="expression" dxfId="1482" priority="974">
      <formula>IF(RIGHT(TEXT(AU607,"0.#"),1)=".",TRUE,FALSE)</formula>
    </cfRule>
  </conditionalFormatting>
  <conditionalFormatting sqref="AQ606">
    <cfRule type="expression" dxfId="1481" priority="965">
      <formula>IF(RIGHT(TEXT(AQ606,"0.#"),1)=".",FALSE,TRUE)</formula>
    </cfRule>
    <cfRule type="expression" dxfId="1480" priority="966">
      <formula>IF(RIGHT(TEXT(AQ606,"0.#"),1)=".",TRUE,FALSE)</formula>
    </cfRule>
  </conditionalFormatting>
  <conditionalFormatting sqref="AQ607">
    <cfRule type="expression" dxfId="1479" priority="963">
      <formula>IF(RIGHT(TEXT(AQ607,"0.#"),1)=".",FALSE,TRUE)</formula>
    </cfRule>
    <cfRule type="expression" dxfId="1478" priority="964">
      <formula>IF(RIGHT(TEXT(AQ607,"0.#"),1)=".",TRUE,FALSE)</formula>
    </cfRule>
  </conditionalFormatting>
  <conditionalFormatting sqref="AQ605">
    <cfRule type="expression" dxfId="1477" priority="961">
      <formula>IF(RIGHT(TEXT(AQ605,"0.#"),1)=".",FALSE,TRUE)</formula>
    </cfRule>
    <cfRule type="expression" dxfId="1476" priority="962">
      <formula>IF(RIGHT(TEXT(AQ605,"0.#"),1)=".",TRUE,FALSE)</formula>
    </cfRule>
  </conditionalFormatting>
  <conditionalFormatting sqref="AE610">
    <cfRule type="expression" dxfId="1475" priority="959">
      <formula>IF(RIGHT(TEXT(AE610,"0.#"),1)=".",FALSE,TRUE)</formula>
    </cfRule>
    <cfRule type="expression" dxfId="1474" priority="960">
      <formula>IF(RIGHT(TEXT(AE610,"0.#"),1)=".",TRUE,FALSE)</formula>
    </cfRule>
  </conditionalFormatting>
  <conditionalFormatting sqref="AE611">
    <cfRule type="expression" dxfId="1473" priority="957">
      <formula>IF(RIGHT(TEXT(AE611,"0.#"),1)=".",FALSE,TRUE)</formula>
    </cfRule>
    <cfRule type="expression" dxfId="1472" priority="958">
      <formula>IF(RIGHT(TEXT(AE611,"0.#"),1)=".",TRUE,FALSE)</formula>
    </cfRule>
  </conditionalFormatting>
  <conditionalFormatting sqref="AE612">
    <cfRule type="expression" dxfId="1471" priority="955">
      <formula>IF(RIGHT(TEXT(AE612,"0.#"),1)=".",FALSE,TRUE)</formula>
    </cfRule>
    <cfRule type="expression" dxfId="1470" priority="956">
      <formula>IF(RIGHT(TEXT(AE612,"0.#"),1)=".",TRUE,FALSE)</formula>
    </cfRule>
  </conditionalFormatting>
  <conditionalFormatting sqref="AU610">
    <cfRule type="expression" dxfId="1469" priority="947">
      <formula>IF(RIGHT(TEXT(AU610,"0.#"),1)=".",FALSE,TRUE)</formula>
    </cfRule>
    <cfRule type="expression" dxfId="1468" priority="948">
      <formula>IF(RIGHT(TEXT(AU610,"0.#"),1)=".",TRUE,FALSE)</formula>
    </cfRule>
  </conditionalFormatting>
  <conditionalFormatting sqref="AU611">
    <cfRule type="expression" dxfId="1467" priority="945">
      <formula>IF(RIGHT(TEXT(AU611,"0.#"),1)=".",FALSE,TRUE)</formula>
    </cfRule>
    <cfRule type="expression" dxfId="1466" priority="946">
      <formula>IF(RIGHT(TEXT(AU611,"0.#"),1)=".",TRUE,FALSE)</formula>
    </cfRule>
  </conditionalFormatting>
  <conditionalFormatting sqref="AU612">
    <cfRule type="expression" dxfId="1465" priority="943">
      <formula>IF(RIGHT(TEXT(AU612,"0.#"),1)=".",FALSE,TRUE)</formula>
    </cfRule>
    <cfRule type="expression" dxfId="1464" priority="944">
      <formula>IF(RIGHT(TEXT(AU612,"0.#"),1)=".",TRUE,FALSE)</formula>
    </cfRule>
  </conditionalFormatting>
  <conditionalFormatting sqref="AQ611">
    <cfRule type="expression" dxfId="1463" priority="935">
      <formula>IF(RIGHT(TEXT(AQ611,"0.#"),1)=".",FALSE,TRUE)</formula>
    </cfRule>
    <cfRule type="expression" dxfId="1462" priority="936">
      <formula>IF(RIGHT(TEXT(AQ611,"0.#"),1)=".",TRUE,FALSE)</formula>
    </cfRule>
  </conditionalFormatting>
  <conditionalFormatting sqref="AQ612">
    <cfRule type="expression" dxfId="1461" priority="933">
      <formula>IF(RIGHT(TEXT(AQ612,"0.#"),1)=".",FALSE,TRUE)</formula>
    </cfRule>
    <cfRule type="expression" dxfId="1460" priority="934">
      <formula>IF(RIGHT(TEXT(AQ612,"0.#"),1)=".",TRUE,FALSE)</formula>
    </cfRule>
  </conditionalFormatting>
  <conditionalFormatting sqref="AQ610">
    <cfRule type="expression" dxfId="1459" priority="931">
      <formula>IF(RIGHT(TEXT(AQ610,"0.#"),1)=".",FALSE,TRUE)</formula>
    </cfRule>
    <cfRule type="expression" dxfId="1458" priority="932">
      <formula>IF(RIGHT(TEXT(AQ610,"0.#"),1)=".",TRUE,FALSE)</formula>
    </cfRule>
  </conditionalFormatting>
  <conditionalFormatting sqref="AE615">
    <cfRule type="expression" dxfId="1457" priority="929">
      <formula>IF(RIGHT(TEXT(AE615,"0.#"),1)=".",FALSE,TRUE)</formula>
    </cfRule>
    <cfRule type="expression" dxfId="1456" priority="930">
      <formula>IF(RIGHT(TEXT(AE615,"0.#"),1)=".",TRUE,FALSE)</formula>
    </cfRule>
  </conditionalFormatting>
  <conditionalFormatting sqref="AE616">
    <cfRule type="expression" dxfId="1455" priority="927">
      <formula>IF(RIGHT(TEXT(AE616,"0.#"),1)=".",FALSE,TRUE)</formula>
    </cfRule>
    <cfRule type="expression" dxfId="1454" priority="928">
      <formula>IF(RIGHT(TEXT(AE616,"0.#"),1)=".",TRUE,FALSE)</formula>
    </cfRule>
  </conditionalFormatting>
  <conditionalFormatting sqref="AE617">
    <cfRule type="expression" dxfId="1453" priority="925">
      <formula>IF(RIGHT(TEXT(AE617,"0.#"),1)=".",FALSE,TRUE)</formula>
    </cfRule>
    <cfRule type="expression" dxfId="1452" priority="926">
      <formula>IF(RIGHT(TEXT(AE617,"0.#"),1)=".",TRUE,FALSE)</formula>
    </cfRule>
  </conditionalFormatting>
  <conditionalFormatting sqref="AU615">
    <cfRule type="expression" dxfId="1451" priority="917">
      <formula>IF(RIGHT(TEXT(AU615,"0.#"),1)=".",FALSE,TRUE)</formula>
    </cfRule>
    <cfRule type="expression" dxfId="1450" priority="918">
      <formula>IF(RIGHT(TEXT(AU615,"0.#"),1)=".",TRUE,FALSE)</formula>
    </cfRule>
  </conditionalFormatting>
  <conditionalFormatting sqref="AU616">
    <cfRule type="expression" dxfId="1449" priority="915">
      <formula>IF(RIGHT(TEXT(AU616,"0.#"),1)=".",FALSE,TRUE)</formula>
    </cfRule>
    <cfRule type="expression" dxfId="1448" priority="916">
      <formula>IF(RIGHT(TEXT(AU616,"0.#"),1)=".",TRUE,FALSE)</formula>
    </cfRule>
  </conditionalFormatting>
  <conditionalFormatting sqref="AU617">
    <cfRule type="expression" dxfId="1447" priority="913">
      <formula>IF(RIGHT(TEXT(AU617,"0.#"),1)=".",FALSE,TRUE)</formula>
    </cfRule>
    <cfRule type="expression" dxfId="1446" priority="914">
      <formula>IF(RIGHT(TEXT(AU617,"0.#"),1)=".",TRUE,FALSE)</formula>
    </cfRule>
  </conditionalFormatting>
  <conditionalFormatting sqref="AQ616">
    <cfRule type="expression" dxfId="1445" priority="905">
      <formula>IF(RIGHT(TEXT(AQ616,"0.#"),1)=".",FALSE,TRUE)</formula>
    </cfRule>
    <cfRule type="expression" dxfId="1444" priority="906">
      <formula>IF(RIGHT(TEXT(AQ616,"0.#"),1)=".",TRUE,FALSE)</formula>
    </cfRule>
  </conditionalFormatting>
  <conditionalFormatting sqref="AQ617">
    <cfRule type="expression" dxfId="1443" priority="903">
      <formula>IF(RIGHT(TEXT(AQ617,"0.#"),1)=".",FALSE,TRUE)</formula>
    </cfRule>
    <cfRule type="expression" dxfId="1442" priority="904">
      <formula>IF(RIGHT(TEXT(AQ617,"0.#"),1)=".",TRUE,FALSE)</formula>
    </cfRule>
  </conditionalFormatting>
  <conditionalFormatting sqref="AQ615">
    <cfRule type="expression" dxfId="1441" priority="901">
      <formula>IF(RIGHT(TEXT(AQ615,"0.#"),1)=".",FALSE,TRUE)</formula>
    </cfRule>
    <cfRule type="expression" dxfId="1440" priority="902">
      <formula>IF(RIGHT(TEXT(AQ615,"0.#"),1)=".",TRUE,FALSE)</formula>
    </cfRule>
  </conditionalFormatting>
  <conditionalFormatting sqref="AE625">
    <cfRule type="expression" dxfId="1439" priority="899">
      <formula>IF(RIGHT(TEXT(AE625,"0.#"),1)=".",FALSE,TRUE)</formula>
    </cfRule>
    <cfRule type="expression" dxfId="1438" priority="900">
      <formula>IF(RIGHT(TEXT(AE625,"0.#"),1)=".",TRUE,FALSE)</formula>
    </cfRule>
  </conditionalFormatting>
  <conditionalFormatting sqref="AE626">
    <cfRule type="expression" dxfId="1437" priority="897">
      <formula>IF(RIGHT(TEXT(AE626,"0.#"),1)=".",FALSE,TRUE)</formula>
    </cfRule>
    <cfRule type="expression" dxfId="1436" priority="898">
      <formula>IF(RIGHT(TEXT(AE626,"0.#"),1)=".",TRUE,FALSE)</formula>
    </cfRule>
  </conditionalFormatting>
  <conditionalFormatting sqref="AE627">
    <cfRule type="expression" dxfId="1435" priority="895">
      <formula>IF(RIGHT(TEXT(AE627,"0.#"),1)=".",FALSE,TRUE)</formula>
    </cfRule>
    <cfRule type="expression" dxfId="1434" priority="896">
      <formula>IF(RIGHT(TEXT(AE627,"0.#"),1)=".",TRUE,FALSE)</formula>
    </cfRule>
  </conditionalFormatting>
  <conditionalFormatting sqref="AU625">
    <cfRule type="expression" dxfId="1433" priority="887">
      <formula>IF(RIGHT(TEXT(AU625,"0.#"),1)=".",FALSE,TRUE)</formula>
    </cfRule>
    <cfRule type="expression" dxfId="1432" priority="888">
      <formula>IF(RIGHT(TEXT(AU625,"0.#"),1)=".",TRUE,FALSE)</formula>
    </cfRule>
  </conditionalFormatting>
  <conditionalFormatting sqref="AU626">
    <cfRule type="expression" dxfId="1431" priority="885">
      <formula>IF(RIGHT(TEXT(AU626,"0.#"),1)=".",FALSE,TRUE)</formula>
    </cfRule>
    <cfRule type="expression" dxfId="1430" priority="886">
      <formula>IF(RIGHT(TEXT(AU626,"0.#"),1)=".",TRUE,FALSE)</formula>
    </cfRule>
  </conditionalFormatting>
  <conditionalFormatting sqref="AU627">
    <cfRule type="expression" dxfId="1429" priority="883">
      <formula>IF(RIGHT(TEXT(AU627,"0.#"),1)=".",FALSE,TRUE)</formula>
    </cfRule>
    <cfRule type="expression" dxfId="1428" priority="884">
      <formula>IF(RIGHT(TEXT(AU627,"0.#"),1)=".",TRUE,FALSE)</formula>
    </cfRule>
  </conditionalFormatting>
  <conditionalFormatting sqref="AQ626">
    <cfRule type="expression" dxfId="1427" priority="875">
      <formula>IF(RIGHT(TEXT(AQ626,"0.#"),1)=".",FALSE,TRUE)</formula>
    </cfRule>
    <cfRule type="expression" dxfId="1426" priority="876">
      <formula>IF(RIGHT(TEXT(AQ626,"0.#"),1)=".",TRUE,FALSE)</formula>
    </cfRule>
  </conditionalFormatting>
  <conditionalFormatting sqref="AQ627">
    <cfRule type="expression" dxfId="1425" priority="873">
      <formula>IF(RIGHT(TEXT(AQ627,"0.#"),1)=".",FALSE,TRUE)</formula>
    </cfRule>
    <cfRule type="expression" dxfId="1424" priority="874">
      <formula>IF(RIGHT(TEXT(AQ627,"0.#"),1)=".",TRUE,FALSE)</formula>
    </cfRule>
  </conditionalFormatting>
  <conditionalFormatting sqref="AQ625">
    <cfRule type="expression" dxfId="1423" priority="871">
      <formula>IF(RIGHT(TEXT(AQ625,"0.#"),1)=".",FALSE,TRUE)</formula>
    </cfRule>
    <cfRule type="expression" dxfId="1422" priority="872">
      <formula>IF(RIGHT(TEXT(AQ625,"0.#"),1)=".",TRUE,FALSE)</formula>
    </cfRule>
  </conditionalFormatting>
  <conditionalFormatting sqref="AE630">
    <cfRule type="expression" dxfId="1421" priority="869">
      <formula>IF(RIGHT(TEXT(AE630,"0.#"),1)=".",FALSE,TRUE)</formula>
    </cfRule>
    <cfRule type="expression" dxfId="1420" priority="870">
      <formula>IF(RIGHT(TEXT(AE630,"0.#"),1)=".",TRUE,FALSE)</formula>
    </cfRule>
  </conditionalFormatting>
  <conditionalFormatting sqref="AE631">
    <cfRule type="expression" dxfId="1419" priority="867">
      <formula>IF(RIGHT(TEXT(AE631,"0.#"),1)=".",FALSE,TRUE)</formula>
    </cfRule>
    <cfRule type="expression" dxfId="1418" priority="868">
      <formula>IF(RIGHT(TEXT(AE631,"0.#"),1)=".",TRUE,FALSE)</formula>
    </cfRule>
  </conditionalFormatting>
  <conditionalFormatting sqref="AE632">
    <cfRule type="expression" dxfId="1417" priority="865">
      <formula>IF(RIGHT(TEXT(AE632,"0.#"),1)=".",FALSE,TRUE)</formula>
    </cfRule>
    <cfRule type="expression" dxfId="1416" priority="866">
      <formula>IF(RIGHT(TEXT(AE632,"0.#"),1)=".",TRUE,FALSE)</formula>
    </cfRule>
  </conditionalFormatting>
  <conditionalFormatting sqref="AU630">
    <cfRule type="expression" dxfId="1415" priority="857">
      <formula>IF(RIGHT(TEXT(AU630,"0.#"),1)=".",FALSE,TRUE)</formula>
    </cfRule>
    <cfRule type="expression" dxfId="1414" priority="858">
      <formula>IF(RIGHT(TEXT(AU630,"0.#"),1)=".",TRUE,FALSE)</formula>
    </cfRule>
  </conditionalFormatting>
  <conditionalFormatting sqref="AU631">
    <cfRule type="expression" dxfId="1413" priority="855">
      <formula>IF(RIGHT(TEXT(AU631,"0.#"),1)=".",FALSE,TRUE)</formula>
    </cfRule>
    <cfRule type="expression" dxfId="1412" priority="856">
      <formula>IF(RIGHT(TEXT(AU631,"0.#"),1)=".",TRUE,FALSE)</formula>
    </cfRule>
  </conditionalFormatting>
  <conditionalFormatting sqref="AU632">
    <cfRule type="expression" dxfId="1411" priority="853">
      <formula>IF(RIGHT(TEXT(AU632,"0.#"),1)=".",FALSE,TRUE)</formula>
    </cfRule>
    <cfRule type="expression" dxfId="1410" priority="854">
      <formula>IF(RIGHT(TEXT(AU632,"0.#"),1)=".",TRUE,FALSE)</formula>
    </cfRule>
  </conditionalFormatting>
  <conditionalFormatting sqref="AQ631">
    <cfRule type="expression" dxfId="1409" priority="845">
      <formula>IF(RIGHT(TEXT(AQ631,"0.#"),1)=".",FALSE,TRUE)</formula>
    </cfRule>
    <cfRule type="expression" dxfId="1408" priority="846">
      <formula>IF(RIGHT(TEXT(AQ631,"0.#"),1)=".",TRUE,FALSE)</formula>
    </cfRule>
  </conditionalFormatting>
  <conditionalFormatting sqref="AQ632">
    <cfRule type="expression" dxfId="1407" priority="843">
      <formula>IF(RIGHT(TEXT(AQ632,"0.#"),1)=".",FALSE,TRUE)</formula>
    </cfRule>
    <cfRule type="expression" dxfId="1406" priority="844">
      <formula>IF(RIGHT(TEXT(AQ632,"0.#"),1)=".",TRUE,FALSE)</formula>
    </cfRule>
  </conditionalFormatting>
  <conditionalFormatting sqref="AQ630">
    <cfRule type="expression" dxfId="1405" priority="841">
      <formula>IF(RIGHT(TEXT(AQ630,"0.#"),1)=".",FALSE,TRUE)</formula>
    </cfRule>
    <cfRule type="expression" dxfId="1404" priority="842">
      <formula>IF(RIGHT(TEXT(AQ630,"0.#"),1)=".",TRUE,FALSE)</formula>
    </cfRule>
  </conditionalFormatting>
  <conditionalFormatting sqref="AE635">
    <cfRule type="expression" dxfId="1403" priority="839">
      <formula>IF(RIGHT(TEXT(AE635,"0.#"),1)=".",FALSE,TRUE)</formula>
    </cfRule>
    <cfRule type="expression" dxfId="1402" priority="840">
      <formula>IF(RIGHT(TEXT(AE635,"0.#"),1)=".",TRUE,FALSE)</formula>
    </cfRule>
  </conditionalFormatting>
  <conditionalFormatting sqref="AE636">
    <cfRule type="expression" dxfId="1401" priority="837">
      <formula>IF(RIGHT(TEXT(AE636,"0.#"),1)=".",FALSE,TRUE)</formula>
    </cfRule>
    <cfRule type="expression" dxfId="1400" priority="838">
      <formula>IF(RIGHT(TEXT(AE636,"0.#"),1)=".",TRUE,FALSE)</formula>
    </cfRule>
  </conditionalFormatting>
  <conditionalFormatting sqref="AE637">
    <cfRule type="expression" dxfId="1399" priority="835">
      <formula>IF(RIGHT(TEXT(AE637,"0.#"),1)=".",FALSE,TRUE)</formula>
    </cfRule>
    <cfRule type="expression" dxfId="1398" priority="836">
      <formula>IF(RIGHT(TEXT(AE637,"0.#"),1)=".",TRUE,FALSE)</formula>
    </cfRule>
  </conditionalFormatting>
  <conditionalFormatting sqref="AU635">
    <cfRule type="expression" dxfId="1397" priority="827">
      <formula>IF(RIGHT(TEXT(AU635,"0.#"),1)=".",FALSE,TRUE)</formula>
    </cfRule>
    <cfRule type="expression" dxfId="1396" priority="828">
      <formula>IF(RIGHT(TEXT(AU635,"0.#"),1)=".",TRUE,FALSE)</formula>
    </cfRule>
  </conditionalFormatting>
  <conditionalFormatting sqref="AU636">
    <cfRule type="expression" dxfId="1395" priority="825">
      <formula>IF(RIGHT(TEXT(AU636,"0.#"),1)=".",FALSE,TRUE)</formula>
    </cfRule>
    <cfRule type="expression" dxfId="1394" priority="826">
      <formula>IF(RIGHT(TEXT(AU636,"0.#"),1)=".",TRUE,FALSE)</formula>
    </cfRule>
  </conditionalFormatting>
  <conditionalFormatting sqref="AU637">
    <cfRule type="expression" dxfId="1393" priority="823">
      <formula>IF(RIGHT(TEXT(AU637,"0.#"),1)=".",FALSE,TRUE)</formula>
    </cfRule>
    <cfRule type="expression" dxfId="1392" priority="824">
      <formula>IF(RIGHT(TEXT(AU637,"0.#"),1)=".",TRUE,FALSE)</formula>
    </cfRule>
  </conditionalFormatting>
  <conditionalFormatting sqref="AQ636">
    <cfRule type="expression" dxfId="1391" priority="815">
      <formula>IF(RIGHT(TEXT(AQ636,"0.#"),1)=".",FALSE,TRUE)</formula>
    </cfRule>
    <cfRule type="expression" dxfId="1390" priority="816">
      <formula>IF(RIGHT(TEXT(AQ636,"0.#"),1)=".",TRUE,FALSE)</formula>
    </cfRule>
  </conditionalFormatting>
  <conditionalFormatting sqref="AQ637">
    <cfRule type="expression" dxfId="1389" priority="813">
      <formula>IF(RIGHT(TEXT(AQ637,"0.#"),1)=".",FALSE,TRUE)</formula>
    </cfRule>
    <cfRule type="expression" dxfId="1388" priority="814">
      <formula>IF(RIGHT(TEXT(AQ637,"0.#"),1)=".",TRUE,FALSE)</formula>
    </cfRule>
  </conditionalFormatting>
  <conditionalFormatting sqref="AQ635">
    <cfRule type="expression" dxfId="1387" priority="811">
      <formula>IF(RIGHT(TEXT(AQ635,"0.#"),1)=".",FALSE,TRUE)</formula>
    </cfRule>
    <cfRule type="expression" dxfId="1386" priority="812">
      <formula>IF(RIGHT(TEXT(AQ635,"0.#"),1)=".",TRUE,FALSE)</formula>
    </cfRule>
  </conditionalFormatting>
  <conditionalFormatting sqref="AE640">
    <cfRule type="expression" dxfId="1385" priority="809">
      <formula>IF(RIGHT(TEXT(AE640,"0.#"),1)=".",FALSE,TRUE)</formula>
    </cfRule>
    <cfRule type="expression" dxfId="1384" priority="810">
      <formula>IF(RIGHT(TEXT(AE640,"0.#"),1)=".",TRUE,FALSE)</formula>
    </cfRule>
  </conditionalFormatting>
  <conditionalFormatting sqref="AM642">
    <cfRule type="expression" dxfId="1383" priority="799">
      <formula>IF(RIGHT(TEXT(AM642,"0.#"),1)=".",FALSE,TRUE)</formula>
    </cfRule>
    <cfRule type="expression" dxfId="1382" priority="800">
      <formula>IF(RIGHT(TEXT(AM642,"0.#"),1)=".",TRUE,FALSE)</formula>
    </cfRule>
  </conditionalFormatting>
  <conditionalFormatting sqref="AE641">
    <cfRule type="expression" dxfId="1381" priority="807">
      <formula>IF(RIGHT(TEXT(AE641,"0.#"),1)=".",FALSE,TRUE)</formula>
    </cfRule>
    <cfRule type="expression" dxfId="1380" priority="808">
      <formula>IF(RIGHT(TEXT(AE641,"0.#"),1)=".",TRUE,FALSE)</formula>
    </cfRule>
  </conditionalFormatting>
  <conditionalFormatting sqref="AE642">
    <cfRule type="expression" dxfId="1379" priority="805">
      <formula>IF(RIGHT(TEXT(AE642,"0.#"),1)=".",FALSE,TRUE)</formula>
    </cfRule>
    <cfRule type="expression" dxfId="1378" priority="806">
      <formula>IF(RIGHT(TEXT(AE642,"0.#"),1)=".",TRUE,FALSE)</formula>
    </cfRule>
  </conditionalFormatting>
  <conditionalFormatting sqref="AM640">
    <cfRule type="expression" dxfId="1377" priority="803">
      <formula>IF(RIGHT(TEXT(AM640,"0.#"),1)=".",FALSE,TRUE)</formula>
    </cfRule>
    <cfRule type="expression" dxfId="1376" priority="804">
      <formula>IF(RIGHT(TEXT(AM640,"0.#"),1)=".",TRUE,FALSE)</formula>
    </cfRule>
  </conditionalFormatting>
  <conditionalFormatting sqref="AM641">
    <cfRule type="expression" dxfId="1375" priority="801">
      <formula>IF(RIGHT(TEXT(AM641,"0.#"),1)=".",FALSE,TRUE)</formula>
    </cfRule>
    <cfRule type="expression" dxfId="1374" priority="802">
      <formula>IF(RIGHT(TEXT(AM641,"0.#"),1)=".",TRUE,FALSE)</formula>
    </cfRule>
  </conditionalFormatting>
  <conditionalFormatting sqref="AU640">
    <cfRule type="expression" dxfId="1373" priority="797">
      <formula>IF(RIGHT(TEXT(AU640,"0.#"),1)=".",FALSE,TRUE)</formula>
    </cfRule>
    <cfRule type="expression" dxfId="1372" priority="798">
      <formula>IF(RIGHT(TEXT(AU640,"0.#"),1)=".",TRUE,FALSE)</formula>
    </cfRule>
  </conditionalFormatting>
  <conditionalFormatting sqref="AU641">
    <cfRule type="expression" dxfId="1371" priority="795">
      <formula>IF(RIGHT(TEXT(AU641,"0.#"),1)=".",FALSE,TRUE)</formula>
    </cfRule>
    <cfRule type="expression" dxfId="1370" priority="796">
      <formula>IF(RIGHT(TEXT(AU641,"0.#"),1)=".",TRUE,FALSE)</formula>
    </cfRule>
  </conditionalFormatting>
  <conditionalFormatting sqref="AU642">
    <cfRule type="expression" dxfId="1369" priority="793">
      <formula>IF(RIGHT(TEXT(AU642,"0.#"),1)=".",FALSE,TRUE)</formula>
    </cfRule>
    <cfRule type="expression" dxfId="1368" priority="794">
      <formula>IF(RIGHT(TEXT(AU642,"0.#"),1)=".",TRUE,FALSE)</formula>
    </cfRule>
  </conditionalFormatting>
  <conditionalFormatting sqref="AI642">
    <cfRule type="expression" dxfId="1367" priority="787">
      <formula>IF(RIGHT(TEXT(AI642,"0.#"),1)=".",FALSE,TRUE)</formula>
    </cfRule>
    <cfRule type="expression" dxfId="1366" priority="788">
      <formula>IF(RIGHT(TEXT(AI642,"0.#"),1)=".",TRUE,FALSE)</formula>
    </cfRule>
  </conditionalFormatting>
  <conditionalFormatting sqref="AI640">
    <cfRule type="expression" dxfId="1365" priority="791">
      <formula>IF(RIGHT(TEXT(AI640,"0.#"),1)=".",FALSE,TRUE)</formula>
    </cfRule>
    <cfRule type="expression" dxfId="1364" priority="792">
      <formula>IF(RIGHT(TEXT(AI640,"0.#"),1)=".",TRUE,FALSE)</formula>
    </cfRule>
  </conditionalFormatting>
  <conditionalFormatting sqref="AI641">
    <cfRule type="expression" dxfId="1363" priority="789">
      <formula>IF(RIGHT(TEXT(AI641,"0.#"),1)=".",FALSE,TRUE)</formula>
    </cfRule>
    <cfRule type="expression" dxfId="1362" priority="790">
      <formula>IF(RIGHT(TEXT(AI641,"0.#"),1)=".",TRUE,FALSE)</formula>
    </cfRule>
  </conditionalFormatting>
  <conditionalFormatting sqref="AQ641">
    <cfRule type="expression" dxfId="1361" priority="785">
      <formula>IF(RIGHT(TEXT(AQ641,"0.#"),1)=".",FALSE,TRUE)</formula>
    </cfRule>
    <cfRule type="expression" dxfId="1360" priority="786">
      <formula>IF(RIGHT(TEXT(AQ641,"0.#"),1)=".",TRUE,FALSE)</formula>
    </cfRule>
  </conditionalFormatting>
  <conditionalFormatting sqref="AQ642">
    <cfRule type="expression" dxfId="1359" priority="783">
      <formula>IF(RIGHT(TEXT(AQ642,"0.#"),1)=".",FALSE,TRUE)</formula>
    </cfRule>
    <cfRule type="expression" dxfId="1358" priority="784">
      <formula>IF(RIGHT(TEXT(AQ642,"0.#"),1)=".",TRUE,FALSE)</formula>
    </cfRule>
  </conditionalFormatting>
  <conditionalFormatting sqref="AQ640">
    <cfRule type="expression" dxfId="1357" priority="781">
      <formula>IF(RIGHT(TEXT(AQ640,"0.#"),1)=".",FALSE,TRUE)</formula>
    </cfRule>
    <cfRule type="expression" dxfId="1356" priority="782">
      <formula>IF(RIGHT(TEXT(AQ640,"0.#"),1)=".",TRUE,FALSE)</formula>
    </cfRule>
  </conditionalFormatting>
  <conditionalFormatting sqref="AE649">
    <cfRule type="expression" dxfId="1355" priority="779">
      <formula>IF(RIGHT(TEXT(AE649,"0.#"),1)=".",FALSE,TRUE)</formula>
    </cfRule>
    <cfRule type="expression" dxfId="1354" priority="780">
      <formula>IF(RIGHT(TEXT(AE649,"0.#"),1)=".",TRUE,FALSE)</formula>
    </cfRule>
  </conditionalFormatting>
  <conditionalFormatting sqref="AE650">
    <cfRule type="expression" dxfId="1353" priority="777">
      <formula>IF(RIGHT(TEXT(AE650,"0.#"),1)=".",FALSE,TRUE)</formula>
    </cfRule>
    <cfRule type="expression" dxfId="1352" priority="778">
      <formula>IF(RIGHT(TEXT(AE650,"0.#"),1)=".",TRUE,FALSE)</formula>
    </cfRule>
  </conditionalFormatting>
  <conditionalFormatting sqref="AE651">
    <cfRule type="expression" dxfId="1351" priority="775">
      <formula>IF(RIGHT(TEXT(AE651,"0.#"),1)=".",FALSE,TRUE)</formula>
    </cfRule>
    <cfRule type="expression" dxfId="1350" priority="776">
      <formula>IF(RIGHT(TEXT(AE651,"0.#"),1)=".",TRUE,FALSE)</formula>
    </cfRule>
  </conditionalFormatting>
  <conditionalFormatting sqref="AU649">
    <cfRule type="expression" dxfId="1349" priority="767">
      <formula>IF(RIGHT(TEXT(AU649,"0.#"),1)=".",FALSE,TRUE)</formula>
    </cfRule>
    <cfRule type="expression" dxfId="1348" priority="768">
      <formula>IF(RIGHT(TEXT(AU649,"0.#"),1)=".",TRUE,FALSE)</formula>
    </cfRule>
  </conditionalFormatting>
  <conditionalFormatting sqref="AU650">
    <cfRule type="expression" dxfId="1347" priority="765">
      <formula>IF(RIGHT(TEXT(AU650,"0.#"),1)=".",FALSE,TRUE)</formula>
    </cfRule>
    <cfRule type="expression" dxfId="1346" priority="766">
      <formula>IF(RIGHT(TEXT(AU650,"0.#"),1)=".",TRUE,FALSE)</formula>
    </cfRule>
  </conditionalFormatting>
  <conditionalFormatting sqref="AU651">
    <cfRule type="expression" dxfId="1345" priority="763">
      <formula>IF(RIGHT(TEXT(AU651,"0.#"),1)=".",FALSE,TRUE)</formula>
    </cfRule>
    <cfRule type="expression" dxfId="1344" priority="764">
      <formula>IF(RIGHT(TEXT(AU651,"0.#"),1)=".",TRUE,FALSE)</formula>
    </cfRule>
  </conditionalFormatting>
  <conditionalFormatting sqref="AQ650">
    <cfRule type="expression" dxfId="1343" priority="755">
      <formula>IF(RIGHT(TEXT(AQ650,"0.#"),1)=".",FALSE,TRUE)</formula>
    </cfRule>
    <cfRule type="expression" dxfId="1342" priority="756">
      <formula>IF(RIGHT(TEXT(AQ650,"0.#"),1)=".",TRUE,FALSE)</formula>
    </cfRule>
  </conditionalFormatting>
  <conditionalFormatting sqref="AQ651">
    <cfRule type="expression" dxfId="1341" priority="753">
      <formula>IF(RIGHT(TEXT(AQ651,"0.#"),1)=".",FALSE,TRUE)</formula>
    </cfRule>
    <cfRule type="expression" dxfId="1340" priority="754">
      <formula>IF(RIGHT(TEXT(AQ651,"0.#"),1)=".",TRUE,FALSE)</formula>
    </cfRule>
  </conditionalFormatting>
  <conditionalFormatting sqref="AQ649">
    <cfRule type="expression" dxfId="1339" priority="751">
      <formula>IF(RIGHT(TEXT(AQ649,"0.#"),1)=".",FALSE,TRUE)</formula>
    </cfRule>
    <cfRule type="expression" dxfId="1338" priority="752">
      <formula>IF(RIGHT(TEXT(AQ649,"0.#"),1)=".",TRUE,FALSE)</formula>
    </cfRule>
  </conditionalFormatting>
  <conditionalFormatting sqref="AE674">
    <cfRule type="expression" dxfId="1337" priority="749">
      <formula>IF(RIGHT(TEXT(AE674,"0.#"),1)=".",FALSE,TRUE)</formula>
    </cfRule>
    <cfRule type="expression" dxfId="1336" priority="750">
      <formula>IF(RIGHT(TEXT(AE674,"0.#"),1)=".",TRUE,FALSE)</formula>
    </cfRule>
  </conditionalFormatting>
  <conditionalFormatting sqref="AE675">
    <cfRule type="expression" dxfId="1335" priority="747">
      <formula>IF(RIGHT(TEXT(AE675,"0.#"),1)=".",FALSE,TRUE)</formula>
    </cfRule>
    <cfRule type="expression" dxfId="1334" priority="748">
      <formula>IF(RIGHT(TEXT(AE675,"0.#"),1)=".",TRUE,FALSE)</formula>
    </cfRule>
  </conditionalFormatting>
  <conditionalFormatting sqref="AE676">
    <cfRule type="expression" dxfId="1333" priority="745">
      <formula>IF(RIGHT(TEXT(AE676,"0.#"),1)=".",FALSE,TRUE)</formula>
    </cfRule>
    <cfRule type="expression" dxfId="1332" priority="746">
      <formula>IF(RIGHT(TEXT(AE676,"0.#"),1)=".",TRUE,FALSE)</formula>
    </cfRule>
  </conditionalFormatting>
  <conditionalFormatting sqref="AU674">
    <cfRule type="expression" dxfId="1331" priority="737">
      <formula>IF(RIGHT(TEXT(AU674,"0.#"),1)=".",FALSE,TRUE)</formula>
    </cfRule>
    <cfRule type="expression" dxfId="1330" priority="738">
      <formula>IF(RIGHT(TEXT(AU674,"0.#"),1)=".",TRUE,FALSE)</formula>
    </cfRule>
  </conditionalFormatting>
  <conditionalFormatting sqref="AU675">
    <cfRule type="expression" dxfId="1329" priority="735">
      <formula>IF(RIGHT(TEXT(AU675,"0.#"),1)=".",FALSE,TRUE)</formula>
    </cfRule>
    <cfRule type="expression" dxfId="1328" priority="736">
      <formula>IF(RIGHT(TEXT(AU675,"0.#"),1)=".",TRUE,FALSE)</formula>
    </cfRule>
  </conditionalFormatting>
  <conditionalFormatting sqref="AU676">
    <cfRule type="expression" dxfId="1327" priority="733">
      <formula>IF(RIGHT(TEXT(AU676,"0.#"),1)=".",FALSE,TRUE)</formula>
    </cfRule>
    <cfRule type="expression" dxfId="1326" priority="734">
      <formula>IF(RIGHT(TEXT(AU676,"0.#"),1)=".",TRUE,FALSE)</formula>
    </cfRule>
  </conditionalFormatting>
  <conditionalFormatting sqref="AQ675">
    <cfRule type="expression" dxfId="1325" priority="725">
      <formula>IF(RIGHT(TEXT(AQ675,"0.#"),1)=".",FALSE,TRUE)</formula>
    </cfRule>
    <cfRule type="expression" dxfId="1324" priority="726">
      <formula>IF(RIGHT(TEXT(AQ675,"0.#"),1)=".",TRUE,FALSE)</formula>
    </cfRule>
  </conditionalFormatting>
  <conditionalFormatting sqref="AQ676">
    <cfRule type="expression" dxfId="1323" priority="723">
      <formula>IF(RIGHT(TEXT(AQ676,"0.#"),1)=".",FALSE,TRUE)</formula>
    </cfRule>
    <cfRule type="expression" dxfId="1322" priority="724">
      <formula>IF(RIGHT(TEXT(AQ676,"0.#"),1)=".",TRUE,FALSE)</formula>
    </cfRule>
  </conditionalFormatting>
  <conditionalFormatting sqref="AQ674">
    <cfRule type="expression" dxfId="1321" priority="721">
      <formula>IF(RIGHT(TEXT(AQ674,"0.#"),1)=".",FALSE,TRUE)</formula>
    </cfRule>
    <cfRule type="expression" dxfId="1320" priority="722">
      <formula>IF(RIGHT(TEXT(AQ674,"0.#"),1)=".",TRUE,FALSE)</formula>
    </cfRule>
  </conditionalFormatting>
  <conditionalFormatting sqref="AE654">
    <cfRule type="expression" dxfId="1319" priority="719">
      <formula>IF(RIGHT(TEXT(AE654,"0.#"),1)=".",FALSE,TRUE)</formula>
    </cfRule>
    <cfRule type="expression" dxfId="1318" priority="720">
      <formula>IF(RIGHT(TEXT(AE654,"0.#"),1)=".",TRUE,FALSE)</formula>
    </cfRule>
  </conditionalFormatting>
  <conditionalFormatting sqref="AE655">
    <cfRule type="expression" dxfId="1317" priority="717">
      <formula>IF(RIGHT(TEXT(AE655,"0.#"),1)=".",FALSE,TRUE)</formula>
    </cfRule>
    <cfRule type="expression" dxfId="1316" priority="718">
      <formula>IF(RIGHT(TEXT(AE655,"0.#"),1)=".",TRUE,FALSE)</formula>
    </cfRule>
  </conditionalFormatting>
  <conditionalFormatting sqref="AE656">
    <cfRule type="expression" dxfId="1315" priority="715">
      <formula>IF(RIGHT(TEXT(AE656,"0.#"),1)=".",FALSE,TRUE)</formula>
    </cfRule>
    <cfRule type="expression" dxfId="1314" priority="716">
      <formula>IF(RIGHT(TEXT(AE656,"0.#"),1)=".",TRUE,FALSE)</formula>
    </cfRule>
  </conditionalFormatting>
  <conditionalFormatting sqref="AU654">
    <cfRule type="expression" dxfId="1313" priority="707">
      <formula>IF(RIGHT(TEXT(AU654,"0.#"),1)=".",FALSE,TRUE)</formula>
    </cfRule>
    <cfRule type="expression" dxfId="1312" priority="708">
      <formula>IF(RIGHT(TEXT(AU654,"0.#"),1)=".",TRUE,FALSE)</formula>
    </cfRule>
  </conditionalFormatting>
  <conditionalFormatting sqref="AU655">
    <cfRule type="expression" dxfId="1311" priority="705">
      <formula>IF(RIGHT(TEXT(AU655,"0.#"),1)=".",FALSE,TRUE)</formula>
    </cfRule>
    <cfRule type="expression" dxfId="1310" priority="706">
      <formula>IF(RIGHT(TEXT(AU655,"0.#"),1)=".",TRUE,FALSE)</formula>
    </cfRule>
  </conditionalFormatting>
  <conditionalFormatting sqref="AQ656">
    <cfRule type="expression" dxfId="1309" priority="693">
      <formula>IF(RIGHT(TEXT(AQ656,"0.#"),1)=".",FALSE,TRUE)</formula>
    </cfRule>
    <cfRule type="expression" dxfId="1308" priority="694">
      <formula>IF(RIGHT(TEXT(AQ656,"0.#"),1)=".",TRUE,FALSE)</formula>
    </cfRule>
  </conditionalFormatting>
  <conditionalFormatting sqref="AQ654">
    <cfRule type="expression" dxfId="1307" priority="691">
      <formula>IF(RIGHT(TEXT(AQ654,"0.#"),1)=".",FALSE,TRUE)</formula>
    </cfRule>
    <cfRule type="expression" dxfId="1306" priority="692">
      <formula>IF(RIGHT(TEXT(AQ654,"0.#"),1)=".",TRUE,FALSE)</formula>
    </cfRule>
  </conditionalFormatting>
  <conditionalFormatting sqref="AE659">
    <cfRule type="expression" dxfId="1305" priority="689">
      <formula>IF(RIGHT(TEXT(AE659,"0.#"),1)=".",FALSE,TRUE)</formula>
    </cfRule>
    <cfRule type="expression" dxfId="1304" priority="690">
      <formula>IF(RIGHT(TEXT(AE659,"0.#"),1)=".",TRUE,FALSE)</formula>
    </cfRule>
  </conditionalFormatting>
  <conditionalFormatting sqref="AE660">
    <cfRule type="expression" dxfId="1303" priority="687">
      <formula>IF(RIGHT(TEXT(AE660,"0.#"),1)=".",FALSE,TRUE)</formula>
    </cfRule>
    <cfRule type="expression" dxfId="1302" priority="688">
      <formula>IF(RIGHT(TEXT(AE660,"0.#"),1)=".",TRUE,FALSE)</formula>
    </cfRule>
  </conditionalFormatting>
  <conditionalFormatting sqref="AE661">
    <cfRule type="expression" dxfId="1301" priority="685">
      <formula>IF(RIGHT(TEXT(AE661,"0.#"),1)=".",FALSE,TRUE)</formula>
    </cfRule>
    <cfRule type="expression" dxfId="1300" priority="686">
      <formula>IF(RIGHT(TEXT(AE661,"0.#"),1)=".",TRUE,FALSE)</formula>
    </cfRule>
  </conditionalFormatting>
  <conditionalFormatting sqref="AU659">
    <cfRule type="expression" dxfId="1299" priority="677">
      <formula>IF(RIGHT(TEXT(AU659,"0.#"),1)=".",FALSE,TRUE)</formula>
    </cfRule>
    <cfRule type="expression" dxfId="1298" priority="678">
      <formula>IF(RIGHT(TEXT(AU659,"0.#"),1)=".",TRUE,FALSE)</formula>
    </cfRule>
  </conditionalFormatting>
  <conditionalFormatting sqref="AU660">
    <cfRule type="expression" dxfId="1297" priority="675">
      <formula>IF(RIGHT(TEXT(AU660,"0.#"),1)=".",FALSE,TRUE)</formula>
    </cfRule>
    <cfRule type="expression" dxfId="1296" priority="676">
      <formula>IF(RIGHT(TEXT(AU660,"0.#"),1)=".",TRUE,FALSE)</formula>
    </cfRule>
  </conditionalFormatting>
  <conditionalFormatting sqref="AU661">
    <cfRule type="expression" dxfId="1295" priority="673">
      <formula>IF(RIGHT(TEXT(AU661,"0.#"),1)=".",FALSE,TRUE)</formula>
    </cfRule>
    <cfRule type="expression" dxfId="1294" priority="674">
      <formula>IF(RIGHT(TEXT(AU661,"0.#"),1)=".",TRUE,FALSE)</formula>
    </cfRule>
  </conditionalFormatting>
  <conditionalFormatting sqref="AQ660">
    <cfRule type="expression" dxfId="1293" priority="665">
      <formula>IF(RIGHT(TEXT(AQ660,"0.#"),1)=".",FALSE,TRUE)</formula>
    </cfRule>
    <cfRule type="expression" dxfId="1292" priority="666">
      <formula>IF(RIGHT(TEXT(AQ660,"0.#"),1)=".",TRUE,FALSE)</formula>
    </cfRule>
  </conditionalFormatting>
  <conditionalFormatting sqref="AQ661">
    <cfRule type="expression" dxfId="1291" priority="663">
      <formula>IF(RIGHT(TEXT(AQ661,"0.#"),1)=".",FALSE,TRUE)</formula>
    </cfRule>
    <cfRule type="expression" dxfId="1290" priority="664">
      <formula>IF(RIGHT(TEXT(AQ661,"0.#"),1)=".",TRUE,FALSE)</formula>
    </cfRule>
  </conditionalFormatting>
  <conditionalFormatting sqref="AQ659">
    <cfRule type="expression" dxfId="1289" priority="661">
      <formula>IF(RIGHT(TEXT(AQ659,"0.#"),1)=".",FALSE,TRUE)</formula>
    </cfRule>
    <cfRule type="expression" dxfId="1288" priority="662">
      <formula>IF(RIGHT(TEXT(AQ659,"0.#"),1)=".",TRUE,FALSE)</formula>
    </cfRule>
  </conditionalFormatting>
  <conditionalFormatting sqref="AE664">
    <cfRule type="expression" dxfId="1287" priority="659">
      <formula>IF(RIGHT(TEXT(AE664,"0.#"),1)=".",FALSE,TRUE)</formula>
    </cfRule>
    <cfRule type="expression" dxfId="1286" priority="660">
      <formula>IF(RIGHT(TEXT(AE664,"0.#"),1)=".",TRUE,FALSE)</formula>
    </cfRule>
  </conditionalFormatting>
  <conditionalFormatting sqref="AE665">
    <cfRule type="expression" dxfId="1285" priority="657">
      <formula>IF(RIGHT(TEXT(AE665,"0.#"),1)=".",FALSE,TRUE)</formula>
    </cfRule>
    <cfRule type="expression" dxfId="1284" priority="658">
      <formula>IF(RIGHT(TEXT(AE665,"0.#"),1)=".",TRUE,FALSE)</formula>
    </cfRule>
  </conditionalFormatting>
  <conditionalFormatting sqref="AE666">
    <cfRule type="expression" dxfId="1283" priority="655">
      <formula>IF(RIGHT(TEXT(AE666,"0.#"),1)=".",FALSE,TRUE)</formula>
    </cfRule>
    <cfRule type="expression" dxfId="1282" priority="656">
      <formula>IF(RIGHT(TEXT(AE666,"0.#"),1)=".",TRUE,FALSE)</formula>
    </cfRule>
  </conditionalFormatting>
  <conditionalFormatting sqref="AU664">
    <cfRule type="expression" dxfId="1281" priority="647">
      <formula>IF(RIGHT(TEXT(AU664,"0.#"),1)=".",FALSE,TRUE)</formula>
    </cfRule>
    <cfRule type="expression" dxfId="1280" priority="648">
      <formula>IF(RIGHT(TEXT(AU664,"0.#"),1)=".",TRUE,FALSE)</formula>
    </cfRule>
  </conditionalFormatting>
  <conditionalFormatting sqref="AU665">
    <cfRule type="expression" dxfId="1279" priority="645">
      <formula>IF(RIGHT(TEXT(AU665,"0.#"),1)=".",FALSE,TRUE)</formula>
    </cfRule>
    <cfRule type="expression" dxfId="1278" priority="646">
      <formula>IF(RIGHT(TEXT(AU665,"0.#"),1)=".",TRUE,FALSE)</formula>
    </cfRule>
  </conditionalFormatting>
  <conditionalFormatting sqref="AU666">
    <cfRule type="expression" dxfId="1277" priority="643">
      <formula>IF(RIGHT(TEXT(AU666,"0.#"),1)=".",FALSE,TRUE)</formula>
    </cfRule>
    <cfRule type="expression" dxfId="1276" priority="644">
      <formula>IF(RIGHT(TEXT(AU666,"0.#"),1)=".",TRUE,FALSE)</formula>
    </cfRule>
  </conditionalFormatting>
  <conditionalFormatting sqref="AQ665">
    <cfRule type="expression" dxfId="1275" priority="635">
      <formula>IF(RIGHT(TEXT(AQ665,"0.#"),1)=".",FALSE,TRUE)</formula>
    </cfRule>
    <cfRule type="expression" dxfId="1274" priority="636">
      <formula>IF(RIGHT(TEXT(AQ665,"0.#"),1)=".",TRUE,FALSE)</formula>
    </cfRule>
  </conditionalFormatting>
  <conditionalFormatting sqref="AQ666">
    <cfRule type="expression" dxfId="1273" priority="633">
      <formula>IF(RIGHT(TEXT(AQ666,"0.#"),1)=".",FALSE,TRUE)</formula>
    </cfRule>
    <cfRule type="expression" dxfId="1272" priority="634">
      <formula>IF(RIGHT(TEXT(AQ666,"0.#"),1)=".",TRUE,FALSE)</formula>
    </cfRule>
  </conditionalFormatting>
  <conditionalFormatting sqref="AQ664">
    <cfRule type="expression" dxfId="1271" priority="631">
      <formula>IF(RIGHT(TEXT(AQ664,"0.#"),1)=".",FALSE,TRUE)</formula>
    </cfRule>
    <cfRule type="expression" dxfId="1270" priority="632">
      <formula>IF(RIGHT(TEXT(AQ664,"0.#"),1)=".",TRUE,FALSE)</formula>
    </cfRule>
  </conditionalFormatting>
  <conditionalFormatting sqref="AE669">
    <cfRule type="expression" dxfId="1269" priority="629">
      <formula>IF(RIGHT(TEXT(AE669,"0.#"),1)=".",FALSE,TRUE)</formula>
    </cfRule>
    <cfRule type="expression" dxfId="1268" priority="630">
      <formula>IF(RIGHT(TEXT(AE669,"0.#"),1)=".",TRUE,FALSE)</formula>
    </cfRule>
  </conditionalFormatting>
  <conditionalFormatting sqref="AE670">
    <cfRule type="expression" dxfId="1267" priority="627">
      <formula>IF(RIGHT(TEXT(AE670,"0.#"),1)=".",FALSE,TRUE)</formula>
    </cfRule>
    <cfRule type="expression" dxfId="1266" priority="628">
      <formula>IF(RIGHT(TEXT(AE670,"0.#"),1)=".",TRUE,FALSE)</formula>
    </cfRule>
  </conditionalFormatting>
  <conditionalFormatting sqref="AE671">
    <cfRule type="expression" dxfId="1265" priority="625">
      <formula>IF(RIGHT(TEXT(AE671,"0.#"),1)=".",FALSE,TRUE)</formula>
    </cfRule>
    <cfRule type="expression" dxfId="1264" priority="626">
      <formula>IF(RIGHT(TEXT(AE671,"0.#"),1)=".",TRUE,FALSE)</formula>
    </cfRule>
  </conditionalFormatting>
  <conditionalFormatting sqref="AU669">
    <cfRule type="expression" dxfId="1263" priority="617">
      <formula>IF(RIGHT(TEXT(AU669,"0.#"),1)=".",FALSE,TRUE)</formula>
    </cfRule>
    <cfRule type="expression" dxfId="1262" priority="618">
      <formula>IF(RIGHT(TEXT(AU669,"0.#"),1)=".",TRUE,FALSE)</formula>
    </cfRule>
  </conditionalFormatting>
  <conditionalFormatting sqref="AU670">
    <cfRule type="expression" dxfId="1261" priority="615">
      <formula>IF(RIGHT(TEXT(AU670,"0.#"),1)=".",FALSE,TRUE)</formula>
    </cfRule>
    <cfRule type="expression" dxfId="1260" priority="616">
      <formula>IF(RIGHT(TEXT(AU670,"0.#"),1)=".",TRUE,FALSE)</formula>
    </cfRule>
  </conditionalFormatting>
  <conditionalFormatting sqref="AU671">
    <cfRule type="expression" dxfId="1259" priority="613">
      <formula>IF(RIGHT(TEXT(AU671,"0.#"),1)=".",FALSE,TRUE)</formula>
    </cfRule>
    <cfRule type="expression" dxfId="1258" priority="614">
      <formula>IF(RIGHT(TEXT(AU671,"0.#"),1)=".",TRUE,FALSE)</formula>
    </cfRule>
  </conditionalFormatting>
  <conditionalFormatting sqref="AQ670">
    <cfRule type="expression" dxfId="1257" priority="605">
      <formula>IF(RIGHT(TEXT(AQ670,"0.#"),1)=".",FALSE,TRUE)</formula>
    </cfRule>
    <cfRule type="expression" dxfId="1256" priority="606">
      <formula>IF(RIGHT(TEXT(AQ670,"0.#"),1)=".",TRUE,FALSE)</formula>
    </cfRule>
  </conditionalFormatting>
  <conditionalFormatting sqref="AQ671">
    <cfRule type="expression" dxfId="1255" priority="603">
      <formula>IF(RIGHT(TEXT(AQ671,"0.#"),1)=".",FALSE,TRUE)</formula>
    </cfRule>
    <cfRule type="expression" dxfId="1254" priority="604">
      <formula>IF(RIGHT(TEXT(AQ671,"0.#"),1)=".",TRUE,FALSE)</formula>
    </cfRule>
  </conditionalFormatting>
  <conditionalFormatting sqref="AQ669">
    <cfRule type="expression" dxfId="1253" priority="601">
      <formula>IF(RIGHT(TEXT(AQ669,"0.#"),1)=".",FALSE,TRUE)</formula>
    </cfRule>
    <cfRule type="expression" dxfId="1252" priority="602">
      <formula>IF(RIGHT(TEXT(AQ669,"0.#"),1)=".",TRUE,FALSE)</formula>
    </cfRule>
  </conditionalFormatting>
  <conditionalFormatting sqref="AE679">
    <cfRule type="expression" dxfId="1251" priority="599">
      <formula>IF(RIGHT(TEXT(AE679,"0.#"),1)=".",FALSE,TRUE)</formula>
    </cfRule>
    <cfRule type="expression" dxfId="1250" priority="600">
      <formula>IF(RIGHT(TEXT(AE679,"0.#"),1)=".",TRUE,FALSE)</formula>
    </cfRule>
  </conditionalFormatting>
  <conditionalFormatting sqref="AE680">
    <cfRule type="expression" dxfId="1249" priority="597">
      <formula>IF(RIGHT(TEXT(AE680,"0.#"),1)=".",FALSE,TRUE)</formula>
    </cfRule>
    <cfRule type="expression" dxfId="1248" priority="598">
      <formula>IF(RIGHT(TEXT(AE680,"0.#"),1)=".",TRUE,FALSE)</formula>
    </cfRule>
  </conditionalFormatting>
  <conditionalFormatting sqref="AE681">
    <cfRule type="expression" dxfId="1247" priority="595">
      <formula>IF(RIGHT(TEXT(AE681,"0.#"),1)=".",FALSE,TRUE)</formula>
    </cfRule>
    <cfRule type="expression" dxfId="1246" priority="596">
      <formula>IF(RIGHT(TEXT(AE681,"0.#"),1)=".",TRUE,FALSE)</formula>
    </cfRule>
  </conditionalFormatting>
  <conditionalFormatting sqref="AU679">
    <cfRule type="expression" dxfId="1245" priority="587">
      <formula>IF(RIGHT(TEXT(AU679,"0.#"),1)=".",FALSE,TRUE)</formula>
    </cfRule>
    <cfRule type="expression" dxfId="1244" priority="588">
      <formula>IF(RIGHT(TEXT(AU679,"0.#"),1)=".",TRUE,FALSE)</formula>
    </cfRule>
  </conditionalFormatting>
  <conditionalFormatting sqref="AU680">
    <cfRule type="expression" dxfId="1243" priority="585">
      <formula>IF(RIGHT(TEXT(AU680,"0.#"),1)=".",FALSE,TRUE)</formula>
    </cfRule>
    <cfRule type="expression" dxfId="1242" priority="586">
      <formula>IF(RIGHT(TEXT(AU680,"0.#"),1)=".",TRUE,FALSE)</formula>
    </cfRule>
  </conditionalFormatting>
  <conditionalFormatting sqref="AU681">
    <cfRule type="expression" dxfId="1241" priority="583">
      <formula>IF(RIGHT(TEXT(AU681,"0.#"),1)=".",FALSE,TRUE)</formula>
    </cfRule>
    <cfRule type="expression" dxfId="1240" priority="584">
      <formula>IF(RIGHT(TEXT(AU681,"0.#"),1)=".",TRUE,FALSE)</formula>
    </cfRule>
  </conditionalFormatting>
  <conditionalFormatting sqref="AQ680">
    <cfRule type="expression" dxfId="1239" priority="575">
      <formula>IF(RIGHT(TEXT(AQ680,"0.#"),1)=".",FALSE,TRUE)</formula>
    </cfRule>
    <cfRule type="expression" dxfId="1238" priority="576">
      <formula>IF(RIGHT(TEXT(AQ680,"0.#"),1)=".",TRUE,FALSE)</formula>
    </cfRule>
  </conditionalFormatting>
  <conditionalFormatting sqref="AQ681">
    <cfRule type="expression" dxfId="1237" priority="573">
      <formula>IF(RIGHT(TEXT(AQ681,"0.#"),1)=".",FALSE,TRUE)</formula>
    </cfRule>
    <cfRule type="expression" dxfId="1236" priority="574">
      <formula>IF(RIGHT(TEXT(AQ681,"0.#"),1)=".",TRUE,FALSE)</formula>
    </cfRule>
  </conditionalFormatting>
  <conditionalFormatting sqref="AQ679">
    <cfRule type="expression" dxfId="1235" priority="571">
      <formula>IF(RIGHT(TEXT(AQ679,"0.#"),1)=".",FALSE,TRUE)</formula>
    </cfRule>
    <cfRule type="expression" dxfId="1234" priority="572">
      <formula>IF(RIGHT(TEXT(AQ679,"0.#"),1)=".",TRUE,FALSE)</formula>
    </cfRule>
  </conditionalFormatting>
  <conditionalFormatting sqref="AE684">
    <cfRule type="expression" dxfId="1233" priority="569">
      <formula>IF(RIGHT(TEXT(AE684,"0.#"),1)=".",FALSE,TRUE)</formula>
    </cfRule>
    <cfRule type="expression" dxfId="1232" priority="570">
      <formula>IF(RIGHT(TEXT(AE684,"0.#"),1)=".",TRUE,FALSE)</formula>
    </cfRule>
  </conditionalFormatting>
  <conditionalFormatting sqref="AE685">
    <cfRule type="expression" dxfId="1231" priority="567">
      <formula>IF(RIGHT(TEXT(AE685,"0.#"),1)=".",FALSE,TRUE)</formula>
    </cfRule>
    <cfRule type="expression" dxfId="1230" priority="568">
      <formula>IF(RIGHT(TEXT(AE685,"0.#"),1)=".",TRUE,FALSE)</formula>
    </cfRule>
  </conditionalFormatting>
  <conditionalFormatting sqref="AE686">
    <cfRule type="expression" dxfId="1229" priority="565">
      <formula>IF(RIGHT(TEXT(AE686,"0.#"),1)=".",FALSE,TRUE)</formula>
    </cfRule>
    <cfRule type="expression" dxfId="1228" priority="566">
      <formula>IF(RIGHT(TEXT(AE686,"0.#"),1)=".",TRUE,FALSE)</formula>
    </cfRule>
  </conditionalFormatting>
  <conditionalFormatting sqref="AU684">
    <cfRule type="expression" dxfId="1227" priority="557">
      <formula>IF(RIGHT(TEXT(AU684,"0.#"),1)=".",FALSE,TRUE)</formula>
    </cfRule>
    <cfRule type="expression" dxfId="1226" priority="558">
      <formula>IF(RIGHT(TEXT(AU684,"0.#"),1)=".",TRUE,FALSE)</formula>
    </cfRule>
  </conditionalFormatting>
  <conditionalFormatting sqref="AU685">
    <cfRule type="expression" dxfId="1225" priority="555">
      <formula>IF(RIGHT(TEXT(AU685,"0.#"),1)=".",FALSE,TRUE)</formula>
    </cfRule>
    <cfRule type="expression" dxfId="1224" priority="556">
      <formula>IF(RIGHT(TEXT(AU685,"0.#"),1)=".",TRUE,FALSE)</formula>
    </cfRule>
  </conditionalFormatting>
  <conditionalFormatting sqref="AU686">
    <cfRule type="expression" dxfId="1223" priority="553">
      <formula>IF(RIGHT(TEXT(AU686,"0.#"),1)=".",FALSE,TRUE)</formula>
    </cfRule>
    <cfRule type="expression" dxfId="1222" priority="554">
      <formula>IF(RIGHT(TEXT(AU686,"0.#"),1)=".",TRUE,FALSE)</formula>
    </cfRule>
  </conditionalFormatting>
  <conditionalFormatting sqref="AQ685">
    <cfRule type="expression" dxfId="1221" priority="545">
      <formula>IF(RIGHT(TEXT(AQ685,"0.#"),1)=".",FALSE,TRUE)</formula>
    </cfRule>
    <cfRule type="expression" dxfId="1220" priority="546">
      <formula>IF(RIGHT(TEXT(AQ685,"0.#"),1)=".",TRUE,FALSE)</formula>
    </cfRule>
  </conditionalFormatting>
  <conditionalFormatting sqref="AQ686">
    <cfRule type="expression" dxfId="1219" priority="543">
      <formula>IF(RIGHT(TEXT(AQ686,"0.#"),1)=".",FALSE,TRUE)</formula>
    </cfRule>
    <cfRule type="expression" dxfId="1218" priority="544">
      <formula>IF(RIGHT(TEXT(AQ686,"0.#"),1)=".",TRUE,FALSE)</formula>
    </cfRule>
  </conditionalFormatting>
  <conditionalFormatting sqref="AQ684">
    <cfRule type="expression" dxfId="1217" priority="541">
      <formula>IF(RIGHT(TEXT(AQ684,"0.#"),1)=".",FALSE,TRUE)</formula>
    </cfRule>
    <cfRule type="expression" dxfId="1216" priority="542">
      <formula>IF(RIGHT(TEXT(AQ684,"0.#"),1)=".",TRUE,FALSE)</formula>
    </cfRule>
  </conditionalFormatting>
  <conditionalFormatting sqref="AE689">
    <cfRule type="expression" dxfId="1215" priority="539">
      <formula>IF(RIGHT(TEXT(AE689,"0.#"),1)=".",FALSE,TRUE)</formula>
    </cfRule>
    <cfRule type="expression" dxfId="1214" priority="540">
      <formula>IF(RIGHT(TEXT(AE689,"0.#"),1)=".",TRUE,FALSE)</formula>
    </cfRule>
  </conditionalFormatting>
  <conditionalFormatting sqref="AE690">
    <cfRule type="expression" dxfId="1213" priority="537">
      <formula>IF(RIGHT(TEXT(AE690,"0.#"),1)=".",FALSE,TRUE)</formula>
    </cfRule>
    <cfRule type="expression" dxfId="1212" priority="538">
      <formula>IF(RIGHT(TEXT(AE690,"0.#"),1)=".",TRUE,FALSE)</formula>
    </cfRule>
  </conditionalFormatting>
  <conditionalFormatting sqref="AE691">
    <cfRule type="expression" dxfId="1211" priority="535">
      <formula>IF(RIGHT(TEXT(AE691,"0.#"),1)=".",FALSE,TRUE)</formula>
    </cfRule>
    <cfRule type="expression" dxfId="1210" priority="536">
      <formula>IF(RIGHT(TEXT(AE691,"0.#"),1)=".",TRUE,FALSE)</formula>
    </cfRule>
  </conditionalFormatting>
  <conditionalFormatting sqref="AU689">
    <cfRule type="expression" dxfId="1209" priority="527">
      <formula>IF(RIGHT(TEXT(AU689,"0.#"),1)=".",FALSE,TRUE)</formula>
    </cfRule>
    <cfRule type="expression" dxfId="1208" priority="528">
      <formula>IF(RIGHT(TEXT(AU689,"0.#"),1)=".",TRUE,FALSE)</formula>
    </cfRule>
  </conditionalFormatting>
  <conditionalFormatting sqref="AU690">
    <cfRule type="expression" dxfId="1207" priority="525">
      <formula>IF(RIGHT(TEXT(AU690,"0.#"),1)=".",FALSE,TRUE)</formula>
    </cfRule>
    <cfRule type="expression" dxfId="1206" priority="526">
      <formula>IF(RIGHT(TEXT(AU690,"0.#"),1)=".",TRUE,FALSE)</formula>
    </cfRule>
  </conditionalFormatting>
  <conditionalFormatting sqref="AU691">
    <cfRule type="expression" dxfId="1205" priority="523">
      <formula>IF(RIGHT(TEXT(AU691,"0.#"),1)=".",FALSE,TRUE)</formula>
    </cfRule>
    <cfRule type="expression" dxfId="1204" priority="524">
      <formula>IF(RIGHT(TEXT(AU691,"0.#"),1)=".",TRUE,FALSE)</formula>
    </cfRule>
  </conditionalFormatting>
  <conditionalFormatting sqref="AQ690">
    <cfRule type="expression" dxfId="1203" priority="515">
      <formula>IF(RIGHT(TEXT(AQ690,"0.#"),1)=".",FALSE,TRUE)</formula>
    </cfRule>
    <cfRule type="expression" dxfId="1202" priority="516">
      <formula>IF(RIGHT(TEXT(AQ690,"0.#"),1)=".",TRUE,FALSE)</formula>
    </cfRule>
  </conditionalFormatting>
  <conditionalFormatting sqref="AQ691">
    <cfRule type="expression" dxfId="1201" priority="513">
      <formula>IF(RIGHT(TEXT(AQ691,"0.#"),1)=".",FALSE,TRUE)</formula>
    </cfRule>
    <cfRule type="expression" dxfId="1200" priority="514">
      <formula>IF(RIGHT(TEXT(AQ691,"0.#"),1)=".",TRUE,FALSE)</formula>
    </cfRule>
  </conditionalFormatting>
  <conditionalFormatting sqref="AQ689">
    <cfRule type="expression" dxfId="1199" priority="511">
      <formula>IF(RIGHT(TEXT(AQ689,"0.#"),1)=".",FALSE,TRUE)</formula>
    </cfRule>
    <cfRule type="expression" dxfId="1198" priority="512">
      <formula>IF(RIGHT(TEXT(AQ689,"0.#"),1)=".",TRUE,FALSE)</formula>
    </cfRule>
  </conditionalFormatting>
  <conditionalFormatting sqref="AE694">
    <cfRule type="expression" dxfId="1197" priority="509">
      <formula>IF(RIGHT(TEXT(AE694,"0.#"),1)=".",FALSE,TRUE)</formula>
    </cfRule>
    <cfRule type="expression" dxfId="1196" priority="510">
      <formula>IF(RIGHT(TEXT(AE694,"0.#"),1)=".",TRUE,FALSE)</formula>
    </cfRule>
  </conditionalFormatting>
  <conditionalFormatting sqref="AM696">
    <cfRule type="expression" dxfId="1195" priority="499">
      <formula>IF(RIGHT(TEXT(AM696,"0.#"),1)=".",FALSE,TRUE)</formula>
    </cfRule>
    <cfRule type="expression" dxfId="1194" priority="500">
      <formula>IF(RIGHT(TEXT(AM696,"0.#"),1)=".",TRUE,FALSE)</formula>
    </cfRule>
  </conditionalFormatting>
  <conditionalFormatting sqref="AE695">
    <cfRule type="expression" dxfId="1193" priority="507">
      <formula>IF(RIGHT(TEXT(AE695,"0.#"),1)=".",FALSE,TRUE)</formula>
    </cfRule>
    <cfRule type="expression" dxfId="1192" priority="508">
      <formula>IF(RIGHT(TEXT(AE695,"0.#"),1)=".",TRUE,FALSE)</formula>
    </cfRule>
  </conditionalFormatting>
  <conditionalFormatting sqref="AE696">
    <cfRule type="expression" dxfId="1191" priority="505">
      <formula>IF(RIGHT(TEXT(AE696,"0.#"),1)=".",FALSE,TRUE)</formula>
    </cfRule>
    <cfRule type="expression" dxfId="1190" priority="506">
      <formula>IF(RIGHT(TEXT(AE696,"0.#"),1)=".",TRUE,FALSE)</formula>
    </cfRule>
  </conditionalFormatting>
  <conditionalFormatting sqref="AM694">
    <cfRule type="expression" dxfId="1189" priority="503">
      <formula>IF(RIGHT(TEXT(AM694,"0.#"),1)=".",FALSE,TRUE)</formula>
    </cfRule>
    <cfRule type="expression" dxfId="1188" priority="504">
      <formula>IF(RIGHT(TEXT(AM694,"0.#"),1)=".",TRUE,FALSE)</formula>
    </cfRule>
  </conditionalFormatting>
  <conditionalFormatting sqref="AM695">
    <cfRule type="expression" dxfId="1187" priority="501">
      <formula>IF(RIGHT(TEXT(AM695,"0.#"),1)=".",FALSE,TRUE)</formula>
    </cfRule>
    <cfRule type="expression" dxfId="1186" priority="502">
      <formula>IF(RIGHT(TEXT(AM695,"0.#"),1)=".",TRUE,FALSE)</formula>
    </cfRule>
  </conditionalFormatting>
  <conditionalFormatting sqref="AU694">
    <cfRule type="expression" dxfId="1185" priority="497">
      <formula>IF(RIGHT(TEXT(AU694,"0.#"),1)=".",FALSE,TRUE)</formula>
    </cfRule>
    <cfRule type="expression" dxfId="1184" priority="498">
      <formula>IF(RIGHT(TEXT(AU694,"0.#"),1)=".",TRUE,FALSE)</formula>
    </cfRule>
  </conditionalFormatting>
  <conditionalFormatting sqref="AU695">
    <cfRule type="expression" dxfId="1183" priority="495">
      <formula>IF(RIGHT(TEXT(AU695,"0.#"),1)=".",FALSE,TRUE)</formula>
    </cfRule>
    <cfRule type="expression" dxfId="1182" priority="496">
      <formula>IF(RIGHT(TEXT(AU695,"0.#"),1)=".",TRUE,FALSE)</formula>
    </cfRule>
  </conditionalFormatting>
  <conditionalFormatting sqref="AU696">
    <cfRule type="expression" dxfId="1181" priority="493">
      <formula>IF(RIGHT(TEXT(AU696,"0.#"),1)=".",FALSE,TRUE)</formula>
    </cfRule>
    <cfRule type="expression" dxfId="1180" priority="494">
      <formula>IF(RIGHT(TEXT(AU696,"0.#"),1)=".",TRUE,FALSE)</formula>
    </cfRule>
  </conditionalFormatting>
  <conditionalFormatting sqref="AI694">
    <cfRule type="expression" dxfId="1179" priority="491">
      <formula>IF(RIGHT(TEXT(AI694,"0.#"),1)=".",FALSE,TRUE)</formula>
    </cfRule>
    <cfRule type="expression" dxfId="1178" priority="492">
      <formula>IF(RIGHT(TEXT(AI694,"0.#"),1)=".",TRUE,FALSE)</formula>
    </cfRule>
  </conditionalFormatting>
  <conditionalFormatting sqref="AI695">
    <cfRule type="expression" dxfId="1177" priority="489">
      <formula>IF(RIGHT(TEXT(AI695,"0.#"),1)=".",FALSE,TRUE)</formula>
    </cfRule>
    <cfRule type="expression" dxfId="1176" priority="490">
      <formula>IF(RIGHT(TEXT(AI695,"0.#"),1)=".",TRUE,FALSE)</formula>
    </cfRule>
  </conditionalFormatting>
  <conditionalFormatting sqref="AQ695">
    <cfRule type="expression" dxfId="1175" priority="485">
      <formula>IF(RIGHT(TEXT(AQ695,"0.#"),1)=".",FALSE,TRUE)</formula>
    </cfRule>
    <cfRule type="expression" dxfId="1174" priority="486">
      <formula>IF(RIGHT(TEXT(AQ695,"0.#"),1)=".",TRUE,FALSE)</formula>
    </cfRule>
  </conditionalFormatting>
  <conditionalFormatting sqref="AQ696">
    <cfRule type="expression" dxfId="1173" priority="483">
      <formula>IF(RIGHT(TEXT(AQ696,"0.#"),1)=".",FALSE,TRUE)</formula>
    </cfRule>
    <cfRule type="expression" dxfId="1172" priority="484">
      <formula>IF(RIGHT(TEXT(AQ696,"0.#"),1)=".",TRUE,FALSE)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L1102:AO1102">
    <cfRule type="expression" dxfId="717" priority="15">
      <formula>IF(AND(AL1102&gt;=0, RIGHT(TEXT(AL1102,"0.#"),1)&lt;&gt;"."),TRUE,FALSE)</formula>
    </cfRule>
    <cfRule type="expression" dxfId="716" priority="16">
      <formula>IF(AND(AL1102&gt;=0, RIGHT(TEXT(AL1102,"0.#"),1)="."),TRUE,FALSE)</formula>
    </cfRule>
    <cfRule type="expression" dxfId="715" priority="17">
      <formula>IF(AND(AL1102&lt;0, RIGHT(TEXT(AL1102,"0.#"),1)&lt;&gt;"."),TRUE,FALSE)</formula>
    </cfRule>
    <cfRule type="expression" dxfId="714" priority="18">
      <formula>IF(AND(AL1102&lt;0, RIGHT(TEXT(AL1102,"0.#"),1)="."),TRUE,FALSE)</formula>
    </cfRule>
  </conditionalFormatting>
  <conditionalFormatting sqref="Y1102">
    <cfRule type="expression" dxfId="713" priority="13">
      <formula>IF(RIGHT(TEXT(Y1102,"0.#"),1)=".",FALSE,TRUE)</formula>
    </cfRule>
    <cfRule type="expression" dxfId="712" priority="14">
      <formula>IF(RIGHT(TEXT(Y1102,"0.#"),1)=".",TRUE,FALSE)</formula>
    </cfRule>
  </conditionalFormatting>
  <conditionalFormatting sqref="AL839:AO846">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Y839:Y846">
    <cfRule type="expression" dxfId="707" priority="7">
      <formula>IF(RIGHT(TEXT(Y839,"0.#"),1)=".",FALSE,TRUE)</formula>
    </cfRule>
    <cfRule type="expression" dxfId="706" priority="8">
      <formula>IF(RIGHT(TEXT(Y839,"0.#"),1)=".",TRUE,FALSE)</formula>
    </cfRule>
  </conditionalFormatting>
  <conditionalFormatting sqref="AL837:AO838">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29" max="49" man="1"/>
    <brk id="83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28"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496</v>
      </c>
      <c r="AI2" s="54" t="s">
        <v>565</v>
      </c>
      <c r="AK2" s="54" t="s">
        <v>381</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374</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376</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421</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422</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t="s">
        <v>573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0"/>
      <c r="Z2" s="834"/>
      <c r="AA2" s="835"/>
      <c r="AB2" s="1034" t="s">
        <v>11</v>
      </c>
      <c r="AC2" s="1035"/>
      <c r="AD2" s="1036"/>
      <c r="AE2" s="1040" t="s">
        <v>555</v>
      </c>
      <c r="AF2" s="1040"/>
      <c r="AG2" s="1040"/>
      <c r="AH2" s="1040"/>
      <c r="AI2" s="1040" t="s">
        <v>552</v>
      </c>
      <c r="AJ2" s="1040"/>
      <c r="AK2" s="1040"/>
      <c r="AL2" s="1040"/>
      <c r="AM2" s="1040" t="s">
        <v>526</v>
      </c>
      <c r="AN2" s="1040"/>
      <c r="AO2" s="1040"/>
      <c r="AP2" s="557"/>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1"/>
      <c r="Z3" s="1032"/>
      <c r="AA3" s="1033"/>
      <c r="AB3" s="1037"/>
      <c r="AC3" s="1038"/>
      <c r="AD3" s="1039"/>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4"/>
      <c r="H4" s="1007"/>
      <c r="I4" s="1007"/>
      <c r="J4" s="1007"/>
      <c r="K4" s="1007"/>
      <c r="L4" s="1007"/>
      <c r="M4" s="1007"/>
      <c r="N4" s="1007"/>
      <c r="O4" s="1008"/>
      <c r="P4" s="105"/>
      <c r="Q4" s="1015"/>
      <c r="R4" s="1015"/>
      <c r="S4" s="1015"/>
      <c r="T4" s="1015"/>
      <c r="U4" s="1015"/>
      <c r="V4" s="1015"/>
      <c r="W4" s="1015"/>
      <c r="X4" s="1016"/>
      <c r="Y4" s="1025" t="s">
        <v>12</v>
      </c>
      <c r="Z4" s="1026"/>
      <c r="AA4" s="1027"/>
      <c r="AB4" s="461"/>
      <c r="AC4" s="1029"/>
      <c r="AD4" s="102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5" t="s">
        <v>54</v>
      </c>
      <c r="Z5" s="1022"/>
      <c r="AA5" s="1023"/>
      <c r="AB5" s="523"/>
      <c r="AC5" s="1028"/>
      <c r="AD5" s="102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301</v>
      </c>
      <c r="AC6" s="1024"/>
      <c r="AD6" s="102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0"/>
      <c r="Z9" s="834"/>
      <c r="AA9" s="835"/>
      <c r="AB9" s="1034" t="s">
        <v>11</v>
      </c>
      <c r="AC9" s="1035"/>
      <c r="AD9" s="1036"/>
      <c r="AE9" s="1040" t="s">
        <v>556</v>
      </c>
      <c r="AF9" s="1040"/>
      <c r="AG9" s="1040"/>
      <c r="AH9" s="1040"/>
      <c r="AI9" s="1040" t="s">
        <v>552</v>
      </c>
      <c r="AJ9" s="1040"/>
      <c r="AK9" s="1040"/>
      <c r="AL9" s="1040"/>
      <c r="AM9" s="1040" t="s">
        <v>526</v>
      </c>
      <c r="AN9" s="1040"/>
      <c r="AO9" s="1040"/>
      <c r="AP9" s="557"/>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4"/>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1"/>
      <c r="AC11" s="1029"/>
      <c r="AD11" s="102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5" t="s">
        <v>54</v>
      </c>
      <c r="Z12" s="1022"/>
      <c r="AA12" s="1023"/>
      <c r="AB12" s="523"/>
      <c r="AC12" s="1028"/>
      <c r="AD12" s="102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301</v>
      </c>
      <c r="AC13" s="1024"/>
      <c r="AD13" s="102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0"/>
      <c r="Z16" s="834"/>
      <c r="AA16" s="835"/>
      <c r="AB16" s="1034" t="s">
        <v>11</v>
      </c>
      <c r="AC16" s="1035"/>
      <c r="AD16" s="1036"/>
      <c r="AE16" s="1040" t="s">
        <v>555</v>
      </c>
      <c r="AF16" s="1040"/>
      <c r="AG16" s="1040"/>
      <c r="AH16" s="1040"/>
      <c r="AI16" s="1040" t="s">
        <v>553</v>
      </c>
      <c r="AJ16" s="1040"/>
      <c r="AK16" s="1040"/>
      <c r="AL16" s="1040"/>
      <c r="AM16" s="1040" t="s">
        <v>526</v>
      </c>
      <c r="AN16" s="1040"/>
      <c r="AO16" s="1040"/>
      <c r="AP16" s="557"/>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4"/>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1"/>
      <c r="AC18" s="1029"/>
      <c r="AD18" s="102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5" t="s">
        <v>54</v>
      </c>
      <c r="Z19" s="1022"/>
      <c r="AA19" s="1023"/>
      <c r="AB19" s="523"/>
      <c r="AC19" s="1028"/>
      <c r="AD19" s="102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301</v>
      </c>
      <c r="AC20" s="1024"/>
      <c r="AD20" s="102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0"/>
      <c r="Z23" s="834"/>
      <c r="AA23" s="835"/>
      <c r="AB23" s="1034" t="s">
        <v>11</v>
      </c>
      <c r="AC23" s="1035"/>
      <c r="AD23" s="1036"/>
      <c r="AE23" s="1040" t="s">
        <v>557</v>
      </c>
      <c r="AF23" s="1040"/>
      <c r="AG23" s="1040"/>
      <c r="AH23" s="1040"/>
      <c r="AI23" s="1040" t="s">
        <v>552</v>
      </c>
      <c r="AJ23" s="1040"/>
      <c r="AK23" s="1040"/>
      <c r="AL23" s="1040"/>
      <c r="AM23" s="1040" t="s">
        <v>526</v>
      </c>
      <c r="AN23" s="1040"/>
      <c r="AO23" s="1040"/>
      <c r="AP23" s="557"/>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4"/>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1"/>
      <c r="AC25" s="1029"/>
      <c r="AD25" s="102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5" t="s">
        <v>54</v>
      </c>
      <c r="Z26" s="1022"/>
      <c r="AA26" s="1023"/>
      <c r="AB26" s="523"/>
      <c r="AC26" s="1028"/>
      <c r="AD26" s="102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301</v>
      </c>
      <c r="AC27" s="1024"/>
      <c r="AD27" s="102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0"/>
      <c r="Z30" s="834"/>
      <c r="AA30" s="835"/>
      <c r="AB30" s="1034" t="s">
        <v>11</v>
      </c>
      <c r="AC30" s="1035"/>
      <c r="AD30" s="1036"/>
      <c r="AE30" s="1040" t="s">
        <v>555</v>
      </c>
      <c r="AF30" s="1040"/>
      <c r="AG30" s="1040"/>
      <c r="AH30" s="1040"/>
      <c r="AI30" s="1040" t="s">
        <v>552</v>
      </c>
      <c r="AJ30" s="1040"/>
      <c r="AK30" s="1040"/>
      <c r="AL30" s="1040"/>
      <c r="AM30" s="1040" t="s">
        <v>550</v>
      </c>
      <c r="AN30" s="1040"/>
      <c r="AO30" s="1040"/>
      <c r="AP30" s="557"/>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4"/>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1"/>
      <c r="AC32" s="1029"/>
      <c r="AD32" s="102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5" t="s">
        <v>54</v>
      </c>
      <c r="Z33" s="1022"/>
      <c r="AA33" s="1023"/>
      <c r="AB33" s="523"/>
      <c r="AC33" s="1028"/>
      <c r="AD33" s="102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301</v>
      </c>
      <c r="AC34" s="1024"/>
      <c r="AD34" s="102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0"/>
      <c r="Z37" s="834"/>
      <c r="AA37" s="835"/>
      <c r="AB37" s="1034" t="s">
        <v>11</v>
      </c>
      <c r="AC37" s="1035"/>
      <c r="AD37" s="1036"/>
      <c r="AE37" s="1040" t="s">
        <v>557</v>
      </c>
      <c r="AF37" s="1040"/>
      <c r="AG37" s="1040"/>
      <c r="AH37" s="1040"/>
      <c r="AI37" s="1040" t="s">
        <v>554</v>
      </c>
      <c r="AJ37" s="1040"/>
      <c r="AK37" s="1040"/>
      <c r="AL37" s="1040"/>
      <c r="AM37" s="1040" t="s">
        <v>551</v>
      </c>
      <c r="AN37" s="1040"/>
      <c r="AO37" s="1040"/>
      <c r="AP37" s="557"/>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4"/>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1"/>
      <c r="AC39" s="1029"/>
      <c r="AD39" s="102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5" t="s">
        <v>54</v>
      </c>
      <c r="Z40" s="1022"/>
      <c r="AA40" s="1023"/>
      <c r="AB40" s="523"/>
      <c r="AC40" s="1028"/>
      <c r="AD40" s="10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301</v>
      </c>
      <c r="AC41" s="1024"/>
      <c r="AD41" s="102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0"/>
      <c r="Z44" s="834"/>
      <c r="AA44" s="835"/>
      <c r="AB44" s="1034" t="s">
        <v>11</v>
      </c>
      <c r="AC44" s="1035"/>
      <c r="AD44" s="1036"/>
      <c r="AE44" s="1040" t="s">
        <v>555</v>
      </c>
      <c r="AF44" s="1040"/>
      <c r="AG44" s="1040"/>
      <c r="AH44" s="1040"/>
      <c r="AI44" s="1040" t="s">
        <v>552</v>
      </c>
      <c r="AJ44" s="1040"/>
      <c r="AK44" s="1040"/>
      <c r="AL44" s="1040"/>
      <c r="AM44" s="1040" t="s">
        <v>526</v>
      </c>
      <c r="AN44" s="1040"/>
      <c r="AO44" s="1040"/>
      <c r="AP44" s="557"/>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4"/>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1"/>
      <c r="AC46" s="1029"/>
      <c r="AD46" s="102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5" t="s">
        <v>54</v>
      </c>
      <c r="Z47" s="1022"/>
      <c r="AA47" s="1023"/>
      <c r="AB47" s="523"/>
      <c r="AC47" s="1028"/>
      <c r="AD47" s="10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301</v>
      </c>
      <c r="AC48" s="1024"/>
      <c r="AD48" s="102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0"/>
      <c r="Z51" s="834"/>
      <c r="AA51" s="835"/>
      <c r="AB51" s="557" t="s">
        <v>11</v>
      </c>
      <c r="AC51" s="1035"/>
      <c r="AD51" s="1036"/>
      <c r="AE51" s="1040" t="s">
        <v>555</v>
      </c>
      <c r="AF51" s="1040"/>
      <c r="AG51" s="1040"/>
      <c r="AH51" s="1040"/>
      <c r="AI51" s="1040" t="s">
        <v>552</v>
      </c>
      <c r="AJ51" s="1040"/>
      <c r="AK51" s="1040"/>
      <c r="AL51" s="1040"/>
      <c r="AM51" s="1040" t="s">
        <v>526</v>
      </c>
      <c r="AN51" s="1040"/>
      <c r="AO51" s="1040"/>
      <c r="AP51" s="557"/>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4"/>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1"/>
      <c r="AC53" s="1029"/>
      <c r="AD53" s="102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5" t="s">
        <v>54</v>
      </c>
      <c r="Z54" s="1022"/>
      <c r="AA54" s="1023"/>
      <c r="AB54" s="523"/>
      <c r="AC54" s="1028"/>
      <c r="AD54" s="10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301</v>
      </c>
      <c r="AC55" s="1024"/>
      <c r="AD55" s="102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0"/>
      <c r="Z58" s="834"/>
      <c r="AA58" s="835"/>
      <c r="AB58" s="1034" t="s">
        <v>11</v>
      </c>
      <c r="AC58" s="1035"/>
      <c r="AD58" s="1036"/>
      <c r="AE58" s="1040" t="s">
        <v>555</v>
      </c>
      <c r="AF58" s="1040"/>
      <c r="AG58" s="1040"/>
      <c r="AH58" s="1040"/>
      <c r="AI58" s="1040" t="s">
        <v>552</v>
      </c>
      <c r="AJ58" s="1040"/>
      <c r="AK58" s="1040"/>
      <c r="AL58" s="1040"/>
      <c r="AM58" s="1040" t="s">
        <v>526</v>
      </c>
      <c r="AN58" s="1040"/>
      <c r="AO58" s="1040"/>
      <c r="AP58" s="557"/>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4"/>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1"/>
      <c r="AC60" s="1029"/>
      <c r="AD60" s="102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5" t="s">
        <v>54</v>
      </c>
      <c r="Z61" s="1022"/>
      <c r="AA61" s="1023"/>
      <c r="AB61" s="523"/>
      <c r="AC61" s="1028"/>
      <c r="AD61" s="10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301</v>
      </c>
      <c r="AC62" s="1024"/>
      <c r="AD62" s="102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0"/>
      <c r="Z65" s="834"/>
      <c r="AA65" s="835"/>
      <c r="AB65" s="1034" t="s">
        <v>11</v>
      </c>
      <c r="AC65" s="1035"/>
      <c r="AD65" s="1036"/>
      <c r="AE65" s="1040" t="s">
        <v>555</v>
      </c>
      <c r="AF65" s="1040"/>
      <c r="AG65" s="1040"/>
      <c r="AH65" s="1040"/>
      <c r="AI65" s="1040" t="s">
        <v>552</v>
      </c>
      <c r="AJ65" s="1040"/>
      <c r="AK65" s="1040"/>
      <c r="AL65" s="1040"/>
      <c r="AM65" s="1040" t="s">
        <v>526</v>
      </c>
      <c r="AN65" s="1040"/>
      <c r="AO65" s="1040"/>
      <c r="AP65" s="557"/>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4"/>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1"/>
      <c r="AC67" s="1029"/>
      <c r="AD67" s="102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5" t="s">
        <v>54</v>
      </c>
      <c r="Z68" s="1022"/>
      <c r="AA68" s="1023"/>
      <c r="AB68" s="523"/>
      <c r="AC68" s="1028"/>
      <c r="AD68" s="102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5" t="s">
        <v>13</v>
      </c>
      <c r="Z69" s="1022"/>
      <c r="AA69" s="1023"/>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0" t="s">
        <v>17</v>
      </c>
      <c r="H3" s="670"/>
      <c r="I3" s="670"/>
      <c r="J3" s="670"/>
      <c r="K3" s="670"/>
      <c r="L3" s="669" t="s">
        <v>18</v>
      </c>
      <c r="M3" s="670"/>
      <c r="N3" s="670"/>
      <c r="O3" s="670"/>
      <c r="P3" s="670"/>
      <c r="Q3" s="670"/>
      <c r="R3" s="670"/>
      <c r="S3" s="670"/>
      <c r="T3" s="670"/>
      <c r="U3" s="670"/>
      <c r="V3" s="670"/>
      <c r="W3" s="670"/>
      <c r="X3" s="671"/>
      <c r="Y3" s="653" t="s">
        <v>19</v>
      </c>
      <c r="Z3" s="654"/>
      <c r="AA3" s="654"/>
      <c r="AB3" s="801"/>
      <c r="AC3" s="820" t="s">
        <v>17</v>
      </c>
      <c r="AD3" s="670"/>
      <c r="AE3" s="670"/>
      <c r="AF3" s="670"/>
      <c r="AG3" s="670"/>
      <c r="AH3" s="669" t="s">
        <v>18</v>
      </c>
      <c r="AI3" s="670"/>
      <c r="AJ3" s="670"/>
      <c r="AK3" s="670"/>
      <c r="AL3" s="670"/>
      <c r="AM3" s="670"/>
      <c r="AN3" s="670"/>
      <c r="AO3" s="670"/>
      <c r="AP3" s="670"/>
      <c r="AQ3" s="670"/>
      <c r="AR3" s="670"/>
      <c r="AS3" s="670"/>
      <c r="AT3" s="671"/>
      <c r="AU3" s="653" t="s">
        <v>19</v>
      </c>
      <c r="AV3" s="654"/>
      <c r="AW3" s="654"/>
      <c r="AX3" s="655"/>
    </row>
    <row r="4" spans="1:50" ht="24.75" customHeight="1" x14ac:dyDescent="0.15">
      <c r="A4" s="1053"/>
      <c r="B4" s="1054"/>
      <c r="C4" s="1054"/>
      <c r="D4" s="1054"/>
      <c r="E4" s="1054"/>
      <c r="F4" s="1055"/>
      <c r="G4" s="672"/>
      <c r="H4" s="673"/>
      <c r="I4" s="673"/>
      <c r="J4" s="673"/>
      <c r="K4" s="674"/>
      <c r="L4" s="664"/>
      <c r="M4" s="665"/>
      <c r="N4" s="665"/>
      <c r="O4" s="665"/>
      <c r="P4" s="665"/>
      <c r="Q4" s="665"/>
      <c r="R4" s="665"/>
      <c r="S4" s="665"/>
      <c r="T4" s="665"/>
      <c r="U4" s="665"/>
      <c r="V4" s="665"/>
      <c r="W4" s="665"/>
      <c r="X4" s="666"/>
      <c r="Y4" s="388"/>
      <c r="Z4" s="389"/>
      <c r="AA4" s="389"/>
      <c r="AB4" s="808"/>
      <c r="AC4" s="672"/>
      <c r="AD4" s="673"/>
      <c r="AE4" s="673"/>
      <c r="AF4" s="673"/>
      <c r="AG4" s="674"/>
      <c r="AH4" s="664"/>
      <c r="AI4" s="665"/>
      <c r="AJ4" s="665"/>
      <c r="AK4" s="665"/>
      <c r="AL4" s="665"/>
      <c r="AM4" s="665"/>
      <c r="AN4" s="665"/>
      <c r="AO4" s="665"/>
      <c r="AP4" s="665"/>
      <c r="AQ4" s="665"/>
      <c r="AR4" s="665"/>
      <c r="AS4" s="665"/>
      <c r="AT4" s="666"/>
      <c r="AU4" s="388"/>
      <c r="AV4" s="389"/>
      <c r="AW4" s="389"/>
      <c r="AX4" s="390"/>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3"/>
      <c r="B15" s="1054"/>
      <c r="C15" s="1054"/>
      <c r="D15" s="1054"/>
      <c r="E15" s="1054"/>
      <c r="F15" s="1055"/>
      <c r="G15" s="595" t="s">
        <v>389</v>
      </c>
      <c r="H15" s="596"/>
      <c r="I15" s="596"/>
      <c r="J15" s="596"/>
      <c r="K15" s="596"/>
      <c r="L15" s="596"/>
      <c r="M15" s="596"/>
      <c r="N15" s="596"/>
      <c r="O15" s="596"/>
      <c r="P15" s="596"/>
      <c r="Q15" s="596"/>
      <c r="R15" s="596"/>
      <c r="S15" s="596"/>
      <c r="T15" s="596"/>
      <c r="U15" s="596"/>
      <c r="V15" s="596"/>
      <c r="W15" s="596"/>
      <c r="X15" s="596"/>
      <c r="Y15" s="596"/>
      <c r="Z15" s="596"/>
      <c r="AA15" s="596"/>
      <c r="AB15" s="597"/>
      <c r="AC15" s="595" t="s">
        <v>390</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53"/>
      <c r="B16" s="1054"/>
      <c r="C16" s="1054"/>
      <c r="D16" s="1054"/>
      <c r="E16" s="1054"/>
      <c r="F16" s="1055"/>
      <c r="G16" s="820" t="s">
        <v>17</v>
      </c>
      <c r="H16" s="670"/>
      <c r="I16" s="670"/>
      <c r="J16" s="670"/>
      <c r="K16" s="670"/>
      <c r="L16" s="669" t="s">
        <v>18</v>
      </c>
      <c r="M16" s="670"/>
      <c r="N16" s="670"/>
      <c r="O16" s="670"/>
      <c r="P16" s="670"/>
      <c r="Q16" s="670"/>
      <c r="R16" s="670"/>
      <c r="S16" s="670"/>
      <c r="T16" s="670"/>
      <c r="U16" s="670"/>
      <c r="V16" s="670"/>
      <c r="W16" s="670"/>
      <c r="X16" s="671"/>
      <c r="Y16" s="653" t="s">
        <v>19</v>
      </c>
      <c r="Z16" s="654"/>
      <c r="AA16" s="654"/>
      <c r="AB16" s="801"/>
      <c r="AC16" s="820" t="s">
        <v>17</v>
      </c>
      <c r="AD16" s="670"/>
      <c r="AE16" s="670"/>
      <c r="AF16" s="670"/>
      <c r="AG16" s="670"/>
      <c r="AH16" s="669" t="s">
        <v>18</v>
      </c>
      <c r="AI16" s="670"/>
      <c r="AJ16" s="670"/>
      <c r="AK16" s="670"/>
      <c r="AL16" s="670"/>
      <c r="AM16" s="670"/>
      <c r="AN16" s="670"/>
      <c r="AO16" s="670"/>
      <c r="AP16" s="670"/>
      <c r="AQ16" s="670"/>
      <c r="AR16" s="670"/>
      <c r="AS16" s="670"/>
      <c r="AT16" s="671"/>
      <c r="AU16" s="653" t="s">
        <v>19</v>
      </c>
      <c r="AV16" s="654"/>
      <c r="AW16" s="654"/>
      <c r="AX16" s="655"/>
    </row>
    <row r="17" spans="1:50" ht="24.75" customHeight="1" x14ac:dyDescent="0.15">
      <c r="A17" s="1053"/>
      <c r="B17" s="1054"/>
      <c r="C17" s="1054"/>
      <c r="D17" s="1054"/>
      <c r="E17" s="1054"/>
      <c r="F17" s="1055"/>
      <c r="G17" s="672"/>
      <c r="H17" s="673"/>
      <c r="I17" s="673"/>
      <c r="J17" s="673"/>
      <c r="K17" s="674"/>
      <c r="L17" s="664"/>
      <c r="M17" s="665"/>
      <c r="N17" s="665"/>
      <c r="O17" s="665"/>
      <c r="P17" s="665"/>
      <c r="Q17" s="665"/>
      <c r="R17" s="665"/>
      <c r="S17" s="665"/>
      <c r="T17" s="665"/>
      <c r="U17" s="665"/>
      <c r="V17" s="665"/>
      <c r="W17" s="665"/>
      <c r="X17" s="666"/>
      <c r="Y17" s="388"/>
      <c r="Z17" s="389"/>
      <c r="AA17" s="389"/>
      <c r="AB17" s="808"/>
      <c r="AC17" s="672"/>
      <c r="AD17" s="673"/>
      <c r="AE17" s="673"/>
      <c r="AF17" s="673"/>
      <c r="AG17" s="674"/>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3"/>
      <c r="B28" s="1054"/>
      <c r="C28" s="1054"/>
      <c r="D28" s="1054"/>
      <c r="E28" s="1054"/>
      <c r="F28" s="1055"/>
      <c r="G28" s="595" t="s">
        <v>388</v>
      </c>
      <c r="H28" s="596"/>
      <c r="I28" s="596"/>
      <c r="J28" s="596"/>
      <c r="K28" s="596"/>
      <c r="L28" s="596"/>
      <c r="M28" s="596"/>
      <c r="N28" s="596"/>
      <c r="O28" s="596"/>
      <c r="P28" s="596"/>
      <c r="Q28" s="596"/>
      <c r="R28" s="596"/>
      <c r="S28" s="596"/>
      <c r="T28" s="596"/>
      <c r="U28" s="596"/>
      <c r="V28" s="596"/>
      <c r="W28" s="596"/>
      <c r="X28" s="596"/>
      <c r="Y28" s="596"/>
      <c r="Z28" s="596"/>
      <c r="AA28" s="596"/>
      <c r="AB28" s="597"/>
      <c r="AC28" s="595" t="s">
        <v>391</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53"/>
      <c r="B29" s="1054"/>
      <c r="C29" s="1054"/>
      <c r="D29" s="1054"/>
      <c r="E29" s="1054"/>
      <c r="F29" s="1055"/>
      <c r="G29" s="820" t="s">
        <v>17</v>
      </c>
      <c r="H29" s="670"/>
      <c r="I29" s="670"/>
      <c r="J29" s="670"/>
      <c r="K29" s="670"/>
      <c r="L29" s="669" t="s">
        <v>18</v>
      </c>
      <c r="M29" s="670"/>
      <c r="N29" s="670"/>
      <c r="O29" s="670"/>
      <c r="P29" s="670"/>
      <c r="Q29" s="670"/>
      <c r="R29" s="670"/>
      <c r="S29" s="670"/>
      <c r="T29" s="670"/>
      <c r="U29" s="670"/>
      <c r="V29" s="670"/>
      <c r="W29" s="670"/>
      <c r="X29" s="671"/>
      <c r="Y29" s="653" t="s">
        <v>19</v>
      </c>
      <c r="Z29" s="654"/>
      <c r="AA29" s="654"/>
      <c r="AB29" s="801"/>
      <c r="AC29" s="820" t="s">
        <v>17</v>
      </c>
      <c r="AD29" s="670"/>
      <c r="AE29" s="670"/>
      <c r="AF29" s="670"/>
      <c r="AG29" s="670"/>
      <c r="AH29" s="669" t="s">
        <v>18</v>
      </c>
      <c r="AI29" s="670"/>
      <c r="AJ29" s="670"/>
      <c r="AK29" s="670"/>
      <c r="AL29" s="670"/>
      <c r="AM29" s="670"/>
      <c r="AN29" s="670"/>
      <c r="AO29" s="670"/>
      <c r="AP29" s="670"/>
      <c r="AQ29" s="670"/>
      <c r="AR29" s="670"/>
      <c r="AS29" s="670"/>
      <c r="AT29" s="671"/>
      <c r="AU29" s="653" t="s">
        <v>19</v>
      </c>
      <c r="AV29" s="654"/>
      <c r="AW29" s="654"/>
      <c r="AX29" s="655"/>
    </row>
    <row r="30" spans="1:50" ht="24.75" customHeight="1" x14ac:dyDescent="0.15">
      <c r="A30" s="1053"/>
      <c r="B30" s="1054"/>
      <c r="C30" s="1054"/>
      <c r="D30" s="1054"/>
      <c r="E30" s="1054"/>
      <c r="F30" s="1055"/>
      <c r="G30" s="672"/>
      <c r="H30" s="673"/>
      <c r="I30" s="673"/>
      <c r="J30" s="673"/>
      <c r="K30" s="674"/>
      <c r="L30" s="664"/>
      <c r="M30" s="665"/>
      <c r="N30" s="665"/>
      <c r="O30" s="665"/>
      <c r="P30" s="665"/>
      <c r="Q30" s="665"/>
      <c r="R30" s="665"/>
      <c r="S30" s="665"/>
      <c r="T30" s="665"/>
      <c r="U30" s="665"/>
      <c r="V30" s="665"/>
      <c r="W30" s="665"/>
      <c r="X30" s="666"/>
      <c r="Y30" s="388"/>
      <c r="Z30" s="389"/>
      <c r="AA30" s="389"/>
      <c r="AB30" s="808"/>
      <c r="AC30" s="672"/>
      <c r="AD30" s="673"/>
      <c r="AE30" s="673"/>
      <c r="AF30" s="673"/>
      <c r="AG30" s="674"/>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3"/>
      <c r="B41" s="1054"/>
      <c r="C41" s="1054"/>
      <c r="D41" s="1054"/>
      <c r="E41" s="1054"/>
      <c r="F41" s="1055"/>
      <c r="G41" s="595" t="s">
        <v>436</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53"/>
      <c r="B42" s="1054"/>
      <c r="C42" s="1054"/>
      <c r="D42" s="1054"/>
      <c r="E42" s="1054"/>
      <c r="F42" s="1055"/>
      <c r="G42" s="820" t="s">
        <v>17</v>
      </c>
      <c r="H42" s="670"/>
      <c r="I42" s="670"/>
      <c r="J42" s="670"/>
      <c r="K42" s="670"/>
      <c r="L42" s="669" t="s">
        <v>18</v>
      </c>
      <c r="M42" s="670"/>
      <c r="N42" s="670"/>
      <c r="O42" s="670"/>
      <c r="P42" s="670"/>
      <c r="Q42" s="670"/>
      <c r="R42" s="670"/>
      <c r="S42" s="670"/>
      <c r="T42" s="670"/>
      <c r="U42" s="670"/>
      <c r="V42" s="670"/>
      <c r="W42" s="670"/>
      <c r="X42" s="671"/>
      <c r="Y42" s="653" t="s">
        <v>19</v>
      </c>
      <c r="Z42" s="654"/>
      <c r="AA42" s="654"/>
      <c r="AB42" s="801"/>
      <c r="AC42" s="820" t="s">
        <v>17</v>
      </c>
      <c r="AD42" s="670"/>
      <c r="AE42" s="670"/>
      <c r="AF42" s="670"/>
      <c r="AG42" s="670"/>
      <c r="AH42" s="669" t="s">
        <v>18</v>
      </c>
      <c r="AI42" s="670"/>
      <c r="AJ42" s="670"/>
      <c r="AK42" s="670"/>
      <c r="AL42" s="670"/>
      <c r="AM42" s="670"/>
      <c r="AN42" s="670"/>
      <c r="AO42" s="670"/>
      <c r="AP42" s="670"/>
      <c r="AQ42" s="670"/>
      <c r="AR42" s="670"/>
      <c r="AS42" s="670"/>
      <c r="AT42" s="671"/>
      <c r="AU42" s="653" t="s">
        <v>19</v>
      </c>
      <c r="AV42" s="654"/>
      <c r="AW42" s="654"/>
      <c r="AX42" s="655"/>
    </row>
    <row r="43" spans="1:50" ht="24.75" customHeight="1" x14ac:dyDescent="0.15">
      <c r="A43" s="1053"/>
      <c r="B43" s="1054"/>
      <c r="C43" s="1054"/>
      <c r="D43" s="1054"/>
      <c r="E43" s="1054"/>
      <c r="F43" s="1055"/>
      <c r="G43" s="672"/>
      <c r="H43" s="673"/>
      <c r="I43" s="673"/>
      <c r="J43" s="673"/>
      <c r="K43" s="674"/>
      <c r="L43" s="664"/>
      <c r="M43" s="665"/>
      <c r="N43" s="665"/>
      <c r="O43" s="665"/>
      <c r="P43" s="665"/>
      <c r="Q43" s="665"/>
      <c r="R43" s="665"/>
      <c r="S43" s="665"/>
      <c r="T43" s="665"/>
      <c r="U43" s="665"/>
      <c r="V43" s="665"/>
      <c r="W43" s="665"/>
      <c r="X43" s="666"/>
      <c r="Y43" s="388"/>
      <c r="Z43" s="389"/>
      <c r="AA43" s="389"/>
      <c r="AB43" s="808"/>
      <c r="AC43" s="672"/>
      <c r="AD43" s="673"/>
      <c r="AE43" s="673"/>
      <c r="AF43" s="673"/>
      <c r="AG43" s="674"/>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392</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53"/>
      <c r="B56" s="1054"/>
      <c r="C56" s="1054"/>
      <c r="D56" s="1054"/>
      <c r="E56" s="1054"/>
      <c r="F56" s="1055"/>
      <c r="G56" s="820" t="s">
        <v>17</v>
      </c>
      <c r="H56" s="670"/>
      <c r="I56" s="670"/>
      <c r="J56" s="670"/>
      <c r="K56" s="670"/>
      <c r="L56" s="669" t="s">
        <v>18</v>
      </c>
      <c r="M56" s="670"/>
      <c r="N56" s="670"/>
      <c r="O56" s="670"/>
      <c r="P56" s="670"/>
      <c r="Q56" s="670"/>
      <c r="R56" s="670"/>
      <c r="S56" s="670"/>
      <c r="T56" s="670"/>
      <c r="U56" s="670"/>
      <c r="V56" s="670"/>
      <c r="W56" s="670"/>
      <c r="X56" s="671"/>
      <c r="Y56" s="653" t="s">
        <v>19</v>
      </c>
      <c r="Z56" s="654"/>
      <c r="AA56" s="654"/>
      <c r="AB56" s="801"/>
      <c r="AC56" s="820" t="s">
        <v>17</v>
      </c>
      <c r="AD56" s="670"/>
      <c r="AE56" s="670"/>
      <c r="AF56" s="670"/>
      <c r="AG56" s="670"/>
      <c r="AH56" s="669" t="s">
        <v>18</v>
      </c>
      <c r="AI56" s="670"/>
      <c r="AJ56" s="670"/>
      <c r="AK56" s="670"/>
      <c r="AL56" s="670"/>
      <c r="AM56" s="670"/>
      <c r="AN56" s="670"/>
      <c r="AO56" s="670"/>
      <c r="AP56" s="670"/>
      <c r="AQ56" s="670"/>
      <c r="AR56" s="670"/>
      <c r="AS56" s="670"/>
      <c r="AT56" s="671"/>
      <c r="AU56" s="653" t="s">
        <v>19</v>
      </c>
      <c r="AV56" s="654"/>
      <c r="AW56" s="654"/>
      <c r="AX56" s="655"/>
    </row>
    <row r="57" spans="1:50" ht="24.75" customHeight="1" x14ac:dyDescent="0.15">
      <c r="A57" s="1053"/>
      <c r="B57" s="1054"/>
      <c r="C57" s="1054"/>
      <c r="D57" s="1054"/>
      <c r="E57" s="1054"/>
      <c r="F57" s="1055"/>
      <c r="G57" s="672"/>
      <c r="H57" s="673"/>
      <c r="I57" s="673"/>
      <c r="J57" s="673"/>
      <c r="K57" s="674"/>
      <c r="L57" s="664"/>
      <c r="M57" s="665"/>
      <c r="N57" s="665"/>
      <c r="O57" s="665"/>
      <c r="P57" s="665"/>
      <c r="Q57" s="665"/>
      <c r="R57" s="665"/>
      <c r="S57" s="665"/>
      <c r="T57" s="665"/>
      <c r="U57" s="665"/>
      <c r="V57" s="665"/>
      <c r="W57" s="665"/>
      <c r="X57" s="666"/>
      <c r="Y57" s="388"/>
      <c r="Z57" s="389"/>
      <c r="AA57" s="389"/>
      <c r="AB57" s="808"/>
      <c r="AC57" s="672"/>
      <c r="AD57" s="673"/>
      <c r="AE57" s="673"/>
      <c r="AF57" s="673"/>
      <c r="AG57" s="674"/>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3"/>
      <c r="B68" s="1054"/>
      <c r="C68" s="1054"/>
      <c r="D68" s="1054"/>
      <c r="E68" s="1054"/>
      <c r="F68" s="1055"/>
      <c r="G68" s="595" t="s">
        <v>393</v>
      </c>
      <c r="H68" s="596"/>
      <c r="I68" s="596"/>
      <c r="J68" s="596"/>
      <c r="K68" s="596"/>
      <c r="L68" s="596"/>
      <c r="M68" s="596"/>
      <c r="N68" s="596"/>
      <c r="O68" s="596"/>
      <c r="P68" s="596"/>
      <c r="Q68" s="596"/>
      <c r="R68" s="596"/>
      <c r="S68" s="596"/>
      <c r="T68" s="596"/>
      <c r="U68" s="596"/>
      <c r="V68" s="596"/>
      <c r="W68" s="596"/>
      <c r="X68" s="596"/>
      <c r="Y68" s="596"/>
      <c r="Z68" s="596"/>
      <c r="AA68" s="596"/>
      <c r="AB68" s="597"/>
      <c r="AC68" s="595" t="s">
        <v>394</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53"/>
      <c r="B69" s="1054"/>
      <c r="C69" s="1054"/>
      <c r="D69" s="1054"/>
      <c r="E69" s="1054"/>
      <c r="F69" s="1055"/>
      <c r="G69" s="820" t="s">
        <v>17</v>
      </c>
      <c r="H69" s="670"/>
      <c r="I69" s="670"/>
      <c r="J69" s="670"/>
      <c r="K69" s="670"/>
      <c r="L69" s="669" t="s">
        <v>18</v>
      </c>
      <c r="M69" s="670"/>
      <c r="N69" s="670"/>
      <c r="O69" s="670"/>
      <c r="P69" s="670"/>
      <c r="Q69" s="670"/>
      <c r="R69" s="670"/>
      <c r="S69" s="670"/>
      <c r="T69" s="670"/>
      <c r="U69" s="670"/>
      <c r="V69" s="670"/>
      <c r="W69" s="670"/>
      <c r="X69" s="671"/>
      <c r="Y69" s="653" t="s">
        <v>19</v>
      </c>
      <c r="Z69" s="654"/>
      <c r="AA69" s="654"/>
      <c r="AB69" s="801"/>
      <c r="AC69" s="820" t="s">
        <v>17</v>
      </c>
      <c r="AD69" s="670"/>
      <c r="AE69" s="670"/>
      <c r="AF69" s="670"/>
      <c r="AG69" s="670"/>
      <c r="AH69" s="669" t="s">
        <v>18</v>
      </c>
      <c r="AI69" s="670"/>
      <c r="AJ69" s="670"/>
      <c r="AK69" s="670"/>
      <c r="AL69" s="670"/>
      <c r="AM69" s="670"/>
      <c r="AN69" s="670"/>
      <c r="AO69" s="670"/>
      <c r="AP69" s="670"/>
      <c r="AQ69" s="670"/>
      <c r="AR69" s="670"/>
      <c r="AS69" s="670"/>
      <c r="AT69" s="671"/>
      <c r="AU69" s="653" t="s">
        <v>19</v>
      </c>
      <c r="AV69" s="654"/>
      <c r="AW69" s="654"/>
      <c r="AX69" s="655"/>
    </row>
    <row r="70" spans="1:50" ht="24.75" customHeight="1" x14ac:dyDescent="0.15">
      <c r="A70" s="1053"/>
      <c r="B70" s="1054"/>
      <c r="C70" s="1054"/>
      <c r="D70" s="1054"/>
      <c r="E70" s="1054"/>
      <c r="F70" s="1055"/>
      <c r="G70" s="672"/>
      <c r="H70" s="673"/>
      <c r="I70" s="673"/>
      <c r="J70" s="673"/>
      <c r="K70" s="674"/>
      <c r="L70" s="664"/>
      <c r="M70" s="665"/>
      <c r="N70" s="665"/>
      <c r="O70" s="665"/>
      <c r="P70" s="665"/>
      <c r="Q70" s="665"/>
      <c r="R70" s="665"/>
      <c r="S70" s="665"/>
      <c r="T70" s="665"/>
      <c r="U70" s="665"/>
      <c r="V70" s="665"/>
      <c r="W70" s="665"/>
      <c r="X70" s="666"/>
      <c r="Y70" s="388"/>
      <c r="Z70" s="389"/>
      <c r="AA70" s="389"/>
      <c r="AB70" s="808"/>
      <c r="AC70" s="672"/>
      <c r="AD70" s="673"/>
      <c r="AE70" s="673"/>
      <c r="AF70" s="673"/>
      <c r="AG70" s="674"/>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3"/>
      <c r="B81" s="1054"/>
      <c r="C81" s="1054"/>
      <c r="D81" s="1054"/>
      <c r="E81" s="1054"/>
      <c r="F81" s="1055"/>
      <c r="G81" s="595" t="s">
        <v>395</v>
      </c>
      <c r="H81" s="596"/>
      <c r="I81" s="596"/>
      <c r="J81" s="596"/>
      <c r="K81" s="596"/>
      <c r="L81" s="596"/>
      <c r="M81" s="596"/>
      <c r="N81" s="596"/>
      <c r="O81" s="596"/>
      <c r="P81" s="596"/>
      <c r="Q81" s="596"/>
      <c r="R81" s="596"/>
      <c r="S81" s="596"/>
      <c r="T81" s="596"/>
      <c r="U81" s="596"/>
      <c r="V81" s="596"/>
      <c r="W81" s="596"/>
      <c r="X81" s="596"/>
      <c r="Y81" s="596"/>
      <c r="Z81" s="596"/>
      <c r="AA81" s="596"/>
      <c r="AB81" s="597"/>
      <c r="AC81" s="595" t="s">
        <v>396</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53"/>
      <c r="B82" s="1054"/>
      <c r="C82" s="1054"/>
      <c r="D82" s="1054"/>
      <c r="E82" s="1054"/>
      <c r="F82" s="1055"/>
      <c r="G82" s="820" t="s">
        <v>17</v>
      </c>
      <c r="H82" s="670"/>
      <c r="I82" s="670"/>
      <c r="J82" s="670"/>
      <c r="K82" s="670"/>
      <c r="L82" s="669" t="s">
        <v>18</v>
      </c>
      <c r="M82" s="670"/>
      <c r="N82" s="670"/>
      <c r="O82" s="670"/>
      <c r="P82" s="670"/>
      <c r="Q82" s="670"/>
      <c r="R82" s="670"/>
      <c r="S82" s="670"/>
      <c r="T82" s="670"/>
      <c r="U82" s="670"/>
      <c r="V82" s="670"/>
      <c r="W82" s="670"/>
      <c r="X82" s="671"/>
      <c r="Y82" s="653" t="s">
        <v>19</v>
      </c>
      <c r="Z82" s="654"/>
      <c r="AA82" s="654"/>
      <c r="AB82" s="801"/>
      <c r="AC82" s="820" t="s">
        <v>17</v>
      </c>
      <c r="AD82" s="670"/>
      <c r="AE82" s="670"/>
      <c r="AF82" s="670"/>
      <c r="AG82" s="670"/>
      <c r="AH82" s="669" t="s">
        <v>18</v>
      </c>
      <c r="AI82" s="670"/>
      <c r="AJ82" s="670"/>
      <c r="AK82" s="670"/>
      <c r="AL82" s="670"/>
      <c r="AM82" s="670"/>
      <c r="AN82" s="670"/>
      <c r="AO82" s="670"/>
      <c r="AP82" s="670"/>
      <c r="AQ82" s="670"/>
      <c r="AR82" s="670"/>
      <c r="AS82" s="670"/>
      <c r="AT82" s="671"/>
      <c r="AU82" s="653" t="s">
        <v>19</v>
      </c>
      <c r="AV82" s="654"/>
      <c r="AW82" s="654"/>
      <c r="AX82" s="655"/>
    </row>
    <row r="83" spans="1:50" ht="24.75" customHeight="1" x14ac:dyDescent="0.15">
      <c r="A83" s="1053"/>
      <c r="B83" s="1054"/>
      <c r="C83" s="1054"/>
      <c r="D83" s="1054"/>
      <c r="E83" s="1054"/>
      <c r="F83" s="1055"/>
      <c r="G83" s="672"/>
      <c r="H83" s="673"/>
      <c r="I83" s="673"/>
      <c r="J83" s="673"/>
      <c r="K83" s="674"/>
      <c r="L83" s="664"/>
      <c r="M83" s="665"/>
      <c r="N83" s="665"/>
      <c r="O83" s="665"/>
      <c r="P83" s="665"/>
      <c r="Q83" s="665"/>
      <c r="R83" s="665"/>
      <c r="S83" s="665"/>
      <c r="T83" s="665"/>
      <c r="U83" s="665"/>
      <c r="V83" s="665"/>
      <c r="W83" s="665"/>
      <c r="X83" s="666"/>
      <c r="Y83" s="388"/>
      <c r="Z83" s="389"/>
      <c r="AA83" s="389"/>
      <c r="AB83" s="808"/>
      <c r="AC83" s="672"/>
      <c r="AD83" s="673"/>
      <c r="AE83" s="673"/>
      <c r="AF83" s="673"/>
      <c r="AG83" s="674"/>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3"/>
      <c r="B94" s="1054"/>
      <c r="C94" s="1054"/>
      <c r="D94" s="1054"/>
      <c r="E94" s="1054"/>
      <c r="F94" s="1055"/>
      <c r="G94" s="595" t="s">
        <v>397</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53"/>
      <c r="B95" s="1054"/>
      <c r="C95" s="1054"/>
      <c r="D95" s="1054"/>
      <c r="E95" s="1054"/>
      <c r="F95" s="1055"/>
      <c r="G95" s="820" t="s">
        <v>17</v>
      </c>
      <c r="H95" s="670"/>
      <c r="I95" s="670"/>
      <c r="J95" s="670"/>
      <c r="K95" s="670"/>
      <c r="L95" s="669" t="s">
        <v>18</v>
      </c>
      <c r="M95" s="670"/>
      <c r="N95" s="670"/>
      <c r="O95" s="670"/>
      <c r="P95" s="670"/>
      <c r="Q95" s="670"/>
      <c r="R95" s="670"/>
      <c r="S95" s="670"/>
      <c r="T95" s="670"/>
      <c r="U95" s="670"/>
      <c r="V95" s="670"/>
      <c r="W95" s="670"/>
      <c r="X95" s="671"/>
      <c r="Y95" s="653" t="s">
        <v>19</v>
      </c>
      <c r="Z95" s="654"/>
      <c r="AA95" s="654"/>
      <c r="AB95" s="801"/>
      <c r="AC95" s="820" t="s">
        <v>17</v>
      </c>
      <c r="AD95" s="670"/>
      <c r="AE95" s="670"/>
      <c r="AF95" s="670"/>
      <c r="AG95" s="670"/>
      <c r="AH95" s="669" t="s">
        <v>18</v>
      </c>
      <c r="AI95" s="670"/>
      <c r="AJ95" s="670"/>
      <c r="AK95" s="670"/>
      <c r="AL95" s="670"/>
      <c r="AM95" s="670"/>
      <c r="AN95" s="670"/>
      <c r="AO95" s="670"/>
      <c r="AP95" s="670"/>
      <c r="AQ95" s="670"/>
      <c r="AR95" s="670"/>
      <c r="AS95" s="670"/>
      <c r="AT95" s="671"/>
      <c r="AU95" s="653" t="s">
        <v>19</v>
      </c>
      <c r="AV95" s="654"/>
      <c r="AW95" s="654"/>
      <c r="AX95" s="655"/>
    </row>
    <row r="96" spans="1:50" ht="24.75" customHeight="1" x14ac:dyDescent="0.15">
      <c r="A96" s="1053"/>
      <c r="B96" s="1054"/>
      <c r="C96" s="1054"/>
      <c r="D96" s="1054"/>
      <c r="E96" s="1054"/>
      <c r="F96" s="1055"/>
      <c r="G96" s="672"/>
      <c r="H96" s="673"/>
      <c r="I96" s="673"/>
      <c r="J96" s="673"/>
      <c r="K96" s="674"/>
      <c r="L96" s="664"/>
      <c r="M96" s="665"/>
      <c r="N96" s="665"/>
      <c r="O96" s="665"/>
      <c r="P96" s="665"/>
      <c r="Q96" s="665"/>
      <c r="R96" s="665"/>
      <c r="S96" s="665"/>
      <c r="T96" s="665"/>
      <c r="U96" s="665"/>
      <c r="V96" s="665"/>
      <c r="W96" s="665"/>
      <c r="X96" s="666"/>
      <c r="Y96" s="388"/>
      <c r="Z96" s="389"/>
      <c r="AA96" s="389"/>
      <c r="AB96" s="808"/>
      <c r="AC96" s="672"/>
      <c r="AD96" s="673"/>
      <c r="AE96" s="673"/>
      <c r="AF96" s="673"/>
      <c r="AG96" s="674"/>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53"/>
      <c r="B109" s="1054"/>
      <c r="C109" s="1054"/>
      <c r="D109" s="1054"/>
      <c r="E109" s="1054"/>
      <c r="F109" s="1055"/>
      <c r="G109" s="820" t="s">
        <v>17</v>
      </c>
      <c r="H109" s="670"/>
      <c r="I109" s="670"/>
      <c r="J109" s="670"/>
      <c r="K109" s="670"/>
      <c r="L109" s="669" t="s">
        <v>18</v>
      </c>
      <c r="M109" s="670"/>
      <c r="N109" s="670"/>
      <c r="O109" s="670"/>
      <c r="P109" s="670"/>
      <c r="Q109" s="670"/>
      <c r="R109" s="670"/>
      <c r="S109" s="670"/>
      <c r="T109" s="670"/>
      <c r="U109" s="670"/>
      <c r="V109" s="670"/>
      <c r="W109" s="670"/>
      <c r="X109" s="671"/>
      <c r="Y109" s="653" t="s">
        <v>19</v>
      </c>
      <c r="Z109" s="654"/>
      <c r="AA109" s="654"/>
      <c r="AB109" s="801"/>
      <c r="AC109" s="820" t="s">
        <v>17</v>
      </c>
      <c r="AD109" s="670"/>
      <c r="AE109" s="670"/>
      <c r="AF109" s="670"/>
      <c r="AG109" s="670"/>
      <c r="AH109" s="669" t="s">
        <v>18</v>
      </c>
      <c r="AI109" s="670"/>
      <c r="AJ109" s="670"/>
      <c r="AK109" s="670"/>
      <c r="AL109" s="670"/>
      <c r="AM109" s="670"/>
      <c r="AN109" s="670"/>
      <c r="AO109" s="670"/>
      <c r="AP109" s="670"/>
      <c r="AQ109" s="670"/>
      <c r="AR109" s="670"/>
      <c r="AS109" s="670"/>
      <c r="AT109" s="671"/>
      <c r="AU109" s="653" t="s">
        <v>19</v>
      </c>
      <c r="AV109" s="654"/>
      <c r="AW109" s="654"/>
      <c r="AX109" s="655"/>
    </row>
    <row r="110" spans="1:50" ht="24.75" customHeight="1" x14ac:dyDescent="0.15">
      <c r="A110" s="1053"/>
      <c r="B110" s="1054"/>
      <c r="C110" s="1054"/>
      <c r="D110" s="1054"/>
      <c r="E110" s="1054"/>
      <c r="F110" s="1055"/>
      <c r="G110" s="672"/>
      <c r="H110" s="673"/>
      <c r="I110" s="673"/>
      <c r="J110" s="673"/>
      <c r="K110" s="674"/>
      <c r="L110" s="664"/>
      <c r="M110" s="665"/>
      <c r="N110" s="665"/>
      <c r="O110" s="665"/>
      <c r="P110" s="665"/>
      <c r="Q110" s="665"/>
      <c r="R110" s="665"/>
      <c r="S110" s="665"/>
      <c r="T110" s="665"/>
      <c r="U110" s="665"/>
      <c r="V110" s="665"/>
      <c r="W110" s="665"/>
      <c r="X110" s="666"/>
      <c r="Y110" s="388"/>
      <c r="Z110" s="389"/>
      <c r="AA110" s="389"/>
      <c r="AB110" s="808"/>
      <c r="AC110" s="672"/>
      <c r="AD110" s="673"/>
      <c r="AE110" s="673"/>
      <c r="AF110" s="673"/>
      <c r="AG110" s="674"/>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3"/>
      <c r="B121" s="1054"/>
      <c r="C121" s="1054"/>
      <c r="D121" s="1054"/>
      <c r="E121" s="1054"/>
      <c r="F121" s="1055"/>
      <c r="G121" s="595" t="s">
        <v>399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53"/>
      <c r="B122" s="1054"/>
      <c r="C122" s="1054"/>
      <c r="D122" s="1054"/>
      <c r="E122" s="1054"/>
      <c r="F122" s="1055"/>
      <c r="G122" s="820" t="s">
        <v>17</v>
      </c>
      <c r="H122" s="670"/>
      <c r="I122" s="670"/>
      <c r="J122" s="670"/>
      <c r="K122" s="670"/>
      <c r="L122" s="669" t="s">
        <v>18</v>
      </c>
      <c r="M122" s="670"/>
      <c r="N122" s="670"/>
      <c r="O122" s="670"/>
      <c r="P122" s="670"/>
      <c r="Q122" s="670"/>
      <c r="R122" s="670"/>
      <c r="S122" s="670"/>
      <c r="T122" s="670"/>
      <c r="U122" s="670"/>
      <c r="V122" s="670"/>
      <c r="W122" s="670"/>
      <c r="X122" s="671"/>
      <c r="Y122" s="653" t="s">
        <v>19</v>
      </c>
      <c r="Z122" s="654"/>
      <c r="AA122" s="654"/>
      <c r="AB122" s="801"/>
      <c r="AC122" s="820" t="s">
        <v>17</v>
      </c>
      <c r="AD122" s="670"/>
      <c r="AE122" s="670"/>
      <c r="AF122" s="670"/>
      <c r="AG122" s="670"/>
      <c r="AH122" s="669" t="s">
        <v>18</v>
      </c>
      <c r="AI122" s="670"/>
      <c r="AJ122" s="670"/>
      <c r="AK122" s="670"/>
      <c r="AL122" s="670"/>
      <c r="AM122" s="670"/>
      <c r="AN122" s="670"/>
      <c r="AO122" s="670"/>
      <c r="AP122" s="670"/>
      <c r="AQ122" s="670"/>
      <c r="AR122" s="670"/>
      <c r="AS122" s="670"/>
      <c r="AT122" s="671"/>
      <c r="AU122" s="653" t="s">
        <v>19</v>
      </c>
      <c r="AV122" s="654"/>
      <c r="AW122" s="654"/>
      <c r="AX122" s="655"/>
    </row>
    <row r="123" spans="1:50" ht="24.75" customHeight="1" x14ac:dyDescent="0.15">
      <c r="A123" s="1053"/>
      <c r="B123" s="1054"/>
      <c r="C123" s="1054"/>
      <c r="D123" s="1054"/>
      <c r="E123" s="1054"/>
      <c r="F123" s="1055"/>
      <c r="G123" s="672"/>
      <c r="H123" s="673"/>
      <c r="I123" s="673"/>
      <c r="J123" s="673"/>
      <c r="K123" s="674"/>
      <c r="L123" s="664"/>
      <c r="M123" s="665"/>
      <c r="N123" s="665"/>
      <c r="O123" s="665"/>
      <c r="P123" s="665"/>
      <c r="Q123" s="665"/>
      <c r="R123" s="665"/>
      <c r="S123" s="665"/>
      <c r="T123" s="665"/>
      <c r="U123" s="665"/>
      <c r="V123" s="665"/>
      <c r="W123" s="665"/>
      <c r="X123" s="666"/>
      <c r="Y123" s="388"/>
      <c r="Z123" s="389"/>
      <c r="AA123" s="389"/>
      <c r="AB123" s="808"/>
      <c r="AC123" s="672"/>
      <c r="AD123" s="673"/>
      <c r="AE123" s="673"/>
      <c r="AF123" s="673"/>
      <c r="AG123" s="674"/>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3"/>
      <c r="B134" s="1054"/>
      <c r="C134" s="1054"/>
      <c r="D134" s="1054"/>
      <c r="E134" s="1054"/>
      <c r="F134" s="1055"/>
      <c r="G134" s="595" t="s">
        <v>401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53"/>
      <c r="B135" s="1054"/>
      <c r="C135" s="1054"/>
      <c r="D135" s="1054"/>
      <c r="E135" s="1054"/>
      <c r="F135" s="1055"/>
      <c r="G135" s="820" t="s">
        <v>17</v>
      </c>
      <c r="H135" s="670"/>
      <c r="I135" s="670"/>
      <c r="J135" s="670"/>
      <c r="K135" s="670"/>
      <c r="L135" s="669" t="s">
        <v>18</v>
      </c>
      <c r="M135" s="670"/>
      <c r="N135" s="670"/>
      <c r="O135" s="670"/>
      <c r="P135" s="670"/>
      <c r="Q135" s="670"/>
      <c r="R135" s="670"/>
      <c r="S135" s="670"/>
      <c r="T135" s="670"/>
      <c r="U135" s="670"/>
      <c r="V135" s="670"/>
      <c r="W135" s="670"/>
      <c r="X135" s="671"/>
      <c r="Y135" s="653" t="s">
        <v>19</v>
      </c>
      <c r="Z135" s="654"/>
      <c r="AA135" s="654"/>
      <c r="AB135" s="801"/>
      <c r="AC135" s="820" t="s">
        <v>17</v>
      </c>
      <c r="AD135" s="670"/>
      <c r="AE135" s="670"/>
      <c r="AF135" s="670"/>
      <c r="AG135" s="670"/>
      <c r="AH135" s="669" t="s">
        <v>18</v>
      </c>
      <c r="AI135" s="670"/>
      <c r="AJ135" s="670"/>
      <c r="AK135" s="670"/>
      <c r="AL135" s="670"/>
      <c r="AM135" s="670"/>
      <c r="AN135" s="670"/>
      <c r="AO135" s="670"/>
      <c r="AP135" s="670"/>
      <c r="AQ135" s="670"/>
      <c r="AR135" s="670"/>
      <c r="AS135" s="670"/>
      <c r="AT135" s="671"/>
      <c r="AU135" s="653" t="s">
        <v>19</v>
      </c>
      <c r="AV135" s="654"/>
      <c r="AW135" s="654"/>
      <c r="AX135" s="655"/>
    </row>
    <row r="136" spans="1:50" ht="24.75" customHeight="1" x14ac:dyDescent="0.15">
      <c r="A136" s="1053"/>
      <c r="B136" s="1054"/>
      <c r="C136" s="1054"/>
      <c r="D136" s="1054"/>
      <c r="E136" s="1054"/>
      <c r="F136" s="1055"/>
      <c r="G136" s="672"/>
      <c r="H136" s="673"/>
      <c r="I136" s="673"/>
      <c r="J136" s="673"/>
      <c r="K136" s="674"/>
      <c r="L136" s="664"/>
      <c r="M136" s="665"/>
      <c r="N136" s="665"/>
      <c r="O136" s="665"/>
      <c r="P136" s="665"/>
      <c r="Q136" s="665"/>
      <c r="R136" s="665"/>
      <c r="S136" s="665"/>
      <c r="T136" s="665"/>
      <c r="U136" s="665"/>
      <c r="V136" s="665"/>
      <c r="W136" s="665"/>
      <c r="X136" s="666"/>
      <c r="Y136" s="388"/>
      <c r="Z136" s="389"/>
      <c r="AA136" s="389"/>
      <c r="AB136" s="808"/>
      <c r="AC136" s="672"/>
      <c r="AD136" s="673"/>
      <c r="AE136" s="673"/>
      <c r="AF136" s="673"/>
      <c r="AG136" s="674"/>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3"/>
      <c r="B147" s="1054"/>
      <c r="C147" s="1054"/>
      <c r="D147" s="1054"/>
      <c r="E147" s="1054"/>
      <c r="F147" s="1055"/>
      <c r="G147" s="595" t="s">
        <v>403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53"/>
      <c r="B148" s="1054"/>
      <c r="C148" s="1054"/>
      <c r="D148" s="1054"/>
      <c r="E148" s="1054"/>
      <c r="F148" s="1055"/>
      <c r="G148" s="820" t="s">
        <v>17</v>
      </c>
      <c r="H148" s="670"/>
      <c r="I148" s="670"/>
      <c r="J148" s="670"/>
      <c r="K148" s="670"/>
      <c r="L148" s="669" t="s">
        <v>18</v>
      </c>
      <c r="M148" s="670"/>
      <c r="N148" s="670"/>
      <c r="O148" s="670"/>
      <c r="P148" s="670"/>
      <c r="Q148" s="670"/>
      <c r="R148" s="670"/>
      <c r="S148" s="670"/>
      <c r="T148" s="670"/>
      <c r="U148" s="670"/>
      <c r="V148" s="670"/>
      <c r="W148" s="670"/>
      <c r="X148" s="671"/>
      <c r="Y148" s="653" t="s">
        <v>19</v>
      </c>
      <c r="Z148" s="654"/>
      <c r="AA148" s="654"/>
      <c r="AB148" s="801"/>
      <c r="AC148" s="820" t="s">
        <v>17</v>
      </c>
      <c r="AD148" s="670"/>
      <c r="AE148" s="670"/>
      <c r="AF148" s="670"/>
      <c r="AG148" s="670"/>
      <c r="AH148" s="669" t="s">
        <v>18</v>
      </c>
      <c r="AI148" s="670"/>
      <c r="AJ148" s="670"/>
      <c r="AK148" s="670"/>
      <c r="AL148" s="670"/>
      <c r="AM148" s="670"/>
      <c r="AN148" s="670"/>
      <c r="AO148" s="670"/>
      <c r="AP148" s="670"/>
      <c r="AQ148" s="670"/>
      <c r="AR148" s="670"/>
      <c r="AS148" s="670"/>
      <c r="AT148" s="671"/>
      <c r="AU148" s="653" t="s">
        <v>19</v>
      </c>
      <c r="AV148" s="654"/>
      <c r="AW148" s="654"/>
      <c r="AX148" s="655"/>
    </row>
    <row r="149" spans="1:50" ht="24.75" customHeight="1" x14ac:dyDescent="0.15">
      <c r="A149" s="1053"/>
      <c r="B149" s="1054"/>
      <c r="C149" s="1054"/>
      <c r="D149" s="1054"/>
      <c r="E149" s="1054"/>
      <c r="F149" s="1055"/>
      <c r="G149" s="672"/>
      <c r="H149" s="673"/>
      <c r="I149" s="673"/>
      <c r="J149" s="673"/>
      <c r="K149" s="674"/>
      <c r="L149" s="664"/>
      <c r="M149" s="665"/>
      <c r="N149" s="665"/>
      <c r="O149" s="665"/>
      <c r="P149" s="665"/>
      <c r="Q149" s="665"/>
      <c r="R149" s="665"/>
      <c r="S149" s="665"/>
      <c r="T149" s="665"/>
      <c r="U149" s="665"/>
      <c r="V149" s="665"/>
      <c r="W149" s="665"/>
      <c r="X149" s="666"/>
      <c r="Y149" s="388"/>
      <c r="Z149" s="389"/>
      <c r="AA149" s="389"/>
      <c r="AB149" s="808"/>
      <c r="AC149" s="672"/>
      <c r="AD149" s="673"/>
      <c r="AE149" s="673"/>
      <c r="AF149" s="673"/>
      <c r="AG149" s="674"/>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404</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53"/>
      <c r="B162" s="1054"/>
      <c r="C162" s="1054"/>
      <c r="D162" s="1054"/>
      <c r="E162" s="1054"/>
      <c r="F162" s="1055"/>
      <c r="G162" s="820" t="s">
        <v>17</v>
      </c>
      <c r="H162" s="670"/>
      <c r="I162" s="670"/>
      <c r="J162" s="670"/>
      <c r="K162" s="670"/>
      <c r="L162" s="669" t="s">
        <v>18</v>
      </c>
      <c r="M162" s="670"/>
      <c r="N162" s="670"/>
      <c r="O162" s="670"/>
      <c r="P162" s="670"/>
      <c r="Q162" s="670"/>
      <c r="R162" s="670"/>
      <c r="S162" s="670"/>
      <c r="T162" s="670"/>
      <c r="U162" s="670"/>
      <c r="V162" s="670"/>
      <c r="W162" s="670"/>
      <c r="X162" s="671"/>
      <c r="Y162" s="653" t="s">
        <v>19</v>
      </c>
      <c r="Z162" s="654"/>
      <c r="AA162" s="654"/>
      <c r="AB162" s="801"/>
      <c r="AC162" s="820" t="s">
        <v>17</v>
      </c>
      <c r="AD162" s="670"/>
      <c r="AE162" s="670"/>
      <c r="AF162" s="670"/>
      <c r="AG162" s="670"/>
      <c r="AH162" s="669" t="s">
        <v>18</v>
      </c>
      <c r="AI162" s="670"/>
      <c r="AJ162" s="670"/>
      <c r="AK162" s="670"/>
      <c r="AL162" s="670"/>
      <c r="AM162" s="670"/>
      <c r="AN162" s="670"/>
      <c r="AO162" s="670"/>
      <c r="AP162" s="670"/>
      <c r="AQ162" s="670"/>
      <c r="AR162" s="670"/>
      <c r="AS162" s="670"/>
      <c r="AT162" s="671"/>
      <c r="AU162" s="653" t="s">
        <v>19</v>
      </c>
      <c r="AV162" s="654"/>
      <c r="AW162" s="654"/>
      <c r="AX162" s="655"/>
    </row>
    <row r="163" spans="1:50" ht="24.75" customHeight="1" x14ac:dyDescent="0.15">
      <c r="A163" s="1053"/>
      <c r="B163" s="1054"/>
      <c r="C163" s="1054"/>
      <c r="D163" s="1054"/>
      <c r="E163" s="1054"/>
      <c r="F163" s="1055"/>
      <c r="G163" s="672"/>
      <c r="H163" s="673"/>
      <c r="I163" s="673"/>
      <c r="J163" s="673"/>
      <c r="K163" s="674"/>
      <c r="L163" s="664"/>
      <c r="M163" s="665"/>
      <c r="N163" s="665"/>
      <c r="O163" s="665"/>
      <c r="P163" s="665"/>
      <c r="Q163" s="665"/>
      <c r="R163" s="665"/>
      <c r="S163" s="665"/>
      <c r="T163" s="665"/>
      <c r="U163" s="665"/>
      <c r="V163" s="665"/>
      <c r="W163" s="665"/>
      <c r="X163" s="666"/>
      <c r="Y163" s="388"/>
      <c r="Z163" s="389"/>
      <c r="AA163" s="389"/>
      <c r="AB163" s="808"/>
      <c r="AC163" s="672"/>
      <c r="AD163" s="673"/>
      <c r="AE163" s="673"/>
      <c r="AF163" s="673"/>
      <c r="AG163" s="674"/>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3"/>
      <c r="B174" s="1054"/>
      <c r="C174" s="1054"/>
      <c r="D174" s="1054"/>
      <c r="E174" s="1054"/>
      <c r="F174" s="1055"/>
      <c r="G174" s="595" t="s">
        <v>405</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406</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53"/>
      <c r="B175" s="1054"/>
      <c r="C175" s="1054"/>
      <c r="D175" s="1054"/>
      <c r="E175" s="1054"/>
      <c r="F175" s="1055"/>
      <c r="G175" s="820" t="s">
        <v>17</v>
      </c>
      <c r="H175" s="670"/>
      <c r="I175" s="670"/>
      <c r="J175" s="670"/>
      <c r="K175" s="670"/>
      <c r="L175" s="669" t="s">
        <v>18</v>
      </c>
      <c r="M175" s="670"/>
      <c r="N175" s="670"/>
      <c r="O175" s="670"/>
      <c r="P175" s="670"/>
      <c r="Q175" s="670"/>
      <c r="R175" s="670"/>
      <c r="S175" s="670"/>
      <c r="T175" s="670"/>
      <c r="U175" s="670"/>
      <c r="V175" s="670"/>
      <c r="W175" s="670"/>
      <c r="X175" s="671"/>
      <c r="Y175" s="653" t="s">
        <v>19</v>
      </c>
      <c r="Z175" s="654"/>
      <c r="AA175" s="654"/>
      <c r="AB175" s="801"/>
      <c r="AC175" s="820" t="s">
        <v>17</v>
      </c>
      <c r="AD175" s="670"/>
      <c r="AE175" s="670"/>
      <c r="AF175" s="670"/>
      <c r="AG175" s="670"/>
      <c r="AH175" s="669" t="s">
        <v>18</v>
      </c>
      <c r="AI175" s="670"/>
      <c r="AJ175" s="670"/>
      <c r="AK175" s="670"/>
      <c r="AL175" s="670"/>
      <c r="AM175" s="670"/>
      <c r="AN175" s="670"/>
      <c r="AO175" s="670"/>
      <c r="AP175" s="670"/>
      <c r="AQ175" s="670"/>
      <c r="AR175" s="670"/>
      <c r="AS175" s="670"/>
      <c r="AT175" s="671"/>
      <c r="AU175" s="653" t="s">
        <v>19</v>
      </c>
      <c r="AV175" s="654"/>
      <c r="AW175" s="654"/>
      <c r="AX175" s="655"/>
    </row>
    <row r="176" spans="1:50" ht="24.75" customHeight="1" x14ac:dyDescent="0.15">
      <c r="A176" s="1053"/>
      <c r="B176" s="1054"/>
      <c r="C176" s="1054"/>
      <c r="D176" s="1054"/>
      <c r="E176" s="1054"/>
      <c r="F176" s="1055"/>
      <c r="G176" s="672"/>
      <c r="H176" s="673"/>
      <c r="I176" s="673"/>
      <c r="J176" s="673"/>
      <c r="K176" s="674"/>
      <c r="L176" s="664"/>
      <c r="M176" s="665"/>
      <c r="N176" s="665"/>
      <c r="O176" s="665"/>
      <c r="P176" s="665"/>
      <c r="Q176" s="665"/>
      <c r="R176" s="665"/>
      <c r="S176" s="665"/>
      <c r="T176" s="665"/>
      <c r="U176" s="665"/>
      <c r="V176" s="665"/>
      <c r="W176" s="665"/>
      <c r="X176" s="666"/>
      <c r="Y176" s="388"/>
      <c r="Z176" s="389"/>
      <c r="AA176" s="389"/>
      <c r="AB176" s="808"/>
      <c r="AC176" s="672"/>
      <c r="AD176" s="673"/>
      <c r="AE176" s="673"/>
      <c r="AF176" s="673"/>
      <c r="AG176" s="674"/>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3"/>
      <c r="B187" s="1054"/>
      <c r="C187" s="1054"/>
      <c r="D187" s="1054"/>
      <c r="E187" s="1054"/>
      <c r="F187" s="1055"/>
      <c r="G187" s="595" t="s">
        <v>408</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407</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53"/>
      <c r="B188" s="1054"/>
      <c r="C188" s="1054"/>
      <c r="D188" s="1054"/>
      <c r="E188" s="1054"/>
      <c r="F188" s="1055"/>
      <c r="G188" s="820" t="s">
        <v>17</v>
      </c>
      <c r="H188" s="670"/>
      <c r="I188" s="670"/>
      <c r="J188" s="670"/>
      <c r="K188" s="670"/>
      <c r="L188" s="669" t="s">
        <v>18</v>
      </c>
      <c r="M188" s="670"/>
      <c r="N188" s="670"/>
      <c r="O188" s="670"/>
      <c r="P188" s="670"/>
      <c r="Q188" s="670"/>
      <c r="R188" s="670"/>
      <c r="S188" s="670"/>
      <c r="T188" s="670"/>
      <c r="U188" s="670"/>
      <c r="V188" s="670"/>
      <c r="W188" s="670"/>
      <c r="X188" s="671"/>
      <c r="Y188" s="653" t="s">
        <v>19</v>
      </c>
      <c r="Z188" s="654"/>
      <c r="AA188" s="654"/>
      <c r="AB188" s="801"/>
      <c r="AC188" s="820" t="s">
        <v>17</v>
      </c>
      <c r="AD188" s="670"/>
      <c r="AE188" s="670"/>
      <c r="AF188" s="670"/>
      <c r="AG188" s="670"/>
      <c r="AH188" s="669" t="s">
        <v>18</v>
      </c>
      <c r="AI188" s="670"/>
      <c r="AJ188" s="670"/>
      <c r="AK188" s="670"/>
      <c r="AL188" s="670"/>
      <c r="AM188" s="670"/>
      <c r="AN188" s="670"/>
      <c r="AO188" s="670"/>
      <c r="AP188" s="670"/>
      <c r="AQ188" s="670"/>
      <c r="AR188" s="670"/>
      <c r="AS188" s="670"/>
      <c r="AT188" s="671"/>
      <c r="AU188" s="653" t="s">
        <v>19</v>
      </c>
      <c r="AV188" s="654"/>
      <c r="AW188" s="654"/>
      <c r="AX188" s="655"/>
    </row>
    <row r="189" spans="1:50" ht="24.75" customHeight="1" x14ac:dyDescent="0.15">
      <c r="A189" s="1053"/>
      <c r="B189" s="1054"/>
      <c r="C189" s="1054"/>
      <c r="D189" s="1054"/>
      <c r="E189" s="1054"/>
      <c r="F189" s="1055"/>
      <c r="G189" s="672"/>
      <c r="H189" s="673"/>
      <c r="I189" s="673"/>
      <c r="J189" s="673"/>
      <c r="K189" s="674"/>
      <c r="L189" s="664"/>
      <c r="M189" s="665"/>
      <c r="N189" s="665"/>
      <c r="O189" s="665"/>
      <c r="P189" s="665"/>
      <c r="Q189" s="665"/>
      <c r="R189" s="665"/>
      <c r="S189" s="665"/>
      <c r="T189" s="665"/>
      <c r="U189" s="665"/>
      <c r="V189" s="665"/>
      <c r="W189" s="665"/>
      <c r="X189" s="666"/>
      <c r="Y189" s="388"/>
      <c r="Z189" s="389"/>
      <c r="AA189" s="389"/>
      <c r="AB189" s="808"/>
      <c r="AC189" s="672"/>
      <c r="AD189" s="673"/>
      <c r="AE189" s="673"/>
      <c r="AF189" s="673"/>
      <c r="AG189" s="674"/>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3"/>
      <c r="B200" s="1054"/>
      <c r="C200" s="1054"/>
      <c r="D200" s="1054"/>
      <c r="E200" s="1054"/>
      <c r="F200" s="1055"/>
      <c r="G200" s="595" t="s">
        <v>409</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53"/>
      <c r="B201" s="1054"/>
      <c r="C201" s="1054"/>
      <c r="D201" s="1054"/>
      <c r="E201" s="1054"/>
      <c r="F201" s="1055"/>
      <c r="G201" s="820" t="s">
        <v>17</v>
      </c>
      <c r="H201" s="670"/>
      <c r="I201" s="670"/>
      <c r="J201" s="670"/>
      <c r="K201" s="670"/>
      <c r="L201" s="669" t="s">
        <v>18</v>
      </c>
      <c r="M201" s="670"/>
      <c r="N201" s="670"/>
      <c r="O201" s="670"/>
      <c r="P201" s="670"/>
      <c r="Q201" s="670"/>
      <c r="R201" s="670"/>
      <c r="S201" s="670"/>
      <c r="T201" s="670"/>
      <c r="U201" s="670"/>
      <c r="V201" s="670"/>
      <c r="W201" s="670"/>
      <c r="X201" s="671"/>
      <c r="Y201" s="653" t="s">
        <v>19</v>
      </c>
      <c r="Z201" s="654"/>
      <c r="AA201" s="654"/>
      <c r="AB201" s="801"/>
      <c r="AC201" s="820" t="s">
        <v>17</v>
      </c>
      <c r="AD201" s="670"/>
      <c r="AE201" s="670"/>
      <c r="AF201" s="670"/>
      <c r="AG201" s="670"/>
      <c r="AH201" s="669" t="s">
        <v>18</v>
      </c>
      <c r="AI201" s="670"/>
      <c r="AJ201" s="670"/>
      <c r="AK201" s="670"/>
      <c r="AL201" s="670"/>
      <c r="AM201" s="670"/>
      <c r="AN201" s="670"/>
      <c r="AO201" s="670"/>
      <c r="AP201" s="670"/>
      <c r="AQ201" s="670"/>
      <c r="AR201" s="670"/>
      <c r="AS201" s="670"/>
      <c r="AT201" s="671"/>
      <c r="AU201" s="653" t="s">
        <v>19</v>
      </c>
      <c r="AV201" s="654"/>
      <c r="AW201" s="654"/>
      <c r="AX201" s="655"/>
    </row>
    <row r="202" spans="1:50" ht="24.75" customHeight="1" x14ac:dyDescent="0.15">
      <c r="A202" s="1053"/>
      <c r="B202" s="1054"/>
      <c r="C202" s="1054"/>
      <c r="D202" s="1054"/>
      <c r="E202" s="1054"/>
      <c r="F202" s="1055"/>
      <c r="G202" s="672"/>
      <c r="H202" s="673"/>
      <c r="I202" s="673"/>
      <c r="J202" s="673"/>
      <c r="K202" s="674"/>
      <c r="L202" s="664"/>
      <c r="M202" s="665"/>
      <c r="N202" s="665"/>
      <c r="O202" s="665"/>
      <c r="P202" s="665"/>
      <c r="Q202" s="665"/>
      <c r="R202" s="665"/>
      <c r="S202" s="665"/>
      <c r="T202" s="665"/>
      <c r="U202" s="665"/>
      <c r="V202" s="665"/>
      <c r="W202" s="665"/>
      <c r="X202" s="666"/>
      <c r="Y202" s="388"/>
      <c r="Z202" s="389"/>
      <c r="AA202" s="389"/>
      <c r="AB202" s="808"/>
      <c r="AC202" s="672"/>
      <c r="AD202" s="673"/>
      <c r="AE202" s="673"/>
      <c r="AF202" s="673"/>
      <c r="AG202" s="674"/>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410</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53"/>
      <c r="B215" s="1054"/>
      <c r="C215" s="1054"/>
      <c r="D215" s="1054"/>
      <c r="E215" s="1054"/>
      <c r="F215" s="1055"/>
      <c r="G215" s="820" t="s">
        <v>17</v>
      </c>
      <c r="H215" s="670"/>
      <c r="I215" s="670"/>
      <c r="J215" s="670"/>
      <c r="K215" s="670"/>
      <c r="L215" s="669" t="s">
        <v>18</v>
      </c>
      <c r="M215" s="670"/>
      <c r="N215" s="670"/>
      <c r="O215" s="670"/>
      <c r="P215" s="670"/>
      <c r="Q215" s="670"/>
      <c r="R215" s="670"/>
      <c r="S215" s="670"/>
      <c r="T215" s="670"/>
      <c r="U215" s="670"/>
      <c r="V215" s="670"/>
      <c r="W215" s="670"/>
      <c r="X215" s="671"/>
      <c r="Y215" s="653" t="s">
        <v>19</v>
      </c>
      <c r="Z215" s="654"/>
      <c r="AA215" s="654"/>
      <c r="AB215" s="801"/>
      <c r="AC215" s="820" t="s">
        <v>17</v>
      </c>
      <c r="AD215" s="670"/>
      <c r="AE215" s="670"/>
      <c r="AF215" s="670"/>
      <c r="AG215" s="670"/>
      <c r="AH215" s="669" t="s">
        <v>18</v>
      </c>
      <c r="AI215" s="670"/>
      <c r="AJ215" s="670"/>
      <c r="AK215" s="670"/>
      <c r="AL215" s="670"/>
      <c r="AM215" s="670"/>
      <c r="AN215" s="670"/>
      <c r="AO215" s="670"/>
      <c r="AP215" s="670"/>
      <c r="AQ215" s="670"/>
      <c r="AR215" s="670"/>
      <c r="AS215" s="670"/>
      <c r="AT215" s="671"/>
      <c r="AU215" s="653" t="s">
        <v>19</v>
      </c>
      <c r="AV215" s="654"/>
      <c r="AW215" s="654"/>
      <c r="AX215" s="655"/>
    </row>
    <row r="216" spans="1:50" ht="24.75" customHeight="1" x14ac:dyDescent="0.15">
      <c r="A216" s="1053"/>
      <c r="B216" s="1054"/>
      <c r="C216" s="1054"/>
      <c r="D216" s="1054"/>
      <c r="E216" s="1054"/>
      <c r="F216" s="1055"/>
      <c r="G216" s="672"/>
      <c r="H216" s="673"/>
      <c r="I216" s="673"/>
      <c r="J216" s="673"/>
      <c r="K216" s="674"/>
      <c r="L216" s="664"/>
      <c r="M216" s="665"/>
      <c r="N216" s="665"/>
      <c r="O216" s="665"/>
      <c r="P216" s="665"/>
      <c r="Q216" s="665"/>
      <c r="R216" s="665"/>
      <c r="S216" s="665"/>
      <c r="T216" s="665"/>
      <c r="U216" s="665"/>
      <c r="V216" s="665"/>
      <c r="W216" s="665"/>
      <c r="X216" s="666"/>
      <c r="Y216" s="388"/>
      <c r="Z216" s="389"/>
      <c r="AA216" s="389"/>
      <c r="AB216" s="808"/>
      <c r="AC216" s="672"/>
      <c r="AD216" s="673"/>
      <c r="AE216" s="673"/>
      <c r="AF216" s="673"/>
      <c r="AG216" s="674"/>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3"/>
      <c r="B227" s="1054"/>
      <c r="C227" s="1054"/>
      <c r="D227" s="1054"/>
      <c r="E227" s="1054"/>
      <c r="F227" s="1055"/>
      <c r="G227" s="595" t="s">
        <v>411</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412</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53"/>
      <c r="B228" s="1054"/>
      <c r="C228" s="1054"/>
      <c r="D228" s="1054"/>
      <c r="E228" s="1054"/>
      <c r="F228" s="1055"/>
      <c r="G228" s="820" t="s">
        <v>17</v>
      </c>
      <c r="H228" s="670"/>
      <c r="I228" s="670"/>
      <c r="J228" s="670"/>
      <c r="K228" s="670"/>
      <c r="L228" s="669" t="s">
        <v>18</v>
      </c>
      <c r="M228" s="670"/>
      <c r="N228" s="670"/>
      <c r="O228" s="670"/>
      <c r="P228" s="670"/>
      <c r="Q228" s="670"/>
      <c r="R228" s="670"/>
      <c r="S228" s="670"/>
      <c r="T228" s="670"/>
      <c r="U228" s="670"/>
      <c r="V228" s="670"/>
      <c r="W228" s="670"/>
      <c r="X228" s="671"/>
      <c r="Y228" s="653" t="s">
        <v>19</v>
      </c>
      <c r="Z228" s="654"/>
      <c r="AA228" s="654"/>
      <c r="AB228" s="801"/>
      <c r="AC228" s="820" t="s">
        <v>17</v>
      </c>
      <c r="AD228" s="670"/>
      <c r="AE228" s="670"/>
      <c r="AF228" s="670"/>
      <c r="AG228" s="670"/>
      <c r="AH228" s="669" t="s">
        <v>18</v>
      </c>
      <c r="AI228" s="670"/>
      <c r="AJ228" s="670"/>
      <c r="AK228" s="670"/>
      <c r="AL228" s="670"/>
      <c r="AM228" s="670"/>
      <c r="AN228" s="670"/>
      <c r="AO228" s="670"/>
      <c r="AP228" s="670"/>
      <c r="AQ228" s="670"/>
      <c r="AR228" s="670"/>
      <c r="AS228" s="670"/>
      <c r="AT228" s="671"/>
      <c r="AU228" s="653" t="s">
        <v>19</v>
      </c>
      <c r="AV228" s="654"/>
      <c r="AW228" s="654"/>
      <c r="AX228" s="655"/>
    </row>
    <row r="229" spans="1:50" ht="24.75" customHeight="1" x14ac:dyDescent="0.15">
      <c r="A229" s="1053"/>
      <c r="B229" s="1054"/>
      <c r="C229" s="1054"/>
      <c r="D229" s="1054"/>
      <c r="E229" s="1054"/>
      <c r="F229" s="1055"/>
      <c r="G229" s="672"/>
      <c r="H229" s="673"/>
      <c r="I229" s="673"/>
      <c r="J229" s="673"/>
      <c r="K229" s="674"/>
      <c r="L229" s="664"/>
      <c r="M229" s="665"/>
      <c r="N229" s="665"/>
      <c r="O229" s="665"/>
      <c r="P229" s="665"/>
      <c r="Q229" s="665"/>
      <c r="R229" s="665"/>
      <c r="S229" s="665"/>
      <c r="T229" s="665"/>
      <c r="U229" s="665"/>
      <c r="V229" s="665"/>
      <c r="W229" s="665"/>
      <c r="X229" s="666"/>
      <c r="Y229" s="388"/>
      <c r="Z229" s="389"/>
      <c r="AA229" s="389"/>
      <c r="AB229" s="808"/>
      <c r="AC229" s="672"/>
      <c r="AD229" s="673"/>
      <c r="AE229" s="673"/>
      <c r="AF229" s="673"/>
      <c r="AG229" s="674"/>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3"/>
      <c r="B240" s="1054"/>
      <c r="C240" s="1054"/>
      <c r="D240" s="1054"/>
      <c r="E240" s="1054"/>
      <c r="F240" s="1055"/>
      <c r="G240" s="595" t="s">
        <v>413</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414</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53"/>
      <c r="B241" s="1054"/>
      <c r="C241" s="1054"/>
      <c r="D241" s="1054"/>
      <c r="E241" s="1054"/>
      <c r="F241" s="1055"/>
      <c r="G241" s="820" t="s">
        <v>17</v>
      </c>
      <c r="H241" s="670"/>
      <c r="I241" s="670"/>
      <c r="J241" s="670"/>
      <c r="K241" s="670"/>
      <c r="L241" s="669" t="s">
        <v>18</v>
      </c>
      <c r="M241" s="670"/>
      <c r="N241" s="670"/>
      <c r="O241" s="670"/>
      <c r="P241" s="670"/>
      <c r="Q241" s="670"/>
      <c r="R241" s="670"/>
      <c r="S241" s="670"/>
      <c r="T241" s="670"/>
      <c r="U241" s="670"/>
      <c r="V241" s="670"/>
      <c r="W241" s="670"/>
      <c r="X241" s="671"/>
      <c r="Y241" s="653" t="s">
        <v>19</v>
      </c>
      <c r="Z241" s="654"/>
      <c r="AA241" s="654"/>
      <c r="AB241" s="801"/>
      <c r="AC241" s="820" t="s">
        <v>17</v>
      </c>
      <c r="AD241" s="670"/>
      <c r="AE241" s="670"/>
      <c r="AF241" s="670"/>
      <c r="AG241" s="670"/>
      <c r="AH241" s="669" t="s">
        <v>18</v>
      </c>
      <c r="AI241" s="670"/>
      <c r="AJ241" s="670"/>
      <c r="AK241" s="670"/>
      <c r="AL241" s="670"/>
      <c r="AM241" s="670"/>
      <c r="AN241" s="670"/>
      <c r="AO241" s="670"/>
      <c r="AP241" s="670"/>
      <c r="AQ241" s="670"/>
      <c r="AR241" s="670"/>
      <c r="AS241" s="670"/>
      <c r="AT241" s="671"/>
      <c r="AU241" s="653" t="s">
        <v>19</v>
      </c>
      <c r="AV241" s="654"/>
      <c r="AW241" s="654"/>
      <c r="AX241" s="655"/>
    </row>
    <row r="242" spans="1:50" ht="24.75" customHeight="1" x14ac:dyDescent="0.15">
      <c r="A242" s="1053"/>
      <c r="B242" s="1054"/>
      <c r="C242" s="1054"/>
      <c r="D242" s="1054"/>
      <c r="E242" s="1054"/>
      <c r="F242" s="1055"/>
      <c r="G242" s="672"/>
      <c r="H242" s="673"/>
      <c r="I242" s="673"/>
      <c r="J242" s="673"/>
      <c r="K242" s="674"/>
      <c r="L242" s="664"/>
      <c r="M242" s="665"/>
      <c r="N242" s="665"/>
      <c r="O242" s="665"/>
      <c r="P242" s="665"/>
      <c r="Q242" s="665"/>
      <c r="R242" s="665"/>
      <c r="S242" s="665"/>
      <c r="T242" s="665"/>
      <c r="U242" s="665"/>
      <c r="V242" s="665"/>
      <c r="W242" s="665"/>
      <c r="X242" s="666"/>
      <c r="Y242" s="388"/>
      <c r="Z242" s="389"/>
      <c r="AA242" s="389"/>
      <c r="AB242" s="808"/>
      <c r="AC242" s="672"/>
      <c r="AD242" s="673"/>
      <c r="AE242" s="673"/>
      <c r="AF242" s="673"/>
      <c r="AG242" s="674"/>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3"/>
      <c r="B253" s="1054"/>
      <c r="C253" s="1054"/>
      <c r="D253" s="1054"/>
      <c r="E253" s="1054"/>
      <c r="F253" s="1055"/>
      <c r="G253" s="595" t="s">
        <v>415</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53"/>
      <c r="B254" s="1054"/>
      <c r="C254" s="1054"/>
      <c r="D254" s="1054"/>
      <c r="E254" s="1054"/>
      <c r="F254" s="1055"/>
      <c r="G254" s="820" t="s">
        <v>17</v>
      </c>
      <c r="H254" s="670"/>
      <c r="I254" s="670"/>
      <c r="J254" s="670"/>
      <c r="K254" s="670"/>
      <c r="L254" s="669" t="s">
        <v>18</v>
      </c>
      <c r="M254" s="670"/>
      <c r="N254" s="670"/>
      <c r="O254" s="670"/>
      <c r="P254" s="670"/>
      <c r="Q254" s="670"/>
      <c r="R254" s="670"/>
      <c r="S254" s="670"/>
      <c r="T254" s="670"/>
      <c r="U254" s="670"/>
      <c r="V254" s="670"/>
      <c r="W254" s="670"/>
      <c r="X254" s="671"/>
      <c r="Y254" s="653" t="s">
        <v>19</v>
      </c>
      <c r="Z254" s="654"/>
      <c r="AA254" s="654"/>
      <c r="AB254" s="801"/>
      <c r="AC254" s="820" t="s">
        <v>17</v>
      </c>
      <c r="AD254" s="670"/>
      <c r="AE254" s="670"/>
      <c r="AF254" s="670"/>
      <c r="AG254" s="670"/>
      <c r="AH254" s="669" t="s">
        <v>18</v>
      </c>
      <c r="AI254" s="670"/>
      <c r="AJ254" s="670"/>
      <c r="AK254" s="670"/>
      <c r="AL254" s="670"/>
      <c r="AM254" s="670"/>
      <c r="AN254" s="670"/>
      <c r="AO254" s="670"/>
      <c r="AP254" s="670"/>
      <c r="AQ254" s="670"/>
      <c r="AR254" s="670"/>
      <c r="AS254" s="670"/>
      <c r="AT254" s="671"/>
      <c r="AU254" s="653" t="s">
        <v>19</v>
      </c>
      <c r="AV254" s="654"/>
      <c r="AW254" s="654"/>
      <c r="AX254" s="655"/>
    </row>
    <row r="255" spans="1:50" ht="24.75" customHeight="1" x14ac:dyDescent="0.15">
      <c r="A255" s="1053"/>
      <c r="B255" s="1054"/>
      <c r="C255" s="1054"/>
      <c r="D255" s="1054"/>
      <c r="E255" s="1054"/>
      <c r="F255" s="1055"/>
      <c r="G255" s="672"/>
      <c r="H255" s="673"/>
      <c r="I255" s="673"/>
      <c r="J255" s="673"/>
      <c r="K255" s="674"/>
      <c r="L255" s="664"/>
      <c r="M255" s="665"/>
      <c r="N255" s="665"/>
      <c r="O255" s="665"/>
      <c r="P255" s="665"/>
      <c r="Q255" s="665"/>
      <c r="R255" s="665"/>
      <c r="S255" s="665"/>
      <c r="T255" s="665"/>
      <c r="U255" s="665"/>
      <c r="V255" s="665"/>
      <c r="W255" s="665"/>
      <c r="X255" s="666"/>
      <c r="Y255" s="388"/>
      <c r="Z255" s="389"/>
      <c r="AA255" s="389"/>
      <c r="AB255" s="808"/>
      <c r="AC255" s="672"/>
      <c r="AD255" s="673"/>
      <c r="AE255" s="673"/>
      <c r="AF255" s="673"/>
      <c r="AG255" s="674"/>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418</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379</v>
      </c>
      <c r="AI3" s="364"/>
      <c r="AJ3" s="364"/>
      <c r="AK3" s="364"/>
      <c r="AL3" s="364" t="s">
        <v>21</v>
      </c>
      <c r="AM3" s="364"/>
      <c r="AN3" s="364"/>
      <c r="AO3" s="369"/>
      <c r="AP3" s="370" t="s">
        <v>419</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418</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379</v>
      </c>
      <c r="AI36" s="364"/>
      <c r="AJ36" s="364"/>
      <c r="AK36" s="364"/>
      <c r="AL36" s="364" t="s">
        <v>21</v>
      </c>
      <c r="AM36" s="364"/>
      <c r="AN36" s="364"/>
      <c r="AO36" s="369"/>
      <c r="AP36" s="370" t="s">
        <v>419</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418</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379</v>
      </c>
      <c r="AI69" s="364"/>
      <c r="AJ69" s="364"/>
      <c r="AK69" s="364"/>
      <c r="AL69" s="364" t="s">
        <v>21</v>
      </c>
      <c r="AM69" s="364"/>
      <c r="AN69" s="364"/>
      <c r="AO69" s="369"/>
      <c r="AP69" s="370" t="s">
        <v>419</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418</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379</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418</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379</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418</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379</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418</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379</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418</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379</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418</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379</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418</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379</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418</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379</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418</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379</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418</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379</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418</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379</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418</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379</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418</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379</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418</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379</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418</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379</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418</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379</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418</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379</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418</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379</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418</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379</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418</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379</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418</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379</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418</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379</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418</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379</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418</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379</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418</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379</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418</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379</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418</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379</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418</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379</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418</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379</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418</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379</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418</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379</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418</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379</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418</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379</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418</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379</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418</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379</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418</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379</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418</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379</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2019-06-20T09:07:12Z</cp:lastPrinted>
  <dcterms:created xsi:type="dcterms:W3CDTF">2012-03-13T00:50:25Z</dcterms:created>
  <dcterms:modified xsi:type="dcterms:W3CDTF">2019-08-14T13:27:48Z</dcterms:modified>
</cp:coreProperties>
</file>