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
    </mc:Choice>
  </mc:AlternateContent>
  <bookViews>
    <workbookView xWindow="4650" yWindow="0" windowWidth="20730" windowHeight="9165" activeTab="4"/>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4">別紙3!$A$1:$AX$329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<sst xmlns="http://schemas.openxmlformats.org/spreadsheetml/2006/main" count="3328" uniqueCount="829">
  <si>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</si>
  <si>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</si>
  <si>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</si>
  <si>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</si>
  <si>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</si>
  <si>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</si>
  <si>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</si>
  <si>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</si>
  <si>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</si>
  <si>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</si>
  <si>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</si>
  <si>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</si>
  <si>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</si>
  <si>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</si>
  <si>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</si>
  <si>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</si>
  <si>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</si>
  <si>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</si>
  <si>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</si>
  <si>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</si>
  <si>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</si>
  <si>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</si>
  <si>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</si>
  <si>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</si>
  <si>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</si>
  <si>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</si>
  <si>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</si>
  <si>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</si>
  <si>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</si>
  <si>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</si>
  <si>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</si>
  <si>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</si>
  <si>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</si>
  <si>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</si>
  <si>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</si>
  <si>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</si>
  <si>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</si>
  <si>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</si>
  <si>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</si>
  <si>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</si>
  <si>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</si>
  <si>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</si>
  <si>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</si>
  <si>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</si>
  <si>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</si>
  <si>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</si>
  <si>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</si>
  <si>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</si>
  <si>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</si>
  <si>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</si>
  <si>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</si>
  <si>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</si>
  <si>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</si>
  <si>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</si>
  <si>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</si>
  <si>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</si>
  <si>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</si>
  <si>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</si>
  <si>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</si>
  <si>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</si>
  <si>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</si>
  <si>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</si>
  <si>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</si>
  <si>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</si>
  <si>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</si>
  <si>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</si>
  <si>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</si>
  <si>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</si>
  <si>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</si>
  <si>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</si>
  <si>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</si>
  <si>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</si>
  <si>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</si>
  <si>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</si>
  <si>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</si>
  <si>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</si>
  <si>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</si>
  <si>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</si>
  <si>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</si>
  <si>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</si>
  <si>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</si>
  <si>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</si>
  <si>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</si>
  <si>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</si>
  <si>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</si>
  <si>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</si>
  <si>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</si>
  <si>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</si>
  <si>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</si>
  <si>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</si>
  <si>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</si>
  <si>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</si>
  <si>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</si>
  <si>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</si>
  <si>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</si>
  <si>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</si>
  <si>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</si>
  <si>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</si>
  <si>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</si>
  <si>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</si>
  <si>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</si>
  <si>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</si>
  <si>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</si>
  <si>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</si>
  <si>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</si>
  <si>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</si>
  <si>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</si>
  <si>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</si>
  <si>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</si>
  <si>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</si>
  <si>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</si>
  <si>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</si>
  <si>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</si>
  <si>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</si>
  <si>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</si>
  <si>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</si>
  <si>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</si>
  <si>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</si>
  <si>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</si>
  <si>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</si>
  <si>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</si>
  <si>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</si>
  <si>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</si>
  <si>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</si>
  <si>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</si>
  <si>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</si>
  <si>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</si>
  <si>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</si>
  <si>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</si>
  <si>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</si>
  <si>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</si>
  <si>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</si>
  <si>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</si>
  <si>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</si>
  <si>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</si>
  <si>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</si>
  <si>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</si>
  <si>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</si>
  <si>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</si>
  <si>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</si>
  <si>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</si>
  <si>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</si>
  <si>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</si>
  <si>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</si>
  <si>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</si>
  <si>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</si>
  <si>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</si>
  <si>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</si>
  <si>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</si>
  <si>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</si>
  <si>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</si>
  <si>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</si>
  <si>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</si>
  <si>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</si>
  <si>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</si>
  <si>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</si>
  <si>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</si>
  <si>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</si>
  <si>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</si>
  <si>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</si>
  <si>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</si>
  <si>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</si>
  <si>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</si>
  <si>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</si>
  <si>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</si>
  <si>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</si>
  <si>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</si>
  <si>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</si>
  <si>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</si>
  <si>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</si>
  <si>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</si>
  <si>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</si>
  <si>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</si>
  <si>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</si>
  <si>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</si>
  <si>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</si>
  <si>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</si>
  <si>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</si>
  <si>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</si>
  <si>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</si>
  <si>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</si>
  <si>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</si>
  <si>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</si>
  <si>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</si>
  <si>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</si>
  <si>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</si>
  <si>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</si>
  <si>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</si>
  <si>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</si>
  <si>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</si>
  <si>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</si>
  <si>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</si>
  <si>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</si>
  <si>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</si>
  <si>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</si>
  <si>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</si>
  <si>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</si>
  <si>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</si>
  <si>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</si>
  <si>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</si>
  <si>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</si>
  <si>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</si>
  <si>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</si>
  <si>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</si>
  <si>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</si>
  <si>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</si>
  <si>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</si>
  <si>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</si>
  <si>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</si>
  <si>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</si>
  <si>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</si>
  <si>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</si>
  <si>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</si>
  <si>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</si>
  <si>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</si>
  <si>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</si>
  <si>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</si>
  <si>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</si>
  <si>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</si>
  <si>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</si>
  <si>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</si>
  <si>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</si>
  <si>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</si>
  <si>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</si>
  <si>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</si>
  <si>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</si>
  <si>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</si>
  <si>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</si>
  <si>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</si>
  <si>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</si>
  <si>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</si>
  <si>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</si>
  <si>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</si>
  <si>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</si>
  <si>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</si>
  <si>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</si>
  <si>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</si>
  <si>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</si>
  <si>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</si>
  <si>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</si>
  <si>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</si>
  <si>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</si>
  <si>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</si>
  <si>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</si>
  <si>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</si>
  <si>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</si>
  <si>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</si>
  <si>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</si>
  <si>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</si>
  <si>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</si>
  <si>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</si>
  <si>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</si>
  <si>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</si>
  <si>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</si>
  <si>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</si>
  <si>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</si>
  <si>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</si>
  <si>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</si>
  <si>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</si>
  <si>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</si>
  <si>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</si>
  <si>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</si>
  <si>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</si>
  <si>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</si>
  <si>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</si>
  <si>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</si>
  <si>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</si>
  <si>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</si>
  <si>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</si>
  <si>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</si>
  <si>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</si>
  <si>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</si>
  <si>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</si>
  <si>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</si>
  <si>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</si>
  <si>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</si>
  <si>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</si>
  <si>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</si>
  <si>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</si>
  <si>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</si>
  <si>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</si>
  <si>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</si>
  <si>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</si>
  <si>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</si>
  <si>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</si>
  <si>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</si>
  <si>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</si>
  <si>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</si>
  <si>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</si>
  <si>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</si>
  <si>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</si>
  <si>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</si>
  <si>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</si>
  <si>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</si>
  <si>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</si>
  <si>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</si>
  <si>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</si>
  <si>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</si>
  <si>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</si>
  <si>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</si>
  <si>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</si>
  <si>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</si>
  <si>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</si>
  <si>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</si>
  <si>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</si>
  <si>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</si>
  <si>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</si>
  <si>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</si>
  <si>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</si>
  <si>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</si>
  <si>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</si>
  <si>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</si>
  <si>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</si>
  <si>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</si>
  <si>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</si>
  <si>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</si>
  <si>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</si>
  <si>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</si>
  <si>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</si>
  <si>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</si>
  <si>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</si>
  <si>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</si>
  <si>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</si>
  <si>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</si>
  <si>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</si>
  <si>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</si>
  <si>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</si>
  <si>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</si>
  <si>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</si>
  <si>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</si>
  <si>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</si>
  <si>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</si>
  <si>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</si>
  <si>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</si>
  <si>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</si>
  <si>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</si>
  <si>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</si>
  <si>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</si>
  <si>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</si>
  <si>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</si>
  <si>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</si>
  <si>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</si>
  <si>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</si>
  <si>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</si>
  <si>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</si>
  <si>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</si>
  <si>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</si>
  <si>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</si>
  <si>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</si>
  <si>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</si>
  <si>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</si>
  <si>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</si>
  <si>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</si>
  <si>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</si>
  <si>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</si>
  <si>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</si>
  <si>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</si>
  <si>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</si>
  <si>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</si>
  <si>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</si>
  <si>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</si>
  <si>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</si>
  <si>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</si>
  <si>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</si>
  <si>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</si>
  <si>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</si>
  <si>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</si>
  <si>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</si>
  <si>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</si>
  <si>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</si>
  <si>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</si>
  <si>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</si>
  <si>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</si>
  <si>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</si>
  <si>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</si>
  <si>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</si>
  <si>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</si>
  <si>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</si>
  <si>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</si>
  <si>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</si>
  <si>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</si>
  <si>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</si>
  <si>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</si>
  <si>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</si>
  <si>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</si>
  <si>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</si>
  <si>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</si>
  <si>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</si>
  <si>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</si>
  <si>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</si>
  <si>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</si>
  <si>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</si>
  <si>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</si>
  <si>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</si>
  <si>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</si>
  <si>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</si>
  <si>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</si>
  <si>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</si>
  <si>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</si>
  <si>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</si>
  <si>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</si>
  <si>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</si>
  <si>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</si>
  <si>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</si>
  <si>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</si>
  <si>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</si>
  <si>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</si>
  <si>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</si>
  <si>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</si>
  <si>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</si>
  <si>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</si>
  <si>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</si>
  <si>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</si>
  <si>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</si>
  <si>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</si>
  <si>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</si>
  <si>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</si>
  <si>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</si>
  <si>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</si>
  <si>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</si>
  <si>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</si>
  <si>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</si>
  <si>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</si>
  <si>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</si>
  <si>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</si>
  <si>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</si>
  <si>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</si>
  <si>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</si>
  <si>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</si>
  <si>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</si>
  <si>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</si>
  <si>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</si>
  <si>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</si>
  <si>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</si>
  <si>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</si>
  <si>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</si>
  <si>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</si>
  <si>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</si>
  <si>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</si>
  <si>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</si>
  <si>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</si>
  <si>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</si>
  <si>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</si>
  <si>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</si>
  <si>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</si>
  <si>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</si>
  <si>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</si>
  <si>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</si>
  <si>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</si>
  <si>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</si>
  <si>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</si>
  <si>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</si>
  <si>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</si>
  <si>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</si>
  <si>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</si>
  <si>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</si>
  <si>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</si>
  <si>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</si>
  <si>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</si>
  <si>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</si>
  <si>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</si>
  <si>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</si>
  <si>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</si>
  <si>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</si>
  <si>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</si>
  <si>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</si>
  <si>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</si>
  <si>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</si>
  <si>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</si>
  <si>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</si>
  <si>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</si>
  <si>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</si>
  <si>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</si>
  <si>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</si>
  <si>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</si>
  <si>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</si>
  <si>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</si>
  <si>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</si>
  <si>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</si>
  <si>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</si>
  <si>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</si>
  <si>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</si>
  <si>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</si>
  <si>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</si>
  <si>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</si>
  <si>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</si>
  <si>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</si>
  <si>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</si>
  <si>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</si>
  <si>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</si>
  <si>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</si>
  <si>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</si>
  <si>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</si>
  <si>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</si>
  <si>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</si>
  <si>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</si>
  <si>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</si>
  <si>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</si>
  <si>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</si>
  <si>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</si>
  <si>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</si>
  <si>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</si>
  <si>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</si>
  <si>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</si>
  <si>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</si>
  <si>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</si>
  <si>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</si>
  <si>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</si>
  <si>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</si>
  <si>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</si>
  <si>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</si>
  <si>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</si>
  <si>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</si>
  <si>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</si>
  <si>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</si>
  <si>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</si>
  <si>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</si>
  <si>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</si>
  <si>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</si>
  <si>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</si>
  <si>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</si>
  <si>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</si>
  <si>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</si>
  <si>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</si>
  <si>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</si>
  <si>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</si>
  <si>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</si>
  <si>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</si>
  <si>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</si>
  <si>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</si>
  <si>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</si>
  <si>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</si>
  <si>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</si>
  <si>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</si>
  <si>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</si>
  <si>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</si>
  <si>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</si>
  <si>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</si>
  <si>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</si>
  <si>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</si>
  <si>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</si>
  <si>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</si>
  <si>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</si>
  <si>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</si>
  <si>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</si>
  <si>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</si>
  <si>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</si>
  <si>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</si>
  <si>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労働時間等の設定改善の促進等を通じた仕事と生活の調和対策推進事業</t>
    <phoneticPr fontId="5"/>
  </si>
  <si>
    <t>労働基準局、雇用環境・均等局</t>
    <phoneticPr fontId="5"/>
  </si>
  <si>
    <t>厚生労働省</t>
  </si>
  <si>
    <t>○</t>
  </si>
  <si>
    <t>仕事と生活の調和（ワーク・ライフ・バランス）憲章、仕事と生活の調和推進のための行動指針、労働時間等設定改善指針、犯罪被害者等基本計画</t>
    <phoneticPr fontId="5"/>
  </si>
  <si>
    <t>-</t>
    <phoneticPr fontId="5"/>
  </si>
  <si>
    <t>-</t>
    <phoneticPr fontId="5"/>
  </si>
  <si>
    <t>-</t>
    <phoneticPr fontId="5"/>
  </si>
  <si>
    <t>-</t>
    <phoneticPr fontId="5"/>
  </si>
  <si>
    <t>-</t>
    <phoneticPr fontId="5"/>
  </si>
  <si>
    <t>-</t>
    <phoneticPr fontId="5"/>
  </si>
  <si>
    <t>労働時間等設定改善推進助成金</t>
    <phoneticPr fontId="5"/>
  </si>
  <si>
    <t>労働時間等設定改善援助事業委託費</t>
    <rPh sb="9" eb="11">
      <t>エンジョ</t>
    </rPh>
    <rPh sb="11" eb="13">
      <t>ジギョウ</t>
    </rPh>
    <rPh sb="13" eb="16">
      <t>イタクヒ</t>
    </rPh>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</si>
  <si>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</si>
  <si>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</si>
  <si>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</si>
  <si>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労働時間等の課題について労使が話合いの機会を設けている事業場の割合を平成32年までに100％とする。</t>
    <phoneticPr fontId="5"/>
  </si>
  <si>
    <t>労働時間等の課題について労使が話合いの機会を設けている事業場の割合
※労働時間等の課題について労使が話合いの機会を設けている事業場数/常時30人以上の労働者を雇用する事業場のうちの回答事業場数</t>
    <phoneticPr fontId="5"/>
  </si>
  <si>
    <t>％</t>
    <phoneticPr fontId="5"/>
  </si>
  <si>
    <t>％
（前年度以上）</t>
    <phoneticPr fontId="5"/>
  </si>
  <si>
    <t>「仕事と生活の調和」の実現及び特別な休暇制度の普及促進に関する意識調査（厚生労働省）</t>
    <phoneticPr fontId="5"/>
  </si>
  <si>
    <t>週労働時間60時間以上の雇用者の割合を、平成20年の10％から半減させ、平成32年までに5％とする。</t>
    <phoneticPr fontId="5"/>
  </si>
  <si>
    <t>週労働時間60時間以上の雇用者の割合
※成果実績
週間就業時間が60時間以上の者/非農林業雇用者（休業者を除く）総数
※目標値
直近の成果実績-(平成32年度までの目標値(5%)-(10%-直近の成果実績))/残年数</t>
    <phoneticPr fontId="5"/>
  </si>
  <si>
    <t>％</t>
    <phoneticPr fontId="5"/>
  </si>
  <si>
    <t>-</t>
  </si>
  <si>
    <t>-</t>
    <phoneticPr fontId="5"/>
  </si>
  <si>
    <t>労働力調査（総務省）</t>
    <phoneticPr fontId="5"/>
  </si>
  <si>
    <t>年次有給休暇取得率を、平成32年までに70％とする。</t>
    <phoneticPr fontId="5"/>
  </si>
  <si>
    <t>年次有給休暇取得率
※各年度の目標値は、「直近の実績値」を起点として平成32年までの目標を達成するために毎年改善しなければならない値から算出
※年次有給休暇取得日数/年次有給休暇付与日数</t>
    <phoneticPr fontId="5"/>
  </si>
  <si>
    <t>％</t>
    <phoneticPr fontId="5"/>
  </si>
  <si>
    <t>％</t>
    <phoneticPr fontId="5"/>
  </si>
  <si>
    <t>就労条件総合調査（厚生労働省）</t>
    <phoneticPr fontId="5"/>
  </si>
  <si>
    <t>30代男性の週労働時間60時間以上の就業者の割合を減少させる</t>
    <phoneticPr fontId="5"/>
  </si>
  <si>
    <t>30代男性の週労働時間60時間以上の就業者の割合
※30代男性で週間就業時間が60時間以上の者/非農林業就業者（休業者を除く）総数</t>
    <phoneticPr fontId="5"/>
  </si>
  <si>
    <t>％
（前年度以下）</t>
    <rPh sb="6" eb="8">
      <t>イカ</t>
    </rPh>
    <phoneticPr fontId="5"/>
  </si>
  <si>
    <t>労働力調査（総務省）</t>
    <phoneticPr fontId="5"/>
  </si>
  <si>
    <t>特別な休暇制度普及率を増加させる</t>
    <phoneticPr fontId="5"/>
  </si>
  <si>
    <t>特別な休暇制度普及率
※特別な休暇制度を導入している事業場数/常時30人以上の労働者を雇用する事業場のうちの回答事業場数</t>
    <phoneticPr fontId="5"/>
  </si>
  <si>
    <t>件</t>
    <rPh sb="0" eb="1">
      <t>ケン</t>
    </rPh>
    <phoneticPr fontId="5"/>
  </si>
  <si>
    <t>-</t>
    <phoneticPr fontId="5"/>
  </si>
  <si>
    <t>-</t>
    <phoneticPr fontId="5"/>
  </si>
  <si>
    <t>-</t>
    <phoneticPr fontId="5"/>
  </si>
  <si>
    <t>単位当たりコスト ＝ Ｘ ／ Ｙ 
Ｘ：「時間外労働等改善助成金支給額」 
Ｙ：「時間外労働等改善助成金支給件数」
（時間外労働上限設定コース）</t>
    <phoneticPr fontId="5"/>
  </si>
  <si>
    <t>単位当たりコスト ＝ Ｘ ／ Ｙ 
Ｘ：「時間外労働等改善助成金支給額」 
Ｙ：「時間外労働等改善助成金支給件数」
（勤務間インターバル導入コース）</t>
    <phoneticPr fontId="5"/>
  </si>
  <si>
    <t>単位当たりコスト ＝ Ｘ ／ Ｙ 
Ｘ：「時間外労働等改善助成金支給額」 
Ｙ：「時間外労働等改善助成金支給件数」
（団体推進コース）</t>
    <phoneticPr fontId="5"/>
  </si>
  <si>
    <t>55,721,000/88</t>
    <phoneticPr fontId="5"/>
  </si>
  <si>
    <t>67,254,000/110</t>
    <phoneticPr fontId="5"/>
  </si>
  <si>
    <t>単位当たりコスト ＝ Ｘ ／ Ｙ 
Ｘ：「時間外労働等改善助成金支給額」 
Ｙ：「時間外労働等改善助成金支給件数」
（職場意識改善コース）</t>
    <rPh sb="61" eb="63">
      <t>イシキ</t>
    </rPh>
    <phoneticPr fontId="5"/>
  </si>
  <si>
    <t>2,812,000/7</t>
    <phoneticPr fontId="5"/>
  </si>
  <si>
    <t>3,684,000/10</t>
    <phoneticPr fontId="5"/>
  </si>
  <si>
    <t>円/件</t>
    <rPh sb="2" eb="3">
      <t>ケン</t>
    </rPh>
    <phoneticPr fontId="5"/>
  </si>
  <si>
    <t>X/Y</t>
    <phoneticPr fontId="5"/>
  </si>
  <si>
    <t>94,720,000/148</t>
    <phoneticPr fontId="5"/>
  </si>
  <si>
    <t>1,773,300,000/2,604</t>
    <phoneticPr fontId="5"/>
  </si>
  <si>
    <t>単位当たりコスト ＝ Ｘ ／ Ｙ
Ｘ：「特に配慮を必要とする労働者に対する休暇制度の
普及促進のための周知広報委託費」 
Ｙ：「セミナー開催回数」</t>
    <phoneticPr fontId="5"/>
  </si>
  <si>
    <t>18,360,000/7</t>
    <phoneticPr fontId="5"/>
  </si>
  <si>
    <t>17,820,000/7</t>
    <phoneticPr fontId="5"/>
  </si>
  <si>
    <t>施策大目標３　働き方改革により多様で柔軟な働き方を実現するとともに、勤労者生活の充実を図ること</t>
    <phoneticPr fontId="5"/>
  </si>
  <si>
    <t>Ⅳ－３－１　長時間労働の抑制、年次有給休暇取得促進等により、ワーク・ライフ・バランスの観点から多様で柔軟な働き方を実現すること</t>
    <phoneticPr fontId="5"/>
  </si>
  <si>
    <t>労働時間等の課題について労使が話合いの機会を設けている事業場の割合</t>
    <phoneticPr fontId="5"/>
  </si>
  <si>
    <t>％</t>
    <phoneticPr fontId="5"/>
  </si>
  <si>
    <t>％以上</t>
    <rPh sb="1" eb="3">
      <t>イジョウ</t>
    </rPh>
    <phoneticPr fontId="5"/>
  </si>
  <si>
    <t>-</t>
    <phoneticPr fontId="5"/>
  </si>
  <si>
    <t>週労働時間60時間以上の雇用者の割合</t>
    <phoneticPr fontId="5"/>
  </si>
  <si>
    <t>％以下</t>
    <rPh sb="1" eb="3">
      <t>イカ</t>
    </rPh>
    <phoneticPr fontId="5"/>
  </si>
  <si>
    <t>-</t>
    <phoneticPr fontId="5"/>
  </si>
  <si>
    <t>年次有給休暇取得率</t>
    <phoneticPr fontId="5"/>
  </si>
  <si>
    <t>特別な休暇制度普及率</t>
    <phoneticPr fontId="5"/>
  </si>
  <si>
    <t>労働時間等設定改善法に基づき、企業等に対する支援事業を実施し、企業や事業場における労使の自主的取組を推進することにより、長時間労働の抑制、年次有給休暇の取得促進、特に配慮を必要とする労働者に対する休暇の普及等、労働時間等の設定の改善の促進を図ることとなり測定指標に寄与するものと見込んで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</si>
  <si>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</si>
  <si>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</si>
  <si>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</si>
  <si>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</si>
  <si>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</si>
  <si>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</si>
  <si>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</si>
  <si>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</si>
  <si>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</si>
  <si>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</si>
  <si>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</si>
  <si>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</si>
  <si>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</si>
  <si>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</si>
  <si>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</si>
  <si>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依然として過労死リスクの高い長時間労働等の実態がみられるため広くニーズが存在する。</t>
    <phoneticPr fontId="5"/>
  </si>
  <si>
    <t>労働時間等の設定の改善に関する特別措置法第３条第１項で国は労働時間等の設定の改善を推進するために必要な施策を総合的かつ効果的に推進するように努めなければならないとされており、同法同条第２項で地方公共団体は国の施策と相まって必要な施策を推進するように努めなければならないとされている。</t>
    <phoneticPr fontId="5"/>
  </si>
  <si>
    <t>仕事と生活の調和という政策目的の達成手段であり、依然として過労死のリスクの高い長時間労働等の実態がみられることから優先度の高い事業である。</t>
    <phoneticPr fontId="5"/>
  </si>
  <si>
    <t>本事業は、労働災害の発生要因にもなる長時間労働の抑制に向けた企業の取組を支援するものであり、事業者から徴収した労災保険料から経費を支出していることから、受益者との負担関係は妥当である。</t>
    <phoneticPr fontId="5"/>
  </si>
  <si>
    <t>‐</t>
  </si>
  <si>
    <t>本事業の実施にあたり真に必要な経費を支出している。</t>
    <phoneticPr fontId="5"/>
  </si>
  <si>
    <t>-</t>
    <phoneticPr fontId="5"/>
  </si>
  <si>
    <t>-</t>
    <phoneticPr fontId="5"/>
  </si>
  <si>
    <t>点検対象外</t>
    <rPh sb="0" eb="2">
      <t>テンケン</t>
    </rPh>
    <rPh sb="2" eb="4">
      <t>タイショウ</t>
    </rPh>
    <rPh sb="4" eb="5">
      <t>ガイ</t>
    </rPh>
    <phoneticPr fontId="5"/>
  </si>
  <si>
    <t>661</t>
    <phoneticPr fontId="5"/>
  </si>
  <si>
    <t>598</t>
    <phoneticPr fontId="5"/>
  </si>
  <si>
    <t>535</t>
    <phoneticPr fontId="5"/>
  </si>
  <si>
    <t>440</t>
    <phoneticPr fontId="5"/>
  </si>
  <si>
    <t>448</t>
    <phoneticPr fontId="5"/>
  </si>
  <si>
    <t>461</t>
    <phoneticPr fontId="5"/>
  </si>
  <si>
    <t>460</t>
    <phoneticPr fontId="5"/>
  </si>
  <si>
    <t>463</t>
    <phoneticPr fontId="5"/>
  </si>
  <si>
    <t>☑</t>
  </si>
  <si>
    <t>事業費</t>
    <rPh sb="0" eb="3">
      <t>ジギョウヒ</t>
    </rPh>
    <phoneticPr fontId="5"/>
  </si>
  <si>
    <t>広告経費、セミナー開催経費、HP運営経費</t>
    <phoneticPr fontId="5"/>
  </si>
  <si>
    <t>消費税</t>
    <rPh sb="0" eb="3">
      <t>ショウヒゼイ</t>
    </rPh>
    <phoneticPr fontId="5"/>
  </si>
  <si>
    <t>一般社団法人　情報サービス産業協会</t>
    <phoneticPr fontId="5"/>
  </si>
  <si>
    <t>業界団体等と連携したIT業界の長時間労働対策事業</t>
    <phoneticPr fontId="5"/>
  </si>
  <si>
    <t>広告経費等</t>
    <rPh sb="0" eb="2">
      <t>コウコク</t>
    </rPh>
    <rPh sb="2" eb="4">
      <t>ケイヒ</t>
    </rPh>
    <rPh sb="4" eb="5">
      <t>トウ</t>
    </rPh>
    <phoneticPr fontId="5"/>
  </si>
  <si>
    <t>「働き方改革」の推進に向けた各種相談窓口等に係る周知広報事業</t>
    <phoneticPr fontId="5"/>
  </si>
  <si>
    <t>東京海上日動リスクコンサルティング株式会社</t>
    <phoneticPr fontId="5"/>
  </si>
  <si>
    <t>勤務間インターバル制度普及のための広報事業</t>
    <rPh sb="0" eb="3">
      <t>キンムカン</t>
    </rPh>
    <rPh sb="9" eb="11">
      <t>セイド</t>
    </rPh>
    <rPh sb="11" eb="13">
      <t>フキュウ</t>
    </rPh>
    <rPh sb="17" eb="19">
      <t>コウホウ</t>
    </rPh>
    <rPh sb="19" eb="21">
      <t>ジギョウ</t>
    </rPh>
    <phoneticPr fontId="5"/>
  </si>
  <si>
    <t>労務管理の知識習得のための専門家育成セミナー事業</t>
    <rPh sb="0" eb="4">
      <t>ロウムカンリ</t>
    </rPh>
    <rPh sb="5" eb="7">
      <t>チシキ</t>
    </rPh>
    <rPh sb="7" eb="9">
      <t>シュウトク</t>
    </rPh>
    <rPh sb="13" eb="18">
      <t>センモンカイクセイ</t>
    </rPh>
    <rPh sb="22" eb="24">
      <t>ジギョウ</t>
    </rPh>
    <phoneticPr fontId="5"/>
  </si>
  <si>
    <t>有限責任監査法人トーマツ</t>
    <phoneticPr fontId="5"/>
  </si>
  <si>
    <t>中小企業の生産性向上による時間外労働削減及び賃金引上げ事例に関する調査研究等事業</t>
    <phoneticPr fontId="5"/>
  </si>
  <si>
    <t>-</t>
    <phoneticPr fontId="5"/>
  </si>
  <si>
    <t>人件費、講師謝金、旅費、会場費、印刷費等</t>
    <rPh sb="0" eb="3">
      <t>ジンケンヒ</t>
    </rPh>
    <rPh sb="4" eb="6">
      <t>コウシ</t>
    </rPh>
    <rPh sb="6" eb="8">
      <t>シャキン</t>
    </rPh>
    <rPh sb="9" eb="11">
      <t>リョヒ</t>
    </rPh>
    <rPh sb="12" eb="15">
      <t>カイジョウヒ</t>
    </rPh>
    <rPh sb="16" eb="19">
      <t>インサツヒ</t>
    </rPh>
    <rPh sb="19" eb="20">
      <t>トウ</t>
    </rPh>
    <phoneticPr fontId="5"/>
  </si>
  <si>
    <t>株式会社東京リーガルマインド</t>
    <rPh sb="0" eb="4">
      <t>カブシキガイシャ</t>
    </rPh>
    <rPh sb="4" eb="6">
      <t>トウキョウ</t>
    </rPh>
    <phoneticPr fontId="5"/>
  </si>
  <si>
    <t>働き方改革に向けた労働時間等のルールの定着事業</t>
    <rPh sb="0" eb="1">
      <t>ハタラ</t>
    </rPh>
    <rPh sb="2" eb="3">
      <t>カタ</t>
    </rPh>
    <rPh sb="3" eb="5">
      <t>カイカク</t>
    </rPh>
    <rPh sb="6" eb="7">
      <t>ム</t>
    </rPh>
    <rPh sb="9" eb="11">
      <t>ロウドウ</t>
    </rPh>
    <rPh sb="11" eb="13">
      <t>ジカン</t>
    </rPh>
    <rPh sb="13" eb="14">
      <t>トウ</t>
    </rPh>
    <rPh sb="19" eb="21">
      <t>テイチャク</t>
    </rPh>
    <rPh sb="21" eb="23">
      <t>ジギョウ</t>
    </rPh>
    <phoneticPr fontId="5"/>
  </si>
  <si>
    <t>-</t>
    <phoneticPr fontId="5"/>
  </si>
  <si>
    <t>労働時間等設定改善法に基づき、企業等に対する支援事業を実施し、企業等における労使の自主的取組を推進することにより、長時間労働の抑制、勤務間インターバル制度の導入促進、年次有給休暇の取得促進、特に配慮を必要とする労働者に対する休暇の普及等、労働時間等の設定の改善の促進を図る。</t>
    <phoneticPr fontId="5"/>
  </si>
  <si>
    <t>-</t>
    <phoneticPr fontId="5"/>
  </si>
  <si>
    <t>28,080,000/7</t>
    <phoneticPr fontId="5"/>
  </si>
  <si>
    <t>％</t>
    <phoneticPr fontId="5"/>
  </si>
  <si>
    <t>％</t>
    <phoneticPr fontId="5"/>
  </si>
  <si>
    <t>％</t>
    <phoneticPr fontId="5"/>
  </si>
  <si>
    <t>％
（前年度以上）</t>
    <phoneticPr fontId="5"/>
  </si>
  <si>
    <t>一般競争入札（総合評価落札方式）によりコスト削減に努めており、水準は妥当である。</t>
    <phoneticPr fontId="5"/>
  </si>
  <si>
    <t>-</t>
    <phoneticPr fontId="5"/>
  </si>
  <si>
    <t>-</t>
    <phoneticPr fontId="5"/>
  </si>
  <si>
    <t>-</t>
    <phoneticPr fontId="5"/>
  </si>
  <si>
    <t>時間外労働等改善助成金（職場意識改善コース）の支給決定件数</t>
    <phoneticPr fontId="5"/>
  </si>
  <si>
    <t>3,002,500,000/996</t>
    <phoneticPr fontId="5"/>
  </si>
  <si>
    <t>1,101,408,000/3,696</t>
    <phoneticPr fontId="5"/>
  </si>
  <si>
    <t>-</t>
    <phoneticPr fontId="5"/>
  </si>
  <si>
    <t>-</t>
    <phoneticPr fontId="5"/>
  </si>
  <si>
    <t>セミナー開催経費、印刷費、通信運搬費等</t>
    <rPh sb="4" eb="6">
      <t>カイサイ</t>
    </rPh>
    <rPh sb="6" eb="8">
      <t>ケイヒ</t>
    </rPh>
    <rPh sb="9" eb="11">
      <t>インサツ</t>
    </rPh>
    <rPh sb="11" eb="12">
      <t>ヒ</t>
    </rPh>
    <rPh sb="13" eb="15">
      <t>ツウシン</t>
    </rPh>
    <rPh sb="15" eb="17">
      <t>ウンパン</t>
    </rPh>
    <rPh sb="17" eb="18">
      <t>ヒ</t>
    </rPh>
    <rPh sb="18" eb="19">
      <t>トウ</t>
    </rPh>
    <phoneticPr fontId="5"/>
  </si>
  <si>
    <t>謝金、印刷費等</t>
    <rPh sb="0" eb="2">
      <t>シャキン</t>
    </rPh>
    <rPh sb="3" eb="5">
      <t>インサツ</t>
    </rPh>
    <rPh sb="5" eb="6">
      <t>ヒ</t>
    </rPh>
    <rPh sb="6" eb="7">
      <t>トウ</t>
    </rPh>
    <phoneticPr fontId="5"/>
  </si>
  <si>
    <t>K.一般社団法人　情報サービス産業協会</t>
    <phoneticPr fontId="5"/>
  </si>
  <si>
    <t>L.株式会社東京リーガルマインド</t>
    <phoneticPr fontId="5"/>
  </si>
  <si>
    <t>N.東京海上日動リスクコンサルティング株式会社</t>
    <phoneticPr fontId="5"/>
  </si>
  <si>
    <t>O.公益社団法人全国労働基準関係団体連合会</t>
    <phoneticPr fontId="5"/>
  </si>
  <si>
    <t>P.有限責任監査法人トーマツ</t>
    <phoneticPr fontId="5"/>
  </si>
  <si>
    <t>精査中</t>
    <rPh sb="0" eb="2">
      <t>セイサ</t>
    </rPh>
    <rPh sb="2" eb="3">
      <t>チュウ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</si>
  <si>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</si>
  <si>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</si>
  <si>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</si>
  <si>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</si>
  <si>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</si>
  <si>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</si>
  <si>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</si>
  <si>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</si>
  <si>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</si>
  <si>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</si>
  <si>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</si>
  <si>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</si>
  <si>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</si>
  <si>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A.日本コンピュータシステム株式会社</t>
    <phoneticPr fontId="5"/>
  </si>
  <si>
    <t>B.三菱ＵＦＪリサーチ＆コンサルティング株式会社</t>
    <phoneticPr fontId="5"/>
  </si>
  <si>
    <t>広告経費、HP運営経費等</t>
    <rPh sb="0" eb="2">
      <t>コウコク</t>
    </rPh>
    <rPh sb="2" eb="4">
      <t>ケイヒ</t>
    </rPh>
    <rPh sb="7" eb="9">
      <t>ウンエイ</t>
    </rPh>
    <rPh sb="9" eb="11">
      <t>ケイヒ</t>
    </rPh>
    <rPh sb="11" eb="12">
      <t>トウ</t>
    </rPh>
    <phoneticPr fontId="5"/>
  </si>
  <si>
    <t>シンポジウム開催経費、印刷費等</t>
    <rPh sb="6" eb="8">
      <t>カイサイ</t>
    </rPh>
    <rPh sb="8" eb="10">
      <t>ケイヒ</t>
    </rPh>
    <rPh sb="11" eb="14">
      <t>インサツヒ</t>
    </rPh>
    <rPh sb="14" eb="15">
      <t>トウ</t>
    </rPh>
    <phoneticPr fontId="5"/>
  </si>
  <si>
    <t>C.株式会社讀賣連合広告社</t>
    <phoneticPr fontId="5"/>
  </si>
  <si>
    <t>D.株式会社北海道二十一世紀総合研究所</t>
    <phoneticPr fontId="5"/>
  </si>
  <si>
    <t>広告経費、印刷費等</t>
    <rPh sb="0" eb="2">
      <t>コウコク</t>
    </rPh>
    <rPh sb="2" eb="4">
      <t>ケイヒ</t>
    </rPh>
    <rPh sb="5" eb="8">
      <t>インサツヒ</t>
    </rPh>
    <rPh sb="8" eb="9">
      <t>トウ</t>
    </rPh>
    <phoneticPr fontId="5"/>
  </si>
  <si>
    <t>E.株式会社日本能率協会総合研究所</t>
    <phoneticPr fontId="5"/>
  </si>
  <si>
    <t>F. 株式会社埼玉新聞社</t>
    <phoneticPr fontId="5"/>
  </si>
  <si>
    <t>G.ＮＰＯ日本ﾌﾟﾛﾌｪｯｼｮﾅﾙ･ｷｬﾘｱ･ｷｬﾘｱｶｳﾝｾﾗｰ協会</t>
    <phoneticPr fontId="5"/>
  </si>
  <si>
    <t>H.株式会社大銀経済経営研究所</t>
    <phoneticPr fontId="5"/>
  </si>
  <si>
    <t>シンポジウム開催経費、印刷費等</t>
    <phoneticPr fontId="5"/>
  </si>
  <si>
    <t>シンポジウム開催経費、印刷費等</t>
    <phoneticPr fontId="5"/>
  </si>
  <si>
    <t>日本コンピュータシステム株式会社</t>
    <phoneticPr fontId="5"/>
  </si>
  <si>
    <t>働き方・休み方改革推進に係るポータルサイトの運営事業</t>
    <phoneticPr fontId="5"/>
  </si>
  <si>
    <t>三菱ＵＦＪリサーチ＆コンサルティング株式会社</t>
    <phoneticPr fontId="5"/>
  </si>
  <si>
    <t>働き方・休み方改革推進に係る広報事業</t>
    <phoneticPr fontId="5"/>
  </si>
  <si>
    <t>-</t>
    <phoneticPr fontId="5"/>
  </si>
  <si>
    <t>株式会社讀賣連合広告社</t>
    <phoneticPr fontId="5"/>
  </si>
  <si>
    <t>時季を捉えた年次有給休暇取得促進に係る広報事業</t>
    <phoneticPr fontId="5"/>
  </si>
  <si>
    <t>-</t>
    <phoneticPr fontId="5"/>
  </si>
  <si>
    <t>株式会社北海道二十一世紀総合研究所</t>
    <phoneticPr fontId="5"/>
  </si>
  <si>
    <t>地域の特性を活かした休暇取得促進のための環境整備事業（旭川市）</t>
    <phoneticPr fontId="5"/>
  </si>
  <si>
    <t>株式会社日本能率協会総合研究所</t>
    <phoneticPr fontId="5"/>
  </si>
  <si>
    <t>地域の特性を活かした休暇取得促進のための環境整備事業（弘前市）</t>
    <phoneticPr fontId="5"/>
  </si>
  <si>
    <t>-</t>
    <phoneticPr fontId="5"/>
  </si>
  <si>
    <t>株式会社埼玉新聞社</t>
    <phoneticPr fontId="5"/>
  </si>
  <si>
    <t>地域の特性を活かした休暇取得促進のための環境整備事業（熊谷市）</t>
    <rPh sb="27" eb="29">
      <t>クマガヤ</t>
    </rPh>
    <phoneticPr fontId="5"/>
  </si>
  <si>
    <t>ＮＰＯ日本プロフェッショナル・キャリア・カウンセラー協会</t>
    <phoneticPr fontId="5"/>
  </si>
  <si>
    <t>地域の特性を活かした休暇取得促進のための環境整備事業（静岡市）</t>
    <rPh sb="27" eb="29">
      <t>シズオカ</t>
    </rPh>
    <phoneticPr fontId="5"/>
  </si>
  <si>
    <t>株式会社大銀経済経営研究所</t>
    <phoneticPr fontId="5"/>
  </si>
  <si>
    <t>地域の特性を活かした休暇取得促進のための環境整備事業（大分市）</t>
    <rPh sb="27" eb="30">
      <t>オオイタシ</t>
    </rPh>
    <phoneticPr fontId="5"/>
  </si>
  <si>
    <t>I.株式会社日本能率協会総合研究所</t>
    <phoneticPr fontId="5"/>
  </si>
  <si>
    <t>J.株式会社日本能率協会総合研究所</t>
    <phoneticPr fontId="5"/>
  </si>
  <si>
    <t>セミナー開催経費、広告経費等</t>
    <rPh sb="4" eb="8">
      <t>カイサイケイヒ</t>
    </rPh>
    <rPh sb="9" eb="11">
      <t>コウコク</t>
    </rPh>
    <rPh sb="11" eb="13">
      <t>ケイヒ</t>
    </rPh>
    <rPh sb="13" eb="14">
      <t>トウ</t>
    </rPh>
    <phoneticPr fontId="5"/>
  </si>
  <si>
    <t>セミナー開催経費、印刷費</t>
    <phoneticPr fontId="5"/>
  </si>
  <si>
    <t>株式会社日本能率協会総合研究所</t>
    <phoneticPr fontId="5"/>
  </si>
  <si>
    <t>地域の特性を活かした休暇取得促進等ワーク・ライフ・バランスの推進に係る情報提供事業</t>
    <phoneticPr fontId="5"/>
  </si>
  <si>
    <t>-</t>
    <phoneticPr fontId="5"/>
  </si>
  <si>
    <t>特に配慮を必要とする労働者に対する休暇制度の普及事業</t>
    <phoneticPr fontId="5"/>
  </si>
  <si>
    <t>-</t>
    <phoneticPr fontId="5"/>
  </si>
  <si>
    <t>有</t>
  </si>
  <si>
    <t>無</t>
  </si>
  <si>
    <t>①長時間労働の抑制と年次有給休暇の取得促進に向けた労使の自主的取組への技術的支援として、働き方・休み方改善コンサルタントの設置や、働き方・休み方改善指標の効果的な活用・普及等の取組を行うとともに、勤務間インターバル制度の普及促進に向けた取組を行う。
②労働時間等の設定の改善のために必要な取組を行った中小企業事業主等への助成を行う。
③時季を捉えた年次有給休暇取得促進、ボランティア休暇など特に配慮を必要とする労働者に対する休暇制度の普及等に向けた取組を行う。</t>
    <phoneticPr fontId="5"/>
  </si>
  <si>
    <t>-</t>
    <phoneticPr fontId="5"/>
  </si>
  <si>
    <t>-</t>
    <phoneticPr fontId="5"/>
  </si>
  <si>
    <t>一般競争入札（総合評価方式）を採用し、競争性を確保しながら支出先の選定を行っているが、一者応札となった事業があったため、①それぞれの事業について入札辞退者にヒアリング等を実施したところ、業界団体との関係がないと事業が実施できないと考え入札を控えていることが判明したため、入札説明会にて業界団体を複数例示し、厚生労働省が橋渡しを行う旨、丁寧に説明する②公告期間を15日から21日間に延長するとともに、過去の応札者への声かけ等を行うこととし、幅広く入札希望者を募ることとした。</t>
    <phoneticPr fontId="5"/>
  </si>
  <si>
    <t>リーフレット等の成果物を作成し、HPに掲載するなど等により幅広く提供されており、活用されている。</t>
    <phoneticPr fontId="5"/>
  </si>
  <si>
    <t>事業内容の効率化を検討しながら、働き方改革を推進するための関係法律の整備に関する法律の遵法状況を定着させるため、働き方改革推進支援センターの活用等により、引き続き各種支援策の周知徹底を図っていくこととする。</t>
    <rPh sb="0" eb="2">
      <t>ジギョウ</t>
    </rPh>
    <rPh sb="2" eb="4">
      <t>ナイヨウ</t>
    </rPh>
    <rPh sb="5" eb="8">
      <t>コウリツカ</t>
    </rPh>
    <rPh sb="9" eb="11">
      <t>ケントウ</t>
    </rPh>
    <rPh sb="16" eb="17">
      <t>ハタラ</t>
    </rPh>
    <rPh sb="18" eb="19">
      <t>カタ</t>
    </rPh>
    <rPh sb="19" eb="21">
      <t>カイカク</t>
    </rPh>
    <rPh sb="22" eb="24">
      <t>スイシン</t>
    </rPh>
    <rPh sb="29" eb="31">
      <t>カンケイ</t>
    </rPh>
    <rPh sb="31" eb="33">
      <t>ホウリツ</t>
    </rPh>
    <rPh sb="34" eb="36">
      <t>セイビ</t>
    </rPh>
    <rPh sb="37" eb="38">
      <t>カン</t>
    </rPh>
    <rPh sb="40" eb="42">
      <t>ホウリツ</t>
    </rPh>
    <rPh sb="56" eb="57">
      <t>ハタラ</t>
    </rPh>
    <rPh sb="58" eb="59">
      <t>カタ</t>
    </rPh>
    <rPh sb="59" eb="61">
      <t>カイカク</t>
    </rPh>
    <rPh sb="61" eb="65">
      <t>スイシンシエン</t>
    </rPh>
    <rPh sb="70" eb="72">
      <t>カツヨウ</t>
    </rPh>
    <rPh sb="72" eb="73">
      <t>ナド</t>
    </rPh>
    <rPh sb="87" eb="89">
      <t>シュウチ</t>
    </rPh>
    <rPh sb="89" eb="91">
      <t>テッテイ</t>
    </rPh>
    <rPh sb="92" eb="93">
      <t>ハカ</t>
    </rPh>
    <phoneticPr fontId="5"/>
  </si>
  <si>
    <t>M.株式会社読売連合広告社</t>
    <rPh sb="6" eb="8">
      <t>ヨミウリ</t>
    </rPh>
    <phoneticPr fontId="5"/>
  </si>
  <si>
    <t>株式会社読売連合広告社</t>
    <rPh sb="4" eb="6">
      <t>ヨミウリ</t>
    </rPh>
    <phoneticPr fontId="5"/>
  </si>
  <si>
    <t>公益社団法人全国労働基準関係団体連合会</t>
    <phoneticPr fontId="5"/>
  </si>
  <si>
    <t>％</t>
    <phoneticPr fontId="5"/>
  </si>
  <si>
    <t>-</t>
    <phoneticPr fontId="5"/>
  </si>
  <si>
    <t>-</t>
    <phoneticPr fontId="5"/>
  </si>
  <si>
    <t>時間外労働等改善助成金（時間外労働上限設定コース）の支給決定件数</t>
    <phoneticPr fontId="5"/>
  </si>
  <si>
    <t>一部集計中を除き、「30代男性の週労働時間60時間以上の就業者の割合」に係る達成度は100％を超え、評価目標に見合った実績となっている。
「週労働時間60時間以上の雇用者の割合」の達成度は、92.7％で評価目標を下回っているものの、概ね評価目標に見合った実績となっている。</t>
    <phoneticPr fontId="5"/>
  </si>
  <si>
    <t>-</t>
    <phoneticPr fontId="5"/>
  </si>
  <si>
    <t>×</t>
  </si>
  <si>
    <t>68,706,000/91</t>
    <phoneticPr fontId="5"/>
  </si>
  <si>
    <t>6,624,000/15</t>
    <phoneticPr fontId="5"/>
  </si>
  <si>
    <t>731,313,000/2360</t>
    <phoneticPr fontId="5"/>
  </si>
  <si>
    <t>180,281,000/75</t>
    <phoneticPr fontId="5"/>
  </si>
  <si>
    <t>「時間外労働等改善助成金」については、平成29年度の支給実績等を踏まえ、「時間外労働等改善助成金（職場意識改善コース）」の助成要件の変更や予算額の縮小を行うなど、効果的な事業実施に努めている。また、働き方改革関連法の施行に向けて、中小企業・小規模事業者が時間外労働の上限規制等に円滑に対応するための支援として、働き方改革推進支援センターや「時間外労働等改善助成金（団体推進コース）」等の予算額を増額した。</t>
    <rPh sb="61" eb="63">
      <t>ジョセイ</t>
    </rPh>
    <rPh sb="63" eb="65">
      <t>ヨウケン</t>
    </rPh>
    <rPh sb="66" eb="68">
      <t>ヘンコウ</t>
    </rPh>
    <rPh sb="69" eb="72">
      <t>ヨサンガク</t>
    </rPh>
    <rPh sb="73" eb="75">
      <t>シュクショウ</t>
    </rPh>
    <rPh sb="76" eb="77">
      <t>オコナ</t>
    </rPh>
    <rPh sb="99" eb="100">
      <t>ハタラ</t>
    </rPh>
    <rPh sb="101" eb="102">
      <t>カタ</t>
    </rPh>
    <rPh sb="102" eb="107">
      <t>カイカクカンレンホウ</t>
    </rPh>
    <rPh sb="108" eb="110">
      <t>セコウ</t>
    </rPh>
    <rPh sb="111" eb="112">
      <t>ム</t>
    </rPh>
    <rPh sb="115" eb="117">
      <t>チュウショウ</t>
    </rPh>
    <rPh sb="117" eb="119">
      <t>キギョウ</t>
    </rPh>
    <rPh sb="120" eb="123">
      <t>ショウキボ</t>
    </rPh>
    <rPh sb="123" eb="126">
      <t>ジギョウシャ</t>
    </rPh>
    <rPh sb="127" eb="130">
      <t>ジカンガイ</t>
    </rPh>
    <rPh sb="130" eb="132">
      <t>ロウドウ</t>
    </rPh>
    <rPh sb="133" eb="135">
      <t>ジョウゲン</t>
    </rPh>
    <rPh sb="135" eb="137">
      <t>キセイ</t>
    </rPh>
    <rPh sb="137" eb="138">
      <t>トウ</t>
    </rPh>
    <rPh sb="139" eb="141">
      <t>エンカツ</t>
    </rPh>
    <rPh sb="142" eb="144">
      <t>タイオウ</t>
    </rPh>
    <rPh sb="149" eb="151">
      <t>シエン</t>
    </rPh>
    <rPh sb="155" eb="156">
      <t>ハタラ</t>
    </rPh>
    <rPh sb="157" eb="164">
      <t>カタカイカクスイシンシエン</t>
    </rPh>
    <rPh sb="170" eb="173">
      <t>ジカンガイ</t>
    </rPh>
    <rPh sb="173" eb="175">
      <t>ロウドウ</t>
    </rPh>
    <rPh sb="175" eb="176">
      <t>トウ</t>
    </rPh>
    <rPh sb="176" eb="178">
      <t>カイゼン</t>
    </rPh>
    <rPh sb="178" eb="181">
      <t>ジョセイキン</t>
    </rPh>
    <rPh sb="182" eb="184">
      <t>ダンタイ</t>
    </rPh>
    <rPh sb="184" eb="186">
      <t>スイシン</t>
    </rPh>
    <rPh sb="191" eb="192">
      <t>トウ</t>
    </rPh>
    <rPh sb="193" eb="196">
      <t>ヨサンガク</t>
    </rPh>
    <rPh sb="197" eb="199">
      <t>ゾウガク</t>
    </rPh>
    <phoneticPr fontId="5"/>
  </si>
  <si>
    <t>-</t>
    <phoneticPr fontId="5"/>
  </si>
  <si>
    <t>-</t>
    <phoneticPr fontId="5"/>
  </si>
  <si>
    <t>・助成金のコース統廃合及び拡充による増
・委託事業見直しによる減
・処遇改善による増</t>
    <rPh sb="1" eb="4">
      <t>ジョセイキン</t>
    </rPh>
    <rPh sb="8" eb="11">
      <t>トウハイゴウ</t>
    </rPh>
    <rPh sb="11" eb="12">
      <t>オヨ</t>
    </rPh>
    <rPh sb="13" eb="15">
      <t>カクジュウ</t>
    </rPh>
    <rPh sb="18" eb="19">
      <t>ゾウ</t>
    </rPh>
    <rPh sb="21" eb="23">
      <t>イタク</t>
    </rPh>
    <rPh sb="23" eb="25">
      <t>ジギョウ</t>
    </rPh>
    <rPh sb="25" eb="27">
      <t>ミナオ</t>
    </rPh>
    <rPh sb="31" eb="32">
      <t>ゲン</t>
    </rPh>
    <rPh sb="34" eb="36">
      <t>ショグウ</t>
    </rPh>
    <rPh sb="36" eb="38">
      <t>カイゼン</t>
    </rPh>
    <rPh sb="41" eb="42">
      <t>ゾウ</t>
    </rPh>
    <phoneticPr fontId="5"/>
  </si>
  <si>
    <t>-</t>
    <phoneticPr fontId="5"/>
  </si>
  <si>
    <t>働き方改革推進支援助成金（労働時間短縮・年休促進支援コース）の支給決定件数
※平成32年度から新設予定
※32年度から「時間外労働等改善助成金」から「働き方改革推進支援助成金」に名称変更予定</t>
    <rPh sb="0" eb="1">
      <t>ハタラ</t>
    </rPh>
    <rPh sb="2" eb="12">
      <t>カタカイカクスイシンシエンジョセイキン</t>
    </rPh>
    <rPh sb="13" eb="15">
      <t>ロウドウ</t>
    </rPh>
    <rPh sb="15" eb="17">
      <t>ジカン</t>
    </rPh>
    <rPh sb="17" eb="19">
      <t>タンシュク</t>
    </rPh>
    <rPh sb="20" eb="22">
      <t>ネンキュウ</t>
    </rPh>
    <rPh sb="22" eb="24">
      <t>ソクシン</t>
    </rPh>
    <rPh sb="24" eb="26">
      <t>シエン</t>
    </rPh>
    <rPh sb="31" eb="33">
      <t>シキュウ</t>
    </rPh>
    <rPh sb="33" eb="35">
      <t>ケッテイ</t>
    </rPh>
    <rPh sb="35" eb="37">
      <t>ケンスウ</t>
    </rPh>
    <rPh sb="39" eb="41">
      <t>ヘイセイ</t>
    </rPh>
    <rPh sb="43" eb="45">
      <t>ネンド</t>
    </rPh>
    <rPh sb="47" eb="49">
      <t>シンセツ</t>
    </rPh>
    <rPh sb="49" eb="51">
      <t>ヨテイ</t>
    </rPh>
    <phoneticPr fontId="5"/>
  </si>
  <si>
    <t>働き方改革推進支援助成金（勤務間インターバル導入コース）の支給決定件数
※平成32年度から「時間外労働等改善助成金」から「働き方改革推進支援助成金」に名称変更予定</t>
    <rPh sb="0" eb="1">
      <t>ハタラ</t>
    </rPh>
    <rPh sb="2" eb="3">
      <t>カタ</t>
    </rPh>
    <rPh sb="3" eb="5">
      <t>カイカク</t>
    </rPh>
    <rPh sb="5" eb="7">
      <t>スイシン</t>
    </rPh>
    <rPh sb="7" eb="9">
      <t>シエン</t>
    </rPh>
    <rPh sb="9" eb="12">
      <t>ジョセイキン</t>
    </rPh>
    <rPh sb="37" eb="39">
      <t>ヘイセイ</t>
    </rPh>
    <rPh sb="41" eb="43">
      <t>ネンド</t>
    </rPh>
    <rPh sb="46" eb="57">
      <t>ジカンガイロウドウトウカイゼンジョセイキン</t>
    </rPh>
    <rPh sb="61" eb="62">
      <t>ハタラ</t>
    </rPh>
    <rPh sb="63" eb="70">
      <t>カタカイカクスイシンシエン</t>
    </rPh>
    <rPh sb="70" eb="73">
      <t>ジョセイキン</t>
    </rPh>
    <rPh sb="75" eb="77">
      <t>メイショウ</t>
    </rPh>
    <rPh sb="77" eb="79">
      <t>ヘンコウ</t>
    </rPh>
    <rPh sb="79" eb="81">
      <t>ヨテイ</t>
    </rPh>
    <phoneticPr fontId="5"/>
  </si>
  <si>
    <t>働き方改革推進支援助成金（団体推進コース）の支給決定件数
※平成30年度新設
※平成32年度から「時間外労働等改善助成金」から「働き方改革推進支援助成金」に名称変更予定</t>
    <rPh sb="0" eb="1">
      <t>ハタラ</t>
    </rPh>
    <rPh sb="2" eb="3">
      <t>カタ</t>
    </rPh>
    <rPh sb="3" eb="5">
      <t>カイカク</t>
    </rPh>
    <rPh sb="5" eb="7">
      <t>スイシン</t>
    </rPh>
    <rPh sb="7" eb="9">
      <t>シエン</t>
    </rPh>
    <rPh sb="9" eb="12">
      <t>ジョセイキン</t>
    </rPh>
    <rPh sb="13" eb="15">
      <t>ダンタイ</t>
    </rPh>
    <rPh sb="15" eb="17">
      <t>スイシン</t>
    </rPh>
    <rPh sb="40" eb="42">
      <t>ヘイセイ</t>
    </rPh>
    <phoneticPr fontId="5"/>
  </si>
  <si>
    <t>-</t>
    <phoneticPr fontId="5"/>
  </si>
  <si>
    <t>労働条件政策課、労働関係法課、有期・短時間労働課、職業生活両立課</t>
    <rPh sb="15" eb="17">
      <t>ユウキ</t>
    </rPh>
    <rPh sb="18" eb="21">
      <t>タンジカン</t>
    </rPh>
    <rPh sb="21" eb="23">
      <t>ロウドウ</t>
    </rPh>
    <rPh sb="23" eb="24">
      <t>カ</t>
    </rPh>
    <phoneticPr fontId="5"/>
  </si>
  <si>
    <t>黒澤　朗、長良　健二、古舘　哲生、尾田　進</t>
    <rPh sb="0" eb="2">
      <t>クロサワ</t>
    </rPh>
    <rPh sb="3" eb="4">
      <t>アキラ</t>
    </rPh>
    <rPh sb="5" eb="7">
      <t>ナガラ</t>
    </rPh>
    <rPh sb="8" eb="10">
      <t>ケンジ</t>
    </rPh>
    <rPh sb="11" eb="13">
      <t>フルタチ</t>
    </rPh>
    <rPh sb="14" eb="16">
      <t>テツオ</t>
    </rPh>
    <rPh sb="17" eb="19">
      <t>オダ</t>
    </rPh>
    <rPh sb="20" eb="21">
      <t>ススム</t>
    </rPh>
    <phoneticPr fontId="5"/>
  </si>
  <si>
    <t>労働時間等の設定の改善に関する特別措置法（以下「労働時間等設定改善法」）第３条第１項、労働者災害補償保険法第29条第１項第３号、労働者災害補償保険法施行規則第24条及び第28条、雇用保険法第62条</t>
    <phoneticPr fontId="5"/>
  </si>
  <si>
    <t>一般競争入札（総合評価落札方式）により業者を選定しているため、結果として不用額が生じている。また、助成金については、時間外労働の上限規制が、我が国の雇用の７割を担う中小企業に2020年４月１日から適用されることを踏まえ、今年度中に36協定を見直す企業が多いと考えられ、平成30年度中の申請に対するインセンティブが働かなかったことが、支給件数が低調となった大きな要因と考える。</t>
    <rPh sb="19" eb="21">
      <t>ギョウシャ</t>
    </rPh>
    <rPh sb="22" eb="24">
      <t>センテイ</t>
    </rPh>
    <rPh sb="31" eb="33">
      <t>ケッカ</t>
    </rPh>
    <rPh sb="36" eb="38">
      <t>フヨウ</t>
    </rPh>
    <rPh sb="38" eb="39">
      <t>ガク</t>
    </rPh>
    <rPh sb="40" eb="41">
      <t>ショウ</t>
    </rPh>
    <rPh sb="49" eb="52">
      <t>ジョセイキン</t>
    </rPh>
    <rPh sb="98" eb="100">
      <t>テキヨウ</t>
    </rPh>
    <phoneticPr fontId="5"/>
  </si>
  <si>
    <t>△</t>
  </si>
  <si>
    <t>時間外労働等改善助成金の各コースのうち、勤務間インターバル導入コースは当初見込みと概ね同数の実績となったが、その他の職場意識改善コース、時間外労働上限設定コース、団体推進コースについては当初見込みを下回った。</t>
    <rPh sb="0" eb="11">
      <t>ジカンガイロウドウトウカイゼンジョセイキン</t>
    </rPh>
    <rPh sb="12" eb="13">
      <t>カク</t>
    </rPh>
    <rPh sb="20" eb="23">
      <t>キンムカン</t>
    </rPh>
    <rPh sb="29" eb="31">
      <t>ドウニュウ</t>
    </rPh>
    <rPh sb="35" eb="37">
      <t>トウショ</t>
    </rPh>
    <rPh sb="37" eb="39">
      <t>ミコ</t>
    </rPh>
    <rPh sb="41" eb="42">
      <t>オオム</t>
    </rPh>
    <rPh sb="43" eb="45">
      <t>ドウスウ</t>
    </rPh>
    <rPh sb="46" eb="48">
      <t>ジッセキ</t>
    </rPh>
    <rPh sb="56" eb="57">
      <t>タ</t>
    </rPh>
    <rPh sb="58" eb="60">
      <t>ショクバ</t>
    </rPh>
    <rPh sb="60" eb="62">
      <t>イシキ</t>
    </rPh>
    <rPh sb="62" eb="64">
      <t>カイゼン</t>
    </rPh>
    <rPh sb="68" eb="71">
      <t>ジカンガイ</t>
    </rPh>
    <rPh sb="71" eb="73">
      <t>ロウドウ</t>
    </rPh>
    <rPh sb="73" eb="75">
      <t>ジョウゲン</t>
    </rPh>
    <rPh sb="75" eb="77">
      <t>セッテイ</t>
    </rPh>
    <rPh sb="81" eb="83">
      <t>ダンタイ</t>
    </rPh>
    <rPh sb="83" eb="85">
      <t>スイシン</t>
    </rPh>
    <rPh sb="93" eb="95">
      <t>トウショ</t>
    </rPh>
    <rPh sb="95" eb="97">
      <t>ミコ</t>
    </rPh>
    <rPh sb="99" eb="101">
      <t>シタマワ</t>
    </rPh>
    <phoneticPr fontId="5"/>
  </si>
  <si>
    <t>執行等改善</t>
  </si>
  <si>
    <t>　助成金の成果目標が目標を下回ったことについて、中小企業に周知が行き届いていないことが要因と考えられることから、ＳＮＳを活用した周知や過去の助成金の活用事例を公表するなど、周知広報の手法を改善していくこととする。
　また、令和２年度要求においては、今後、中小企業に対する時間外労働の上限規制が適用（令和２年度）、中小企業における割増賃金率の猶予措置廃止（令和５年度）及び時間外労働の上限規制の適用猶予業種への上限規制適用（令和６年度）に向けて、労働時間の短縮等を図るための生産性向上の取組に対する支援を行うために、「時間外労働上限設定コース」及び「職場意識改善コース」を廃止するとともに、「労働時間短縮・年休促進支援コース」を新設することにより、増要求としている。</t>
    <phoneticPr fontId="5"/>
  </si>
  <si>
    <t>成果実績が目標を下回ったことを踏まえ、未達成の要因を分析の上事業内容を精査し、予算額の縮減について検討すること。</t>
    <phoneticPr fontId="5"/>
  </si>
  <si>
    <t>S.</t>
    <phoneticPr fontId="5"/>
  </si>
  <si>
    <t>Q.大阪労働局</t>
    <rPh sb="2" eb="4">
      <t>オオサカ</t>
    </rPh>
    <rPh sb="4" eb="7">
      <t>ロウドウキョク</t>
    </rPh>
    <phoneticPr fontId="5"/>
  </si>
  <si>
    <t>庁費</t>
    <rPh sb="0" eb="2">
      <t>チョウヒ</t>
    </rPh>
    <phoneticPr fontId="5"/>
  </si>
  <si>
    <t>労働保険業務庁費</t>
    <rPh sb="0" eb="2">
      <t>ロウドウ</t>
    </rPh>
    <rPh sb="2" eb="4">
      <t>ホケン</t>
    </rPh>
    <rPh sb="4" eb="6">
      <t>ギョウム</t>
    </rPh>
    <rPh sb="6" eb="8">
      <t>チョウヒ</t>
    </rPh>
    <phoneticPr fontId="5"/>
  </si>
  <si>
    <t>補佐員等への謝金</t>
    <rPh sb="0" eb="3">
      <t>ホサイン</t>
    </rPh>
    <rPh sb="3" eb="4">
      <t>トウ</t>
    </rPh>
    <rPh sb="6" eb="8">
      <t>シャキン</t>
    </rPh>
    <phoneticPr fontId="5"/>
  </si>
  <si>
    <t>補佐員等の社会保険料等</t>
    <rPh sb="5" eb="7">
      <t>シャカイ</t>
    </rPh>
    <rPh sb="7" eb="10">
      <t>ホケンリョウ</t>
    </rPh>
    <rPh sb="10" eb="11">
      <t>トウ</t>
    </rPh>
    <phoneticPr fontId="5"/>
  </si>
  <si>
    <t>周知広報経費等</t>
    <rPh sb="0" eb="2">
      <t>シュウチ</t>
    </rPh>
    <rPh sb="2" eb="4">
      <t>コウホウ</t>
    </rPh>
    <rPh sb="4" eb="6">
      <t>ケイヒ</t>
    </rPh>
    <rPh sb="6" eb="7">
      <t>トウ</t>
    </rPh>
    <phoneticPr fontId="5"/>
  </si>
  <si>
    <t>大阪労働局</t>
    <rPh sb="0" eb="2">
      <t>オオサカ</t>
    </rPh>
    <rPh sb="2" eb="4">
      <t>ロウドウ</t>
    </rPh>
    <rPh sb="4" eb="5">
      <t>キョク</t>
    </rPh>
    <phoneticPr fontId="5"/>
  </si>
  <si>
    <t>東京労働局</t>
    <rPh sb="0" eb="2">
      <t>トウキョウ</t>
    </rPh>
    <rPh sb="2" eb="4">
      <t>ロウドウ</t>
    </rPh>
    <rPh sb="4" eb="5">
      <t>キョク</t>
    </rPh>
    <phoneticPr fontId="5"/>
  </si>
  <si>
    <t>愛知労働局</t>
    <rPh sb="0" eb="2">
      <t>アイチ</t>
    </rPh>
    <rPh sb="2" eb="5">
      <t>ロウドウキョク</t>
    </rPh>
    <phoneticPr fontId="5"/>
  </si>
  <si>
    <t>福岡労働局</t>
    <rPh sb="0" eb="2">
      <t>フクオカ</t>
    </rPh>
    <rPh sb="2" eb="5">
      <t>ロウドウキョク</t>
    </rPh>
    <phoneticPr fontId="5"/>
  </si>
  <si>
    <t>静岡労働局</t>
    <rPh sb="0" eb="2">
      <t>シズオカ</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</si>
  <si>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</si>
  <si>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</si>
  <si>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</si>
  <si>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</si>
  <si>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千葉労働局</t>
    <rPh sb="0" eb="2">
      <t>チバ</t>
    </rPh>
    <rPh sb="2" eb="5">
      <t>ロウドウキョク</t>
    </rPh>
    <phoneticPr fontId="5"/>
  </si>
  <si>
    <t>-</t>
    <phoneticPr fontId="5"/>
  </si>
  <si>
    <t>補佐員等への謝金</t>
    <phoneticPr fontId="5"/>
  </si>
  <si>
    <t>助成金</t>
    <rPh sb="0" eb="3">
      <t>ジョセイキン</t>
    </rPh>
    <phoneticPr fontId="5"/>
  </si>
  <si>
    <t>時間外労働等改善助成金</t>
    <rPh sb="0" eb="3">
      <t>ジカンガイ</t>
    </rPh>
    <rPh sb="3" eb="6">
      <t>ロウドウトウ</t>
    </rPh>
    <rPh sb="6" eb="8">
      <t>カイゼン</t>
    </rPh>
    <rPh sb="8" eb="11">
      <t>ジョセイキン</t>
    </rPh>
    <phoneticPr fontId="5"/>
  </si>
  <si>
    <t>補助金等交付</t>
  </si>
  <si>
    <t>時間外労働等改善助成金</t>
    <phoneticPr fontId="5"/>
  </si>
  <si>
    <t>株式会社　４７ＣＬＵＢ</t>
  </si>
  <si>
    <t>一般社団法人　日本寝具寝装品協会</t>
  </si>
  <si>
    <t>福島県食品生産協同組合</t>
  </si>
  <si>
    <t>熊本県美容業生活衛生同業組合</t>
  </si>
  <si>
    <t>関東情報産業協同組合</t>
  </si>
  <si>
    <t>東京硝子製品協同組合</t>
  </si>
  <si>
    <t>福井県商工会議所連合会</t>
  </si>
  <si>
    <t>株式会社　ＬａｓｉＱ</t>
  </si>
  <si>
    <t>アイアース　株式会社</t>
  </si>
  <si>
    <t>株式会社　４７ＣＬＵＢ</t>
    <phoneticPr fontId="5"/>
  </si>
  <si>
    <t>一般社団法人　日本寝具寝装品協会</t>
    <phoneticPr fontId="5"/>
  </si>
  <si>
    <t>福島県食品生産協同組合</t>
    <phoneticPr fontId="5"/>
  </si>
  <si>
    <t>熊本県美容業生活衛生同業組合</t>
    <phoneticPr fontId="5"/>
  </si>
  <si>
    <t>関東情報産業協同組合</t>
    <phoneticPr fontId="5"/>
  </si>
  <si>
    <t>東京硝子製品協同組合</t>
    <phoneticPr fontId="5"/>
  </si>
  <si>
    <t>福井県商工会議所連合会</t>
    <phoneticPr fontId="5"/>
  </si>
  <si>
    <t>株式会社　ＬａｓｉＱ</t>
    <phoneticPr fontId="5"/>
  </si>
  <si>
    <t>アイアース　株式会社</t>
    <phoneticPr fontId="5"/>
  </si>
  <si>
    <t>広島県外壁補修工事業協同組合</t>
    <rPh sb="5" eb="7">
      <t>ホシュウ</t>
    </rPh>
    <phoneticPr fontId="5"/>
  </si>
  <si>
    <t>R.一般社団法人　日本寝具寝装品協会</t>
    <rPh sb="2" eb="4">
      <t>イッパン</t>
    </rPh>
    <rPh sb="4" eb="6">
      <t>シャダン</t>
    </rPh>
    <rPh sb="6" eb="8">
      <t>ホウジン</t>
    </rPh>
    <rPh sb="9" eb="11">
      <t>ニホン</t>
    </rPh>
    <rPh sb="11" eb="13">
      <t>シング</t>
    </rPh>
    <rPh sb="13" eb="16">
      <t>シンソウヒン</t>
    </rPh>
    <rPh sb="16" eb="18">
      <t>キョウカイ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</si>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</sst>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85725</xdr:colOff>
      <xdr:row>740</xdr:row>
      <xdr:rowOff>38100</xdr:rowOff>
    </xdr:from>
    <xdr:to>
      <xdr:col>31</xdr:col>
      <xdr:colOff>141755</xdr:colOff>
      <xdr:row>741</xdr:row>
      <xdr:rowOff>295837</xdr:rowOff>
    </xdr:to>
    <xdr:sp macro="" textlink="">
      <xdr:nvSpPr>
        <xdr:cNvPr id="38" name="テキスト ボックス 37"/>
        <xdr:cNvSpPr txBox="1"/>
      </xdr:nvSpPr>
      <xdr:spPr>
        <a:xfrm>
          <a:off x="4686300" y="66236850"/>
          <a:ext cx="1656230" cy="6101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solidFill>
                <a:schemeClr val="tx1"/>
              </a:solidFill>
            </a:rPr>
            <a:t>2114</a:t>
          </a:r>
          <a:r>
            <a:rPr kumimoji="1" lang="ja-JP" altLang="en-US" sz="1100">
              <a:solidFill>
                <a:schemeClr val="tx1"/>
              </a:solidFill>
            </a:rPr>
            <a:t>百万円</a:t>
          </a:r>
        </a:p>
      </xdr:txBody>
    </xdr:sp>
    <xdr:clientData/>
  </xdr:twoCellAnchor>
  <xdr:twoCellAnchor>
    <xdr:from>
      <xdr:col>21</xdr:col>
      <xdr:colOff>123825</xdr:colOff>
      <xdr:row>742</xdr:row>
      <xdr:rowOff>28575</xdr:rowOff>
    </xdr:from>
    <xdr:to>
      <xdr:col>33</xdr:col>
      <xdr:colOff>58271</xdr:colOff>
      <xdr:row>742</xdr:row>
      <xdr:rowOff>333376</xdr:rowOff>
    </xdr:to>
    <xdr:sp macro="" textlink="">
      <xdr:nvSpPr>
        <xdr:cNvPr id="39" name="大かっこ 38"/>
        <xdr:cNvSpPr/>
      </xdr:nvSpPr>
      <xdr:spPr>
        <a:xfrm>
          <a:off x="4324350" y="66932175"/>
          <a:ext cx="2334746" cy="30480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114300</xdr:colOff>
      <xdr:row>742</xdr:row>
      <xdr:rowOff>28575</xdr:rowOff>
    </xdr:from>
    <xdr:to>
      <xdr:col>32</xdr:col>
      <xdr:colOff>136712</xdr:colOff>
      <xdr:row>742</xdr:row>
      <xdr:rowOff>342340</xdr:rowOff>
    </xdr:to>
    <xdr:sp macro="" textlink="">
      <xdr:nvSpPr>
        <xdr:cNvPr id="40" name="テキスト ボックス 39"/>
        <xdr:cNvSpPr txBox="1"/>
      </xdr:nvSpPr>
      <xdr:spPr>
        <a:xfrm>
          <a:off x="4514850" y="66932175"/>
          <a:ext cx="2022662"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34</xdr:col>
      <xdr:colOff>66675</xdr:colOff>
      <xdr:row>740</xdr:row>
      <xdr:rowOff>200025</xdr:rowOff>
    </xdr:from>
    <xdr:to>
      <xdr:col>49</xdr:col>
      <xdr:colOff>211741</xdr:colOff>
      <xdr:row>743</xdr:row>
      <xdr:rowOff>219894</xdr:rowOff>
    </xdr:to>
    <xdr:sp macro="" textlink="">
      <xdr:nvSpPr>
        <xdr:cNvPr id="41" name="大かっこ 40"/>
        <xdr:cNvSpPr/>
      </xdr:nvSpPr>
      <xdr:spPr>
        <a:xfrm>
          <a:off x="6867525" y="66398775"/>
          <a:ext cx="3145441" cy="107714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104775</xdr:colOff>
      <xdr:row>740</xdr:row>
      <xdr:rowOff>180975</xdr:rowOff>
    </xdr:from>
    <xdr:to>
      <xdr:col>49</xdr:col>
      <xdr:colOff>32498</xdr:colOff>
      <xdr:row>743</xdr:row>
      <xdr:rowOff>225798</xdr:rowOff>
    </xdr:to>
    <xdr:sp macro="" textlink="">
      <xdr:nvSpPr>
        <xdr:cNvPr id="43" name="テキスト ボックス 42"/>
        <xdr:cNvSpPr txBox="1"/>
      </xdr:nvSpPr>
      <xdr:spPr>
        <a:xfrm>
          <a:off x="7105650" y="66379725"/>
          <a:ext cx="2728073" cy="11020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事業実施団体等の選定等に係る事務費</a:t>
          </a:r>
          <a:endParaRPr kumimoji="1" lang="en-US" altLang="ja-JP" sz="1000"/>
        </a:p>
        <a:p>
          <a:pPr algn="l"/>
          <a:r>
            <a:rPr kumimoji="1" lang="ja-JP" altLang="en-US" sz="1000"/>
            <a:t>①委員謝金　</a:t>
          </a:r>
          <a:r>
            <a:rPr kumimoji="1" lang="en-US" altLang="ja-JP" sz="1000"/>
            <a:t>0.2</a:t>
          </a:r>
          <a:r>
            <a:rPr kumimoji="1" lang="ja-JP" altLang="en-US" sz="1000"/>
            <a:t>百万円</a:t>
          </a:r>
          <a:endParaRPr kumimoji="1" lang="en-US" altLang="ja-JP" sz="1000"/>
        </a:p>
        <a:p>
          <a:pPr algn="l"/>
          <a:r>
            <a:rPr kumimoji="1" lang="ja-JP" altLang="en-US" sz="1000"/>
            <a:t>②旅費　　　　</a:t>
          </a:r>
          <a:r>
            <a:rPr kumimoji="1" lang="en-US" altLang="ja-JP" sz="1000"/>
            <a:t>1.8</a:t>
          </a:r>
          <a:r>
            <a:rPr kumimoji="1" lang="ja-JP" altLang="en-US" sz="1000"/>
            <a:t>百万円</a:t>
          </a:r>
          <a:endParaRPr kumimoji="1" lang="en-US" altLang="ja-JP" sz="1000"/>
        </a:p>
        <a:p>
          <a:pPr algn="l"/>
          <a:r>
            <a:rPr kumimoji="1" lang="ja-JP" altLang="en-US" sz="1000"/>
            <a:t>③庁費　　　</a:t>
          </a:r>
          <a:r>
            <a:rPr kumimoji="1" lang="ja-JP" altLang="en-US" sz="1000">
              <a:solidFill>
                <a:srgbClr val="FF0000"/>
              </a:solidFill>
            </a:rPr>
            <a:t>　</a:t>
          </a:r>
          <a:r>
            <a:rPr kumimoji="1" lang="en-US" altLang="ja-JP" sz="1000">
              <a:solidFill>
                <a:schemeClr val="tx1"/>
              </a:solidFill>
            </a:rPr>
            <a:t>21</a:t>
          </a:r>
          <a:r>
            <a:rPr kumimoji="1" lang="ja-JP" altLang="en-US" sz="1000">
              <a:solidFill>
                <a:schemeClr val="tx1"/>
              </a:solidFill>
            </a:rPr>
            <a:t>百万円</a:t>
          </a:r>
        </a:p>
      </xdr:txBody>
    </xdr:sp>
    <xdr:clientData/>
  </xdr:twoCellAnchor>
  <xdr:twoCellAnchor>
    <xdr:from>
      <xdr:col>27</xdr:col>
      <xdr:colOff>114300</xdr:colOff>
      <xdr:row>743</xdr:row>
      <xdr:rowOff>28575</xdr:rowOff>
    </xdr:from>
    <xdr:to>
      <xdr:col>27</xdr:col>
      <xdr:colOff>114300</xdr:colOff>
      <xdr:row>744</xdr:row>
      <xdr:rowOff>38100</xdr:rowOff>
    </xdr:to>
    <xdr:cxnSp macro="">
      <xdr:nvCxnSpPr>
        <xdr:cNvPr id="44" name="直線コネクタ 43"/>
        <xdr:cNvCxnSpPr/>
      </xdr:nvCxnSpPr>
      <xdr:spPr>
        <a:xfrm>
          <a:off x="5514975" y="67284600"/>
          <a:ext cx="0" cy="36195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744</xdr:row>
      <xdr:rowOff>28575</xdr:rowOff>
    </xdr:from>
    <xdr:to>
      <xdr:col>40</xdr:col>
      <xdr:colOff>38100</xdr:colOff>
      <xdr:row>744</xdr:row>
      <xdr:rowOff>28575</xdr:rowOff>
    </xdr:to>
    <xdr:cxnSp macro="">
      <xdr:nvCxnSpPr>
        <xdr:cNvPr id="45" name="直線コネクタ 44"/>
        <xdr:cNvCxnSpPr/>
      </xdr:nvCxnSpPr>
      <xdr:spPr>
        <a:xfrm>
          <a:off x="3200400" y="69475350"/>
          <a:ext cx="483870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xdr:colOff>
      <xdr:row>744</xdr:row>
      <xdr:rowOff>0</xdr:rowOff>
    </xdr:from>
    <xdr:to>
      <xdr:col>16</xdr:col>
      <xdr:colOff>10391</xdr:colOff>
      <xdr:row>745</xdr:row>
      <xdr:rowOff>23430</xdr:rowOff>
    </xdr:to>
    <xdr:cxnSp macro="">
      <xdr:nvCxnSpPr>
        <xdr:cNvPr id="46" name="直線矢印コネクタ 45"/>
        <xdr:cNvCxnSpPr/>
      </xdr:nvCxnSpPr>
      <xdr:spPr>
        <a:xfrm>
          <a:off x="3209925" y="67608450"/>
          <a:ext cx="866" cy="375855"/>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40</xdr:col>
      <xdr:colOff>28575</xdr:colOff>
      <xdr:row>744</xdr:row>
      <xdr:rowOff>19050</xdr:rowOff>
    </xdr:from>
    <xdr:to>
      <xdr:col>40</xdr:col>
      <xdr:colOff>29441</xdr:colOff>
      <xdr:row>745</xdr:row>
      <xdr:rowOff>42480</xdr:rowOff>
    </xdr:to>
    <xdr:cxnSp macro="">
      <xdr:nvCxnSpPr>
        <xdr:cNvPr id="47" name="直線矢印コネクタ 46"/>
        <xdr:cNvCxnSpPr/>
      </xdr:nvCxnSpPr>
      <xdr:spPr>
        <a:xfrm>
          <a:off x="8029575" y="67627500"/>
          <a:ext cx="866" cy="375855"/>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36</xdr:col>
      <xdr:colOff>85725</xdr:colOff>
      <xdr:row>745</xdr:row>
      <xdr:rowOff>133350</xdr:rowOff>
    </xdr:from>
    <xdr:to>
      <xdr:col>43</xdr:col>
      <xdr:colOff>123824</xdr:colOff>
      <xdr:row>747</xdr:row>
      <xdr:rowOff>216275</xdr:rowOff>
    </xdr:to>
    <xdr:sp macro="" textlink="">
      <xdr:nvSpPr>
        <xdr:cNvPr id="50" name="テキスト ボックス 49"/>
        <xdr:cNvSpPr txBox="1"/>
      </xdr:nvSpPr>
      <xdr:spPr>
        <a:xfrm>
          <a:off x="7286625" y="68094225"/>
          <a:ext cx="1438274" cy="787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Q.</a:t>
          </a:r>
          <a:r>
            <a:rPr kumimoji="1" lang="ja-JP" altLang="en-US" sz="1100"/>
            <a:t>　都道府県労働局</a:t>
          </a:r>
          <a:endParaRPr kumimoji="1" lang="en-US" altLang="ja-JP" sz="1100"/>
        </a:p>
        <a:p>
          <a:pPr algn="ctr"/>
          <a:r>
            <a:rPr kumimoji="1" lang="en-US" altLang="ja-JP" sz="1100">
              <a:solidFill>
                <a:schemeClr val="tx1"/>
              </a:solidFill>
            </a:rPr>
            <a:t>1473</a:t>
          </a:r>
          <a:r>
            <a:rPr kumimoji="1" lang="ja-JP" altLang="en-US" sz="1100">
              <a:solidFill>
                <a:schemeClr val="tx1"/>
              </a:solidFill>
            </a:rPr>
            <a:t>百万円</a:t>
          </a:r>
        </a:p>
      </xdr:txBody>
    </xdr:sp>
    <xdr:clientData/>
  </xdr:twoCellAnchor>
  <xdr:twoCellAnchor>
    <xdr:from>
      <xdr:col>36</xdr:col>
      <xdr:colOff>57150</xdr:colOff>
      <xdr:row>747</xdr:row>
      <xdr:rowOff>333375</xdr:rowOff>
    </xdr:from>
    <xdr:to>
      <xdr:col>43</xdr:col>
      <xdr:colOff>119291</xdr:colOff>
      <xdr:row>750</xdr:row>
      <xdr:rowOff>79819</xdr:rowOff>
    </xdr:to>
    <xdr:sp macro="" textlink="">
      <xdr:nvSpPr>
        <xdr:cNvPr id="51" name="大かっこ 50"/>
        <xdr:cNvSpPr/>
      </xdr:nvSpPr>
      <xdr:spPr>
        <a:xfrm>
          <a:off x="7258050" y="68999100"/>
          <a:ext cx="1462316" cy="80371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171450</xdr:colOff>
      <xdr:row>748</xdr:row>
      <xdr:rowOff>19050</xdr:rowOff>
    </xdr:from>
    <xdr:to>
      <xdr:col>43</xdr:col>
      <xdr:colOff>54347</xdr:colOff>
      <xdr:row>750</xdr:row>
      <xdr:rowOff>66677</xdr:rowOff>
    </xdr:to>
    <xdr:sp macro="" textlink="">
      <xdr:nvSpPr>
        <xdr:cNvPr id="52" name="テキスト ボックス 51"/>
        <xdr:cNvSpPr txBox="1"/>
      </xdr:nvSpPr>
      <xdr:spPr>
        <a:xfrm>
          <a:off x="7372350" y="70875525"/>
          <a:ext cx="1283072" cy="752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事業実施事業主の承認、支給審査等の事務、助成金の支給</a:t>
          </a:r>
        </a:p>
      </xdr:txBody>
    </xdr:sp>
    <xdr:clientData/>
  </xdr:twoCellAnchor>
  <xdr:twoCellAnchor>
    <xdr:from>
      <xdr:col>40</xdr:col>
      <xdr:colOff>9526</xdr:colOff>
      <xdr:row>750</xdr:row>
      <xdr:rowOff>66677</xdr:rowOff>
    </xdr:from>
    <xdr:to>
      <xdr:col>40</xdr:col>
      <xdr:colOff>12886</xdr:colOff>
      <xdr:row>751</xdr:row>
      <xdr:rowOff>321761</xdr:rowOff>
    </xdr:to>
    <xdr:cxnSp macro="">
      <xdr:nvCxnSpPr>
        <xdr:cNvPr id="53" name="直線矢印コネクタ 52"/>
        <xdr:cNvCxnSpPr>
          <a:stCxn id="52" idx="2"/>
        </xdr:cNvCxnSpPr>
      </xdr:nvCxnSpPr>
      <xdr:spPr>
        <a:xfrm flipH="1">
          <a:off x="8010526" y="71628002"/>
          <a:ext cx="3360" cy="607509"/>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36</xdr:col>
      <xdr:colOff>84661</xdr:colOff>
      <xdr:row>753</xdr:row>
      <xdr:rowOff>281515</xdr:rowOff>
    </xdr:from>
    <xdr:to>
      <xdr:col>43</xdr:col>
      <xdr:colOff>120644</xdr:colOff>
      <xdr:row>756</xdr:row>
      <xdr:rowOff>268630</xdr:rowOff>
    </xdr:to>
    <xdr:sp macro="" textlink="">
      <xdr:nvSpPr>
        <xdr:cNvPr id="54" name="テキスト ボックス 53"/>
        <xdr:cNvSpPr txBox="1"/>
      </xdr:nvSpPr>
      <xdr:spPr>
        <a:xfrm>
          <a:off x="7323661" y="77582182"/>
          <a:ext cx="1443566" cy="10348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rgbClr val="FF0000"/>
              </a:solidFill>
            </a:rPr>
            <a:t>R.</a:t>
          </a:r>
          <a:r>
            <a:rPr kumimoji="1" lang="ja-JP" altLang="en-US" sz="1100"/>
            <a:t>　中小企業事業主</a:t>
          </a:r>
          <a:endParaRPr kumimoji="1" lang="en-US" altLang="ja-JP" sz="1100"/>
        </a:p>
        <a:p>
          <a:pPr algn="ctr"/>
          <a:r>
            <a:rPr kumimoji="1" lang="en-US" altLang="ja-JP" sz="1100">
              <a:solidFill>
                <a:schemeClr val="tx1"/>
              </a:solidFill>
            </a:rPr>
            <a:t>987</a:t>
          </a:r>
          <a:r>
            <a:rPr kumimoji="1" lang="ja-JP" altLang="en-US" sz="1100">
              <a:solidFill>
                <a:schemeClr val="tx1"/>
              </a:solidFill>
            </a:rPr>
            <a:t>百万円</a:t>
          </a:r>
        </a:p>
      </xdr:txBody>
    </xdr:sp>
    <xdr:clientData/>
  </xdr:twoCellAnchor>
  <xdr:twoCellAnchor>
    <xdr:from>
      <xdr:col>37</xdr:col>
      <xdr:colOff>179917</xdr:colOff>
      <xdr:row>752</xdr:row>
      <xdr:rowOff>105829</xdr:rowOff>
    </xdr:from>
    <xdr:to>
      <xdr:col>42</xdr:col>
      <xdr:colOff>61756</xdr:colOff>
      <xdr:row>753</xdr:row>
      <xdr:rowOff>118717</xdr:rowOff>
    </xdr:to>
    <xdr:sp macro="" textlink="">
      <xdr:nvSpPr>
        <xdr:cNvPr id="57" name="テキスト ボックス 56"/>
        <xdr:cNvSpPr txBox="1"/>
      </xdr:nvSpPr>
      <xdr:spPr>
        <a:xfrm>
          <a:off x="7620000" y="77057246"/>
          <a:ext cx="887256" cy="3621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助成金</a:t>
          </a:r>
          <a:r>
            <a:rPr kumimoji="1" lang="en-US" altLang="ja-JP" sz="1100"/>
            <a:t>】</a:t>
          </a:r>
          <a:endParaRPr kumimoji="1" lang="ja-JP" altLang="en-US" sz="1100"/>
        </a:p>
      </xdr:txBody>
    </xdr:sp>
    <xdr:clientData/>
  </xdr:twoCellAnchor>
  <xdr:twoCellAnchor>
    <xdr:from>
      <xdr:col>6</xdr:col>
      <xdr:colOff>123825</xdr:colOff>
      <xdr:row>746</xdr:row>
      <xdr:rowOff>247650</xdr:rowOff>
    </xdr:from>
    <xdr:to>
      <xdr:col>13</xdr:col>
      <xdr:colOff>83485</xdr:colOff>
      <xdr:row>749</xdr:row>
      <xdr:rowOff>107016</xdr:rowOff>
    </xdr:to>
    <xdr:sp macro="" textlink="">
      <xdr:nvSpPr>
        <xdr:cNvPr id="59" name="テキスト ボックス 58"/>
        <xdr:cNvSpPr txBox="1"/>
      </xdr:nvSpPr>
      <xdr:spPr>
        <a:xfrm>
          <a:off x="1323975" y="68560950"/>
          <a:ext cx="1359835" cy="9166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A.</a:t>
          </a:r>
          <a:r>
            <a:rPr kumimoji="1" lang="ja-JP" altLang="ja-JP" sz="1000">
              <a:solidFill>
                <a:schemeClr val="dk1"/>
              </a:solidFill>
              <a:effectLst/>
              <a:latin typeface="+mn-lt"/>
              <a:ea typeface="+mn-ea"/>
              <a:cs typeface="+mn-cs"/>
            </a:rPr>
            <a:t>　日本コンピュータシステム株式会社</a:t>
          </a:r>
          <a:endParaRPr lang="ja-JP" altLang="ja-JP" sz="1000">
            <a:effectLst/>
          </a:endParaRPr>
        </a:p>
        <a:p>
          <a:pPr algn="ctr"/>
          <a:r>
            <a:rPr kumimoji="1" lang="en-US" altLang="ja-JP" sz="1000">
              <a:solidFill>
                <a:schemeClr val="dk1"/>
              </a:solidFill>
              <a:effectLst/>
              <a:latin typeface="+mn-lt"/>
              <a:ea typeface="+mn-ea"/>
              <a:cs typeface="+mn-cs"/>
            </a:rPr>
            <a:t>36</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13</xdr:col>
      <xdr:colOff>190500</xdr:colOff>
      <xdr:row>746</xdr:row>
      <xdr:rowOff>257175</xdr:rowOff>
    </xdr:from>
    <xdr:to>
      <xdr:col>20</xdr:col>
      <xdr:colOff>121024</xdr:colOff>
      <xdr:row>749</xdr:row>
      <xdr:rowOff>98613</xdr:rowOff>
    </xdr:to>
    <xdr:sp macro="" textlink="">
      <xdr:nvSpPr>
        <xdr:cNvPr id="60" name="テキスト ボックス 59"/>
        <xdr:cNvSpPr txBox="1"/>
      </xdr:nvSpPr>
      <xdr:spPr>
        <a:xfrm>
          <a:off x="2790825" y="68570475"/>
          <a:ext cx="1330699" cy="8987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B.</a:t>
          </a:r>
          <a:r>
            <a:rPr kumimoji="1" lang="ja-JP" altLang="ja-JP" sz="1000">
              <a:solidFill>
                <a:schemeClr val="dk1"/>
              </a:solidFill>
              <a:effectLst/>
              <a:latin typeface="+mn-lt"/>
              <a:ea typeface="+mn-ea"/>
              <a:cs typeface="+mn-cs"/>
            </a:rPr>
            <a:t>　三菱ＵＦＪリサーチ＆コンサルティング株式会社</a:t>
          </a:r>
          <a:endParaRPr lang="ja-JP" altLang="ja-JP" sz="1000">
            <a:effectLst/>
          </a:endParaRPr>
        </a:p>
        <a:p>
          <a:pPr algn="ctr"/>
          <a:r>
            <a:rPr kumimoji="1" lang="en-US" altLang="ja-JP" sz="1000">
              <a:solidFill>
                <a:schemeClr val="dk1"/>
              </a:solidFill>
              <a:effectLst/>
              <a:latin typeface="+mn-lt"/>
              <a:ea typeface="+mn-ea"/>
              <a:cs typeface="+mn-cs"/>
            </a:rPr>
            <a:t>48</a:t>
          </a:r>
          <a:r>
            <a:rPr kumimoji="1" lang="ja-JP" altLang="ja-JP" sz="1000">
              <a:solidFill>
                <a:schemeClr val="dk1"/>
              </a:solidFill>
              <a:effectLst/>
              <a:latin typeface="+mn-lt"/>
              <a:ea typeface="+mn-ea"/>
              <a:cs typeface="+mn-cs"/>
            </a:rPr>
            <a:t>百万円</a:t>
          </a:r>
          <a:endParaRPr kumimoji="1" lang="en-US" altLang="ja-JP" sz="10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latin typeface="+mn-lt"/>
              <a:ea typeface="+mn-ea"/>
              <a:cs typeface="+mn-cs"/>
            </a:rPr>
            <a:t>49</a:t>
          </a:r>
          <a:r>
            <a:rPr kumimoji="1" lang="ja-JP" altLang="ja-JP" sz="1100">
              <a:solidFill>
                <a:srgbClr val="FF0000"/>
              </a:solidFill>
              <a:effectLst/>
              <a:latin typeface="+mn-lt"/>
              <a:ea typeface="+mn-ea"/>
              <a:cs typeface="+mn-cs"/>
            </a:rPr>
            <a:t>百万円</a:t>
          </a:r>
          <a:endParaRPr lang="ja-JP" altLang="ja-JP" sz="1000">
            <a:solidFill>
              <a:srgbClr val="FF0000"/>
            </a:solidFill>
            <a:effectLst/>
          </a:endParaRPr>
        </a:p>
        <a:p>
          <a:pPr algn="ctr"/>
          <a:endParaRPr lang="ja-JP" altLang="ja-JP" sz="1000">
            <a:effectLst/>
          </a:endParaRPr>
        </a:p>
      </xdr:txBody>
    </xdr:sp>
    <xdr:clientData/>
  </xdr:twoCellAnchor>
  <xdr:twoCellAnchor>
    <xdr:from>
      <xdr:col>28</xdr:col>
      <xdr:colOff>123825</xdr:colOff>
      <xdr:row>746</xdr:row>
      <xdr:rowOff>266700</xdr:rowOff>
    </xdr:from>
    <xdr:to>
      <xdr:col>35</xdr:col>
      <xdr:colOff>82924</xdr:colOff>
      <xdr:row>749</xdr:row>
      <xdr:rowOff>123827</xdr:rowOff>
    </xdr:to>
    <xdr:sp macro="" textlink="">
      <xdr:nvSpPr>
        <xdr:cNvPr id="62" name="テキスト ボックス 61"/>
        <xdr:cNvSpPr txBox="1"/>
      </xdr:nvSpPr>
      <xdr:spPr>
        <a:xfrm>
          <a:off x="5724525" y="68580000"/>
          <a:ext cx="1359274" cy="9144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D.</a:t>
          </a:r>
          <a:r>
            <a:rPr kumimoji="1" lang="ja-JP" altLang="ja-JP" sz="1000">
              <a:solidFill>
                <a:schemeClr val="dk1"/>
              </a:solidFill>
              <a:effectLst/>
              <a:latin typeface="+mn-lt"/>
              <a:ea typeface="+mn-ea"/>
              <a:cs typeface="+mn-cs"/>
            </a:rPr>
            <a:t>　株式会社北海道二十一世紀総合研究所</a:t>
          </a:r>
          <a:endParaRPr lang="ja-JP" altLang="ja-JP" sz="1000">
            <a:effectLst/>
          </a:endParaRPr>
        </a:p>
        <a:p>
          <a:pPr algn="ctr"/>
          <a:r>
            <a:rPr kumimoji="1" lang="en-US" altLang="ja-JP" sz="1000">
              <a:solidFill>
                <a:schemeClr val="dk1"/>
              </a:solidFill>
              <a:effectLst/>
              <a:latin typeface="+mn-lt"/>
              <a:ea typeface="+mn-ea"/>
              <a:cs typeface="+mn-cs"/>
            </a:rPr>
            <a:t>9</a:t>
          </a:r>
          <a:r>
            <a:rPr kumimoji="1" lang="ja-JP" altLang="ja-JP" sz="1000">
              <a:solidFill>
                <a:schemeClr val="dk1"/>
              </a:solidFill>
              <a:effectLst/>
              <a:latin typeface="+mn-lt"/>
              <a:ea typeface="+mn-ea"/>
              <a:cs typeface="+mn-cs"/>
            </a:rPr>
            <a:t>百万円</a:t>
          </a:r>
          <a:endParaRPr kumimoji="1" lang="en-US" altLang="ja-JP" sz="10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latin typeface="+mn-lt"/>
              <a:ea typeface="+mn-ea"/>
              <a:cs typeface="+mn-cs"/>
            </a:rPr>
            <a:t>10</a:t>
          </a:r>
          <a:r>
            <a:rPr kumimoji="1" lang="ja-JP" altLang="ja-JP" sz="1100">
              <a:solidFill>
                <a:srgbClr val="FF0000"/>
              </a:solidFill>
              <a:effectLst/>
              <a:latin typeface="+mn-lt"/>
              <a:ea typeface="+mn-ea"/>
              <a:cs typeface="+mn-cs"/>
            </a:rPr>
            <a:t>百万円</a:t>
          </a:r>
          <a:endParaRPr lang="ja-JP" altLang="ja-JP" sz="1000">
            <a:solidFill>
              <a:srgbClr val="FF0000"/>
            </a:solidFill>
            <a:effectLst/>
          </a:endParaRPr>
        </a:p>
        <a:p>
          <a:pPr algn="ctr"/>
          <a:endParaRPr lang="ja-JP" altLang="ja-JP" sz="1000">
            <a:effectLst/>
          </a:endParaRPr>
        </a:p>
      </xdr:txBody>
    </xdr:sp>
    <xdr:clientData/>
  </xdr:twoCellAnchor>
  <xdr:twoCellAnchor>
    <xdr:from>
      <xdr:col>7</xdr:col>
      <xdr:colOff>76200</xdr:colOff>
      <xdr:row>745</xdr:row>
      <xdr:rowOff>85725</xdr:rowOff>
    </xdr:from>
    <xdr:to>
      <xdr:col>14</xdr:col>
      <xdr:colOff>87406</xdr:colOff>
      <xdr:row>746</xdr:row>
      <xdr:rowOff>265019</xdr:rowOff>
    </xdr:to>
    <xdr:sp macro="" textlink="">
      <xdr:nvSpPr>
        <xdr:cNvPr id="63" name="テキスト ボックス 62"/>
        <xdr:cNvSpPr txBox="1"/>
      </xdr:nvSpPr>
      <xdr:spPr>
        <a:xfrm>
          <a:off x="1476375" y="68046600"/>
          <a:ext cx="1411381" cy="531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14</xdr:col>
      <xdr:colOff>104775</xdr:colOff>
      <xdr:row>745</xdr:row>
      <xdr:rowOff>66675</xdr:rowOff>
    </xdr:from>
    <xdr:to>
      <xdr:col>21</xdr:col>
      <xdr:colOff>115980</xdr:colOff>
      <xdr:row>746</xdr:row>
      <xdr:rowOff>245969</xdr:rowOff>
    </xdr:to>
    <xdr:sp macro="" textlink="">
      <xdr:nvSpPr>
        <xdr:cNvPr id="64" name="テキスト ボックス 63"/>
        <xdr:cNvSpPr txBox="1"/>
      </xdr:nvSpPr>
      <xdr:spPr>
        <a:xfrm>
          <a:off x="2905125" y="68027550"/>
          <a:ext cx="1411380" cy="531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28</xdr:col>
      <xdr:colOff>114300</xdr:colOff>
      <xdr:row>745</xdr:row>
      <xdr:rowOff>28575</xdr:rowOff>
    </xdr:from>
    <xdr:to>
      <xdr:col>35</xdr:col>
      <xdr:colOff>125506</xdr:colOff>
      <xdr:row>746</xdr:row>
      <xdr:rowOff>207869</xdr:rowOff>
    </xdr:to>
    <xdr:sp macro="" textlink="">
      <xdr:nvSpPr>
        <xdr:cNvPr id="66" name="テキスト ボックス 65"/>
        <xdr:cNvSpPr txBox="1"/>
      </xdr:nvSpPr>
      <xdr:spPr>
        <a:xfrm>
          <a:off x="5715000" y="67989450"/>
          <a:ext cx="1411381" cy="531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13</xdr:col>
      <xdr:colOff>133350</xdr:colOff>
      <xdr:row>749</xdr:row>
      <xdr:rowOff>209550</xdr:rowOff>
    </xdr:from>
    <xdr:to>
      <xdr:col>20</xdr:col>
      <xdr:colOff>180789</xdr:colOff>
      <xdr:row>752</xdr:row>
      <xdr:rowOff>175001</xdr:rowOff>
    </xdr:to>
    <xdr:sp macro="" textlink="">
      <xdr:nvSpPr>
        <xdr:cNvPr id="69" name="大かっこ 68"/>
        <xdr:cNvSpPr/>
      </xdr:nvSpPr>
      <xdr:spPr>
        <a:xfrm>
          <a:off x="2733675" y="69580125"/>
          <a:ext cx="1447614" cy="102272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85725</xdr:colOff>
      <xdr:row>749</xdr:row>
      <xdr:rowOff>295275</xdr:rowOff>
    </xdr:from>
    <xdr:to>
      <xdr:col>20</xdr:col>
      <xdr:colOff>47063</xdr:colOff>
      <xdr:row>752</xdr:row>
      <xdr:rowOff>229720</xdr:rowOff>
    </xdr:to>
    <xdr:sp macro="" textlink="">
      <xdr:nvSpPr>
        <xdr:cNvPr id="70" name="テキスト ボックス 69"/>
        <xdr:cNvSpPr txBox="1"/>
      </xdr:nvSpPr>
      <xdr:spPr>
        <a:xfrm>
          <a:off x="2886075" y="69665850"/>
          <a:ext cx="1161488" cy="9917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働き方・休み方改革推進に係る広報事業</a:t>
          </a:r>
        </a:p>
      </xdr:txBody>
    </xdr:sp>
    <xdr:clientData/>
  </xdr:twoCellAnchor>
  <xdr:twoCellAnchor>
    <xdr:from>
      <xdr:col>7</xdr:col>
      <xdr:colOff>0</xdr:colOff>
      <xdr:row>749</xdr:row>
      <xdr:rowOff>266700</xdr:rowOff>
    </xdr:from>
    <xdr:to>
      <xdr:col>12</xdr:col>
      <xdr:colOff>161363</xdr:colOff>
      <xdr:row>752</xdr:row>
      <xdr:rowOff>201145</xdr:rowOff>
    </xdr:to>
    <xdr:sp macro="" textlink="">
      <xdr:nvSpPr>
        <xdr:cNvPr id="72" name="テキスト ボックス 71"/>
        <xdr:cNvSpPr txBox="1"/>
      </xdr:nvSpPr>
      <xdr:spPr>
        <a:xfrm>
          <a:off x="1400175" y="69637275"/>
          <a:ext cx="1161488" cy="9917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000">
              <a:solidFill>
                <a:schemeClr val="dk1"/>
              </a:solidFill>
              <a:effectLst/>
              <a:latin typeface="+mn-lt"/>
              <a:ea typeface="+mn-ea"/>
              <a:cs typeface="+mn-cs"/>
            </a:rPr>
            <a:t>働き方・休み方改革推進に係るポータルサイトの運営事業</a:t>
          </a:r>
          <a:endParaRPr lang="ja-JP" altLang="ja-JP" sz="800">
            <a:effectLst/>
          </a:endParaRPr>
        </a:p>
      </xdr:txBody>
    </xdr:sp>
    <xdr:clientData/>
  </xdr:twoCellAnchor>
  <xdr:twoCellAnchor>
    <xdr:from>
      <xdr:col>6</xdr:col>
      <xdr:colOff>47625</xdr:colOff>
      <xdr:row>749</xdr:row>
      <xdr:rowOff>228600</xdr:rowOff>
    </xdr:from>
    <xdr:to>
      <xdr:col>13</xdr:col>
      <xdr:colOff>95064</xdr:colOff>
      <xdr:row>752</xdr:row>
      <xdr:rowOff>194051</xdr:rowOff>
    </xdr:to>
    <xdr:sp macro="" textlink="">
      <xdr:nvSpPr>
        <xdr:cNvPr id="73" name="大かっこ 72"/>
        <xdr:cNvSpPr/>
      </xdr:nvSpPr>
      <xdr:spPr>
        <a:xfrm>
          <a:off x="1247775" y="69599175"/>
          <a:ext cx="1447614" cy="102272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114300</xdr:colOff>
      <xdr:row>749</xdr:row>
      <xdr:rowOff>200025</xdr:rowOff>
    </xdr:from>
    <xdr:to>
      <xdr:col>35</xdr:col>
      <xdr:colOff>179668</xdr:colOff>
      <xdr:row>753</xdr:row>
      <xdr:rowOff>68544</xdr:rowOff>
    </xdr:to>
    <xdr:sp macro="" textlink="">
      <xdr:nvSpPr>
        <xdr:cNvPr id="74" name="大かっこ 73"/>
        <xdr:cNvSpPr/>
      </xdr:nvSpPr>
      <xdr:spPr>
        <a:xfrm>
          <a:off x="5715000" y="69856350"/>
          <a:ext cx="1465543" cy="127821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76200</xdr:colOff>
      <xdr:row>749</xdr:row>
      <xdr:rowOff>304800</xdr:rowOff>
    </xdr:from>
    <xdr:to>
      <xdr:col>35</xdr:col>
      <xdr:colOff>35857</xdr:colOff>
      <xdr:row>753</xdr:row>
      <xdr:rowOff>162486</xdr:rowOff>
    </xdr:to>
    <xdr:sp macro="" textlink="">
      <xdr:nvSpPr>
        <xdr:cNvPr id="75" name="テキスト ボックス 74"/>
        <xdr:cNvSpPr txBox="1"/>
      </xdr:nvSpPr>
      <xdr:spPr>
        <a:xfrm>
          <a:off x="5876925" y="69961125"/>
          <a:ext cx="1159807" cy="12673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000">
              <a:solidFill>
                <a:schemeClr val="dk1"/>
              </a:solidFill>
              <a:effectLst/>
              <a:latin typeface="+mn-lt"/>
              <a:ea typeface="+mn-ea"/>
              <a:cs typeface="+mn-cs"/>
            </a:rPr>
            <a:t>地域の特性を活かした休暇取得促進のための環境整備事業（旭川市）</a:t>
          </a:r>
          <a:endParaRPr lang="ja-JP" altLang="ja-JP" sz="1000">
            <a:effectLst/>
          </a:endParaRPr>
        </a:p>
      </xdr:txBody>
    </xdr:sp>
    <xdr:clientData/>
  </xdr:twoCellAnchor>
  <xdr:twoCellAnchor>
    <xdr:from>
      <xdr:col>21</xdr:col>
      <xdr:colOff>28575</xdr:colOff>
      <xdr:row>749</xdr:row>
      <xdr:rowOff>219075</xdr:rowOff>
    </xdr:from>
    <xdr:to>
      <xdr:col>28</xdr:col>
      <xdr:colOff>76014</xdr:colOff>
      <xdr:row>752</xdr:row>
      <xdr:rowOff>184526</xdr:rowOff>
    </xdr:to>
    <xdr:sp macro="" textlink="">
      <xdr:nvSpPr>
        <xdr:cNvPr id="77" name="大かっこ 76"/>
        <xdr:cNvSpPr/>
      </xdr:nvSpPr>
      <xdr:spPr>
        <a:xfrm>
          <a:off x="4229100" y="69875400"/>
          <a:ext cx="1447614" cy="102272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152400</xdr:colOff>
      <xdr:row>749</xdr:row>
      <xdr:rowOff>276225</xdr:rowOff>
    </xdr:from>
    <xdr:to>
      <xdr:col>27</xdr:col>
      <xdr:colOff>112057</xdr:colOff>
      <xdr:row>753</xdr:row>
      <xdr:rowOff>33057</xdr:rowOff>
    </xdr:to>
    <xdr:sp macro="" textlink="">
      <xdr:nvSpPr>
        <xdr:cNvPr id="78" name="テキスト ボックス 77"/>
        <xdr:cNvSpPr txBox="1"/>
      </xdr:nvSpPr>
      <xdr:spPr>
        <a:xfrm>
          <a:off x="4352925" y="69932550"/>
          <a:ext cx="1159807" cy="11665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時季を捉えた年次有給休暇取得促進に係る広報事業</a:t>
          </a:r>
        </a:p>
      </xdr:txBody>
    </xdr:sp>
    <xdr:clientData/>
  </xdr:twoCellAnchor>
  <xdr:twoCellAnchor>
    <xdr:from>
      <xdr:col>7</xdr:col>
      <xdr:colOff>66675</xdr:colOff>
      <xdr:row>753</xdr:row>
      <xdr:rowOff>152400</xdr:rowOff>
    </xdr:from>
    <xdr:to>
      <xdr:col>14</xdr:col>
      <xdr:colOff>77881</xdr:colOff>
      <xdr:row>755</xdr:row>
      <xdr:rowOff>131669</xdr:rowOff>
    </xdr:to>
    <xdr:sp macro="" textlink="">
      <xdr:nvSpPr>
        <xdr:cNvPr id="80" name="テキスト ボックス 79"/>
        <xdr:cNvSpPr txBox="1"/>
      </xdr:nvSpPr>
      <xdr:spPr>
        <a:xfrm>
          <a:off x="1466850" y="70932675"/>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6</xdr:col>
      <xdr:colOff>123825</xdr:colOff>
      <xdr:row>755</xdr:row>
      <xdr:rowOff>142875</xdr:rowOff>
    </xdr:from>
    <xdr:to>
      <xdr:col>13</xdr:col>
      <xdr:colOff>83485</xdr:colOff>
      <xdr:row>758</xdr:row>
      <xdr:rowOff>268941</xdr:rowOff>
    </xdr:to>
    <xdr:sp macro="" textlink="">
      <xdr:nvSpPr>
        <xdr:cNvPr id="81" name="テキスト ボックス 80"/>
        <xdr:cNvSpPr txBox="1"/>
      </xdr:nvSpPr>
      <xdr:spPr>
        <a:xfrm>
          <a:off x="1323975" y="71628000"/>
          <a:ext cx="1359835" cy="11833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E.</a:t>
          </a:r>
          <a:r>
            <a:rPr kumimoji="1" lang="ja-JP" altLang="ja-JP" sz="1000">
              <a:solidFill>
                <a:schemeClr val="dk1"/>
              </a:solidFill>
              <a:effectLst/>
              <a:latin typeface="+mn-lt"/>
              <a:ea typeface="+mn-ea"/>
              <a:cs typeface="+mn-cs"/>
            </a:rPr>
            <a:t>　株式会社日本能率協会総合研究所</a:t>
          </a:r>
          <a:endParaRPr lang="ja-JP" altLang="ja-JP" sz="1000">
            <a:effectLst/>
          </a:endParaRPr>
        </a:p>
        <a:p>
          <a:pPr algn="ct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6</xdr:col>
      <xdr:colOff>104775</xdr:colOff>
      <xdr:row>759</xdr:row>
      <xdr:rowOff>66675</xdr:rowOff>
    </xdr:from>
    <xdr:to>
      <xdr:col>13</xdr:col>
      <xdr:colOff>108014</xdr:colOff>
      <xdr:row>762</xdr:row>
      <xdr:rowOff>259854</xdr:rowOff>
    </xdr:to>
    <xdr:sp macro="" textlink="">
      <xdr:nvSpPr>
        <xdr:cNvPr id="82" name="大かっこ 81"/>
        <xdr:cNvSpPr/>
      </xdr:nvSpPr>
      <xdr:spPr>
        <a:xfrm>
          <a:off x="1304925" y="72961500"/>
          <a:ext cx="1403414" cy="125045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38100</xdr:colOff>
      <xdr:row>759</xdr:row>
      <xdr:rowOff>19050</xdr:rowOff>
    </xdr:from>
    <xdr:to>
      <xdr:col>12</xdr:col>
      <xdr:colOff>197783</xdr:colOff>
      <xdr:row>762</xdr:row>
      <xdr:rowOff>276785</xdr:rowOff>
    </xdr:to>
    <xdr:sp macro="" textlink="">
      <xdr:nvSpPr>
        <xdr:cNvPr id="83" name="テキスト ボックス 82"/>
        <xdr:cNvSpPr txBox="1"/>
      </xdr:nvSpPr>
      <xdr:spPr>
        <a:xfrm>
          <a:off x="1438275" y="72913875"/>
          <a:ext cx="1159808" cy="13150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000" b="0" i="0" baseline="0">
              <a:solidFill>
                <a:schemeClr val="dk1"/>
              </a:solidFill>
              <a:effectLst/>
              <a:latin typeface="+mn-lt"/>
              <a:ea typeface="+mn-ea"/>
              <a:cs typeface="+mn-cs"/>
            </a:rPr>
            <a:t>地域の特性を活かした休暇取得促進のための環境整備事業（弘前市）</a:t>
          </a:r>
          <a:endParaRPr lang="ja-JP" altLang="ja-JP" sz="1000">
            <a:effectLst/>
          </a:endParaRPr>
        </a:p>
      </xdr:txBody>
    </xdr:sp>
    <xdr:clientData/>
  </xdr:twoCellAnchor>
  <xdr:twoCellAnchor>
    <xdr:from>
      <xdr:col>14</xdr:col>
      <xdr:colOff>76200</xdr:colOff>
      <xdr:row>753</xdr:row>
      <xdr:rowOff>161925</xdr:rowOff>
    </xdr:from>
    <xdr:to>
      <xdr:col>21</xdr:col>
      <xdr:colOff>87405</xdr:colOff>
      <xdr:row>755</xdr:row>
      <xdr:rowOff>141194</xdr:rowOff>
    </xdr:to>
    <xdr:sp macro="" textlink="">
      <xdr:nvSpPr>
        <xdr:cNvPr id="85" name="テキスト ボックス 84"/>
        <xdr:cNvSpPr txBox="1"/>
      </xdr:nvSpPr>
      <xdr:spPr>
        <a:xfrm>
          <a:off x="2876550" y="70942200"/>
          <a:ext cx="1411380"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14</xdr:col>
      <xdr:colOff>9525</xdr:colOff>
      <xdr:row>755</xdr:row>
      <xdr:rowOff>142875</xdr:rowOff>
    </xdr:from>
    <xdr:to>
      <xdr:col>20</xdr:col>
      <xdr:colOff>140074</xdr:colOff>
      <xdr:row>758</xdr:row>
      <xdr:rowOff>251013</xdr:rowOff>
    </xdr:to>
    <xdr:sp macro="" textlink="">
      <xdr:nvSpPr>
        <xdr:cNvPr id="86" name="テキスト ボックス 85"/>
        <xdr:cNvSpPr txBox="1"/>
      </xdr:nvSpPr>
      <xdr:spPr>
        <a:xfrm>
          <a:off x="2809875" y="71628000"/>
          <a:ext cx="1330699" cy="11654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F.</a:t>
          </a:r>
          <a:r>
            <a:rPr kumimoji="1" lang="ja-JP" altLang="ja-JP" sz="1000">
              <a:solidFill>
                <a:schemeClr val="dk1"/>
              </a:solidFill>
              <a:effectLst/>
              <a:latin typeface="+mn-lt"/>
              <a:ea typeface="+mn-ea"/>
              <a:cs typeface="+mn-cs"/>
            </a:rPr>
            <a:t>　株式会社埼玉新聞社</a:t>
          </a:r>
          <a:endParaRPr kumimoji="1" lang="en-US" altLang="ja-JP" sz="1000">
            <a:solidFill>
              <a:schemeClr val="dk1"/>
            </a:solidFill>
            <a:effectLst/>
            <a:latin typeface="+mn-lt"/>
            <a:ea typeface="+mn-ea"/>
            <a:cs typeface="+mn-cs"/>
          </a:endParaRPr>
        </a:p>
        <a:p>
          <a:pPr algn="ctr"/>
          <a:r>
            <a:rPr kumimoji="1" lang="en-US" altLang="ja-JP" sz="1100">
              <a:solidFill>
                <a:schemeClr val="tx1"/>
              </a:solidFill>
              <a:effectLst/>
              <a:latin typeface="+mn-lt"/>
              <a:ea typeface="+mn-ea"/>
              <a:cs typeface="+mn-cs"/>
            </a:rPr>
            <a:t>11</a:t>
          </a:r>
          <a:r>
            <a:rPr kumimoji="1" lang="ja-JP" altLang="ja-JP" sz="1100">
              <a:solidFill>
                <a:schemeClr val="tx1"/>
              </a:solidFill>
              <a:effectLst/>
              <a:latin typeface="+mn-lt"/>
              <a:ea typeface="+mn-ea"/>
              <a:cs typeface="+mn-cs"/>
            </a:rPr>
            <a:t>百万円</a:t>
          </a:r>
          <a:endParaRPr lang="ja-JP" altLang="ja-JP" sz="1000">
            <a:solidFill>
              <a:schemeClr val="tx1"/>
            </a:solidFill>
            <a:effectLst/>
          </a:endParaRPr>
        </a:p>
      </xdr:txBody>
    </xdr:sp>
    <xdr:clientData/>
  </xdr:twoCellAnchor>
  <xdr:twoCellAnchor>
    <xdr:from>
      <xdr:col>13</xdr:col>
      <xdr:colOff>161925</xdr:colOff>
      <xdr:row>759</xdr:row>
      <xdr:rowOff>76200</xdr:rowOff>
    </xdr:from>
    <xdr:to>
      <xdr:col>21</xdr:col>
      <xdr:colOff>9339</xdr:colOff>
      <xdr:row>762</xdr:row>
      <xdr:rowOff>279776</xdr:rowOff>
    </xdr:to>
    <xdr:sp macro="" textlink="">
      <xdr:nvSpPr>
        <xdr:cNvPr id="87" name="大かっこ 86"/>
        <xdr:cNvSpPr/>
      </xdr:nvSpPr>
      <xdr:spPr>
        <a:xfrm>
          <a:off x="2762250" y="72971025"/>
          <a:ext cx="1447614" cy="126085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114300</xdr:colOff>
      <xdr:row>759</xdr:row>
      <xdr:rowOff>142875</xdr:rowOff>
    </xdr:from>
    <xdr:to>
      <xdr:col>20</xdr:col>
      <xdr:colOff>75638</xdr:colOff>
      <xdr:row>762</xdr:row>
      <xdr:rowOff>315445</xdr:rowOff>
    </xdr:to>
    <xdr:sp macro="" textlink="">
      <xdr:nvSpPr>
        <xdr:cNvPr id="88" name="テキスト ボックス 87"/>
        <xdr:cNvSpPr txBox="1"/>
      </xdr:nvSpPr>
      <xdr:spPr>
        <a:xfrm>
          <a:off x="2914650" y="73037700"/>
          <a:ext cx="1161488" cy="12298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000" b="0" i="0" baseline="0">
              <a:solidFill>
                <a:schemeClr val="dk1"/>
              </a:solidFill>
              <a:effectLst/>
              <a:latin typeface="+mn-lt"/>
              <a:ea typeface="+mn-ea"/>
              <a:cs typeface="+mn-cs"/>
            </a:rPr>
            <a:t>地域の特性を活かした休暇取得促進のための環境整備事業（熊谷市）</a:t>
          </a:r>
          <a:endParaRPr lang="ja-JP" altLang="ja-JP" sz="1000">
            <a:effectLst/>
          </a:endParaRPr>
        </a:p>
      </xdr:txBody>
    </xdr:sp>
    <xdr:clientData/>
  </xdr:twoCellAnchor>
  <xdr:twoCellAnchor>
    <xdr:from>
      <xdr:col>21</xdr:col>
      <xdr:colOff>47625</xdr:colOff>
      <xdr:row>755</xdr:row>
      <xdr:rowOff>142875</xdr:rowOff>
    </xdr:from>
    <xdr:to>
      <xdr:col>28</xdr:col>
      <xdr:colOff>5043</xdr:colOff>
      <xdr:row>758</xdr:row>
      <xdr:rowOff>266702</xdr:rowOff>
    </xdr:to>
    <xdr:sp macro="" textlink="">
      <xdr:nvSpPr>
        <xdr:cNvPr id="90" name="テキスト ボックス 89"/>
        <xdr:cNvSpPr txBox="1"/>
      </xdr:nvSpPr>
      <xdr:spPr>
        <a:xfrm>
          <a:off x="4248150" y="71628000"/>
          <a:ext cx="1357593" cy="11811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G.</a:t>
          </a:r>
          <a:r>
            <a:rPr kumimoji="1" lang="ja-JP" altLang="ja-JP" sz="1000">
              <a:solidFill>
                <a:schemeClr val="dk1"/>
              </a:solidFill>
              <a:effectLst/>
              <a:latin typeface="+mn-lt"/>
              <a:ea typeface="+mn-ea"/>
              <a:cs typeface="+mn-cs"/>
            </a:rPr>
            <a:t>　ＮＰＯ日本プロフェッショナル・キャリア・カウンセラー協会</a:t>
          </a:r>
          <a:endParaRPr kumimoji="1" lang="en-US" altLang="ja-JP" sz="1000">
            <a:solidFill>
              <a:schemeClr val="dk1"/>
            </a:solidFill>
            <a:effectLst/>
            <a:latin typeface="+mn-lt"/>
            <a:ea typeface="+mn-ea"/>
            <a:cs typeface="+mn-cs"/>
          </a:endParaRPr>
        </a:p>
        <a:p>
          <a:pPr algn="ctr"/>
          <a:r>
            <a:rPr kumimoji="1" lang="en-US" altLang="ja-JP" sz="1100">
              <a:solidFill>
                <a:schemeClr val="tx1"/>
              </a:solidFill>
              <a:effectLst/>
              <a:latin typeface="+mn-lt"/>
              <a:ea typeface="+mn-ea"/>
              <a:cs typeface="+mn-cs"/>
            </a:rPr>
            <a:t>15</a:t>
          </a:r>
          <a:r>
            <a:rPr kumimoji="1" lang="ja-JP" altLang="ja-JP" sz="1100">
              <a:solidFill>
                <a:schemeClr val="tx1"/>
              </a:solidFill>
              <a:effectLst/>
              <a:latin typeface="+mn-lt"/>
              <a:ea typeface="+mn-ea"/>
              <a:cs typeface="+mn-cs"/>
            </a:rPr>
            <a:t>百万円</a:t>
          </a:r>
          <a:endParaRPr lang="ja-JP" altLang="ja-JP" sz="1000">
            <a:solidFill>
              <a:schemeClr val="tx1"/>
            </a:solidFill>
            <a:effectLst/>
          </a:endParaRPr>
        </a:p>
      </xdr:txBody>
    </xdr:sp>
    <xdr:clientData/>
  </xdr:twoCellAnchor>
  <xdr:twoCellAnchor>
    <xdr:from>
      <xdr:col>28</xdr:col>
      <xdr:colOff>142875</xdr:colOff>
      <xdr:row>755</xdr:row>
      <xdr:rowOff>133350</xdr:rowOff>
    </xdr:from>
    <xdr:to>
      <xdr:col>35</xdr:col>
      <xdr:colOff>101974</xdr:colOff>
      <xdr:row>758</xdr:row>
      <xdr:rowOff>257177</xdr:rowOff>
    </xdr:to>
    <xdr:sp macro="" textlink="">
      <xdr:nvSpPr>
        <xdr:cNvPr id="91" name="テキスト ボックス 90"/>
        <xdr:cNvSpPr txBox="1"/>
      </xdr:nvSpPr>
      <xdr:spPr>
        <a:xfrm>
          <a:off x="5743575" y="71618475"/>
          <a:ext cx="1359274" cy="11811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H.</a:t>
          </a:r>
          <a:r>
            <a:rPr kumimoji="1" lang="ja-JP" altLang="ja-JP" sz="1000">
              <a:solidFill>
                <a:schemeClr val="dk1"/>
              </a:solidFill>
              <a:effectLst/>
              <a:latin typeface="+mn-lt"/>
              <a:ea typeface="+mn-ea"/>
              <a:cs typeface="+mn-cs"/>
            </a:rPr>
            <a:t>　株式会社大銀経済経営研究所</a:t>
          </a:r>
          <a:endParaRPr lang="ja-JP" altLang="ja-JP" sz="1000">
            <a:effectLst/>
          </a:endParaRPr>
        </a:p>
        <a:p>
          <a:pPr algn="ctr"/>
          <a:r>
            <a:rPr kumimoji="1" lang="en-US" altLang="ja-JP" sz="1000">
              <a:solidFill>
                <a:schemeClr val="dk1"/>
              </a:solidFill>
              <a:effectLst/>
              <a:latin typeface="+mn-lt"/>
              <a:ea typeface="+mn-ea"/>
              <a:cs typeface="+mn-cs"/>
            </a:rPr>
            <a:t>13</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21</xdr:col>
      <xdr:colOff>180975</xdr:colOff>
      <xdr:row>753</xdr:row>
      <xdr:rowOff>171450</xdr:rowOff>
    </xdr:from>
    <xdr:to>
      <xdr:col>28</xdr:col>
      <xdr:colOff>192181</xdr:colOff>
      <xdr:row>755</xdr:row>
      <xdr:rowOff>150719</xdr:rowOff>
    </xdr:to>
    <xdr:sp macro="" textlink="">
      <xdr:nvSpPr>
        <xdr:cNvPr id="92" name="テキスト ボックス 91"/>
        <xdr:cNvSpPr txBox="1"/>
      </xdr:nvSpPr>
      <xdr:spPr>
        <a:xfrm>
          <a:off x="4381500" y="70951725"/>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28</xdr:col>
      <xdr:colOff>104775</xdr:colOff>
      <xdr:row>753</xdr:row>
      <xdr:rowOff>171450</xdr:rowOff>
    </xdr:from>
    <xdr:to>
      <xdr:col>35</xdr:col>
      <xdr:colOff>115981</xdr:colOff>
      <xdr:row>755</xdr:row>
      <xdr:rowOff>150719</xdr:rowOff>
    </xdr:to>
    <xdr:sp macro="" textlink="">
      <xdr:nvSpPr>
        <xdr:cNvPr id="93" name="テキスト ボックス 92"/>
        <xdr:cNvSpPr txBox="1"/>
      </xdr:nvSpPr>
      <xdr:spPr>
        <a:xfrm>
          <a:off x="5705475" y="70951725"/>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21</xdr:col>
      <xdr:colOff>38100</xdr:colOff>
      <xdr:row>759</xdr:row>
      <xdr:rowOff>85725</xdr:rowOff>
    </xdr:from>
    <xdr:to>
      <xdr:col>28</xdr:col>
      <xdr:colOff>103468</xdr:colOff>
      <xdr:row>762</xdr:row>
      <xdr:rowOff>284818</xdr:rowOff>
    </xdr:to>
    <xdr:sp macro="" textlink="">
      <xdr:nvSpPr>
        <xdr:cNvPr id="94" name="大かっこ 93"/>
        <xdr:cNvSpPr/>
      </xdr:nvSpPr>
      <xdr:spPr>
        <a:xfrm>
          <a:off x="4238625" y="72980550"/>
          <a:ext cx="1465543" cy="125636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9525</xdr:colOff>
      <xdr:row>759</xdr:row>
      <xdr:rowOff>66675</xdr:rowOff>
    </xdr:from>
    <xdr:to>
      <xdr:col>27</xdr:col>
      <xdr:colOff>169207</xdr:colOff>
      <xdr:row>763</xdr:row>
      <xdr:rowOff>59391</xdr:rowOff>
    </xdr:to>
    <xdr:sp macro="" textlink="">
      <xdr:nvSpPr>
        <xdr:cNvPr id="95" name="テキスト ボックス 94"/>
        <xdr:cNvSpPr txBox="1"/>
      </xdr:nvSpPr>
      <xdr:spPr>
        <a:xfrm>
          <a:off x="4410075" y="72961500"/>
          <a:ext cx="1159807" cy="14024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000" b="0" i="0" baseline="0">
              <a:solidFill>
                <a:schemeClr val="dk1"/>
              </a:solidFill>
              <a:effectLst/>
              <a:latin typeface="+mn-lt"/>
              <a:ea typeface="+mn-ea"/>
              <a:cs typeface="+mn-cs"/>
            </a:rPr>
            <a:t>地域の特性を活かした休暇取得促進のための環境整備事業（静岡市）</a:t>
          </a:r>
          <a:endParaRPr lang="ja-JP" altLang="ja-JP" sz="1000">
            <a:effectLst/>
          </a:endParaRPr>
        </a:p>
      </xdr:txBody>
    </xdr:sp>
    <xdr:clientData/>
  </xdr:twoCellAnchor>
  <xdr:twoCellAnchor>
    <xdr:from>
      <xdr:col>28</xdr:col>
      <xdr:colOff>133350</xdr:colOff>
      <xdr:row>759</xdr:row>
      <xdr:rowOff>95250</xdr:rowOff>
    </xdr:from>
    <xdr:to>
      <xdr:col>35</xdr:col>
      <xdr:colOff>197038</xdr:colOff>
      <xdr:row>762</xdr:row>
      <xdr:rowOff>294343</xdr:rowOff>
    </xdr:to>
    <xdr:sp macro="" textlink="">
      <xdr:nvSpPr>
        <xdr:cNvPr id="96" name="大かっこ 95"/>
        <xdr:cNvSpPr/>
      </xdr:nvSpPr>
      <xdr:spPr>
        <a:xfrm>
          <a:off x="5734050" y="72990075"/>
          <a:ext cx="1463863" cy="125636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114300</xdr:colOff>
      <xdr:row>759</xdr:row>
      <xdr:rowOff>66675</xdr:rowOff>
    </xdr:from>
    <xdr:to>
      <xdr:col>35</xdr:col>
      <xdr:colOff>73957</xdr:colOff>
      <xdr:row>763</xdr:row>
      <xdr:rowOff>59391</xdr:rowOff>
    </xdr:to>
    <xdr:sp macro="" textlink="">
      <xdr:nvSpPr>
        <xdr:cNvPr id="97" name="テキスト ボックス 96"/>
        <xdr:cNvSpPr txBox="1"/>
      </xdr:nvSpPr>
      <xdr:spPr>
        <a:xfrm>
          <a:off x="5915025" y="72961500"/>
          <a:ext cx="1159807" cy="14024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000">
              <a:solidFill>
                <a:schemeClr val="dk1"/>
              </a:solidFill>
              <a:effectLst/>
              <a:latin typeface="+mn-lt"/>
              <a:ea typeface="+mn-ea"/>
              <a:cs typeface="+mn-cs"/>
            </a:rPr>
            <a:t>地域の特性を活かした休暇取得促進のための環境整備事業（大分市）</a:t>
          </a:r>
          <a:endParaRPr lang="ja-JP" altLang="ja-JP" sz="1000">
            <a:effectLst/>
          </a:endParaRPr>
        </a:p>
      </xdr:txBody>
    </xdr:sp>
    <xdr:clientData/>
  </xdr:twoCellAnchor>
  <xdr:twoCellAnchor>
    <xdr:from>
      <xdr:col>7</xdr:col>
      <xdr:colOff>57150</xdr:colOff>
      <xdr:row>763</xdr:row>
      <xdr:rowOff>76200</xdr:rowOff>
    </xdr:from>
    <xdr:to>
      <xdr:col>14</xdr:col>
      <xdr:colOff>68356</xdr:colOff>
      <xdr:row>765</xdr:row>
      <xdr:rowOff>55469</xdr:rowOff>
    </xdr:to>
    <xdr:sp macro="" textlink="">
      <xdr:nvSpPr>
        <xdr:cNvPr id="98" name="テキスト ボックス 97"/>
        <xdr:cNvSpPr txBox="1"/>
      </xdr:nvSpPr>
      <xdr:spPr>
        <a:xfrm>
          <a:off x="1457325" y="74380725"/>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14</xdr:col>
      <xdr:colOff>47625</xdr:colOff>
      <xdr:row>763</xdr:row>
      <xdr:rowOff>76200</xdr:rowOff>
    </xdr:from>
    <xdr:to>
      <xdr:col>21</xdr:col>
      <xdr:colOff>58831</xdr:colOff>
      <xdr:row>765</xdr:row>
      <xdr:rowOff>55469</xdr:rowOff>
    </xdr:to>
    <xdr:sp macro="" textlink="">
      <xdr:nvSpPr>
        <xdr:cNvPr id="99" name="テキスト ボックス 98"/>
        <xdr:cNvSpPr txBox="1"/>
      </xdr:nvSpPr>
      <xdr:spPr>
        <a:xfrm>
          <a:off x="2847975" y="74380725"/>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22</xdr:col>
      <xdr:colOff>9525</xdr:colOff>
      <xdr:row>763</xdr:row>
      <xdr:rowOff>85725</xdr:rowOff>
    </xdr:from>
    <xdr:to>
      <xdr:col>29</xdr:col>
      <xdr:colOff>20731</xdr:colOff>
      <xdr:row>765</xdr:row>
      <xdr:rowOff>64994</xdr:rowOff>
    </xdr:to>
    <xdr:sp macro="" textlink="">
      <xdr:nvSpPr>
        <xdr:cNvPr id="100" name="テキスト ボックス 99"/>
        <xdr:cNvSpPr txBox="1"/>
      </xdr:nvSpPr>
      <xdr:spPr>
        <a:xfrm>
          <a:off x="4410075" y="74390250"/>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29</xdr:col>
      <xdr:colOff>66675</xdr:colOff>
      <xdr:row>763</xdr:row>
      <xdr:rowOff>76200</xdr:rowOff>
    </xdr:from>
    <xdr:to>
      <xdr:col>36</xdr:col>
      <xdr:colOff>77881</xdr:colOff>
      <xdr:row>765</xdr:row>
      <xdr:rowOff>55469</xdr:rowOff>
    </xdr:to>
    <xdr:sp macro="" textlink="">
      <xdr:nvSpPr>
        <xdr:cNvPr id="101" name="テキスト ボックス 100"/>
        <xdr:cNvSpPr txBox="1"/>
      </xdr:nvSpPr>
      <xdr:spPr>
        <a:xfrm>
          <a:off x="5867400" y="74380725"/>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6</xdr:col>
      <xdr:colOff>123825</xdr:colOff>
      <xdr:row>764</xdr:row>
      <xdr:rowOff>219075</xdr:rowOff>
    </xdr:from>
    <xdr:to>
      <xdr:col>13</xdr:col>
      <xdr:colOff>83485</xdr:colOff>
      <xdr:row>767</xdr:row>
      <xdr:rowOff>78441</xdr:rowOff>
    </xdr:to>
    <xdr:sp macro="" textlink="">
      <xdr:nvSpPr>
        <xdr:cNvPr id="102" name="テキスト ボックス 101"/>
        <xdr:cNvSpPr txBox="1"/>
      </xdr:nvSpPr>
      <xdr:spPr>
        <a:xfrm>
          <a:off x="1323975" y="74876025"/>
          <a:ext cx="1359835" cy="9166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I.</a:t>
          </a:r>
          <a:r>
            <a:rPr kumimoji="1" lang="ja-JP" altLang="ja-JP" sz="1000">
              <a:solidFill>
                <a:schemeClr val="dk1"/>
              </a:solidFill>
              <a:effectLst/>
              <a:latin typeface="+mn-lt"/>
              <a:ea typeface="+mn-ea"/>
              <a:cs typeface="+mn-cs"/>
            </a:rPr>
            <a:t>　株式会社日本能率協会総合研究所</a:t>
          </a:r>
          <a:endParaRPr kumimoji="1" lang="en-US" altLang="ja-JP" sz="1000">
            <a:solidFill>
              <a:schemeClr val="dk1"/>
            </a:solidFill>
            <a:effectLst/>
            <a:latin typeface="+mn-lt"/>
            <a:ea typeface="+mn-ea"/>
            <a:cs typeface="+mn-cs"/>
          </a:endParaRPr>
        </a:p>
        <a:p>
          <a:pPr algn="ctr"/>
          <a:r>
            <a:rPr kumimoji="1" lang="en-US" altLang="ja-JP" sz="1000">
              <a:solidFill>
                <a:schemeClr val="tx1"/>
              </a:solidFill>
              <a:effectLst/>
              <a:latin typeface="+mn-lt"/>
              <a:ea typeface="+mn-ea"/>
              <a:cs typeface="+mn-cs"/>
            </a:rPr>
            <a:t>7</a:t>
          </a:r>
          <a:r>
            <a:rPr kumimoji="1" lang="ja-JP" altLang="en-US" sz="1000">
              <a:solidFill>
                <a:schemeClr val="tx1"/>
              </a:solidFill>
              <a:effectLst/>
              <a:latin typeface="+mn-lt"/>
              <a:ea typeface="+mn-ea"/>
              <a:cs typeface="+mn-cs"/>
            </a:rPr>
            <a:t>百万円</a:t>
          </a:r>
          <a:endParaRPr lang="ja-JP" altLang="ja-JP" sz="1000">
            <a:solidFill>
              <a:schemeClr val="tx1"/>
            </a:solidFill>
            <a:effectLst/>
          </a:endParaRPr>
        </a:p>
      </xdr:txBody>
    </xdr:sp>
    <xdr:clientData/>
  </xdr:twoCellAnchor>
  <xdr:twoCellAnchor>
    <xdr:from>
      <xdr:col>14</xdr:col>
      <xdr:colOff>19050</xdr:colOff>
      <xdr:row>764</xdr:row>
      <xdr:rowOff>247650</xdr:rowOff>
    </xdr:from>
    <xdr:to>
      <xdr:col>20</xdr:col>
      <xdr:colOff>149599</xdr:colOff>
      <xdr:row>767</xdr:row>
      <xdr:rowOff>89088</xdr:rowOff>
    </xdr:to>
    <xdr:sp macro="" textlink="">
      <xdr:nvSpPr>
        <xdr:cNvPr id="103" name="テキスト ボックス 102"/>
        <xdr:cNvSpPr txBox="1"/>
      </xdr:nvSpPr>
      <xdr:spPr>
        <a:xfrm>
          <a:off x="2819400" y="74904600"/>
          <a:ext cx="1330699" cy="8987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J.</a:t>
          </a:r>
          <a:r>
            <a:rPr kumimoji="1" lang="ja-JP" altLang="ja-JP" sz="1000">
              <a:solidFill>
                <a:schemeClr val="dk1"/>
              </a:solidFill>
              <a:effectLst/>
              <a:latin typeface="+mn-lt"/>
              <a:ea typeface="+mn-ea"/>
              <a:cs typeface="+mn-cs"/>
            </a:rPr>
            <a:t>　株式会社日本能率協会総合研究所</a:t>
          </a:r>
          <a:endParaRPr kumimoji="1" lang="en-US" altLang="ja-JP" sz="10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百万円</a:t>
          </a:r>
          <a:endParaRPr lang="ja-JP" altLang="ja-JP" sz="1000">
            <a:solidFill>
              <a:schemeClr val="tx1"/>
            </a:solidFill>
            <a:effectLst/>
          </a:endParaRPr>
        </a:p>
      </xdr:txBody>
    </xdr:sp>
    <xdr:clientData/>
  </xdr:twoCellAnchor>
  <xdr:twoCellAnchor>
    <xdr:from>
      <xdr:col>21</xdr:col>
      <xdr:colOff>66675</xdr:colOff>
      <xdr:row>764</xdr:row>
      <xdr:rowOff>247650</xdr:rowOff>
    </xdr:from>
    <xdr:to>
      <xdr:col>28</xdr:col>
      <xdr:colOff>24093</xdr:colOff>
      <xdr:row>767</xdr:row>
      <xdr:rowOff>104777</xdr:rowOff>
    </xdr:to>
    <xdr:sp macro="" textlink="">
      <xdr:nvSpPr>
        <xdr:cNvPr id="104" name="テキスト ボックス 103"/>
        <xdr:cNvSpPr txBox="1"/>
      </xdr:nvSpPr>
      <xdr:spPr>
        <a:xfrm>
          <a:off x="4267200" y="74904600"/>
          <a:ext cx="1357593" cy="9144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K.</a:t>
          </a:r>
          <a:r>
            <a:rPr kumimoji="1" lang="ja-JP" altLang="en-US" sz="1000"/>
            <a:t>　</a:t>
          </a:r>
          <a:r>
            <a:rPr kumimoji="1" lang="ja-JP" altLang="ja-JP" sz="1000">
              <a:solidFill>
                <a:schemeClr val="dk1"/>
              </a:solidFill>
              <a:effectLst/>
              <a:latin typeface="+mn-lt"/>
              <a:ea typeface="+mn-ea"/>
              <a:cs typeface="+mn-cs"/>
            </a:rPr>
            <a:t>一般社団法人　情報サービス産業協会</a:t>
          </a:r>
          <a:endParaRPr kumimoji="1" lang="en-US" altLang="ja-JP" sz="1000">
            <a:solidFill>
              <a:schemeClr val="dk1"/>
            </a:solidFill>
            <a:effectLst/>
            <a:latin typeface="+mn-lt"/>
            <a:ea typeface="+mn-ea"/>
            <a:cs typeface="+mn-cs"/>
          </a:endParaRPr>
        </a:p>
        <a:p>
          <a:pPr algn="ctr"/>
          <a:r>
            <a:rPr kumimoji="1" lang="en-US" altLang="ja-JP" sz="1100">
              <a:solidFill>
                <a:schemeClr val="tx1"/>
              </a:solidFill>
              <a:effectLst/>
              <a:latin typeface="+mn-lt"/>
              <a:ea typeface="+mn-ea"/>
              <a:cs typeface="+mn-cs"/>
            </a:rPr>
            <a:t>84</a:t>
          </a:r>
          <a:r>
            <a:rPr kumimoji="1" lang="ja-JP" altLang="ja-JP" sz="1100">
              <a:solidFill>
                <a:schemeClr val="tx1"/>
              </a:solidFill>
              <a:effectLst/>
              <a:latin typeface="+mn-lt"/>
              <a:ea typeface="+mn-ea"/>
              <a:cs typeface="+mn-cs"/>
            </a:rPr>
            <a:t>百万円</a:t>
          </a:r>
          <a:endParaRPr lang="ja-JP" altLang="ja-JP" sz="1000">
            <a:solidFill>
              <a:schemeClr val="tx1"/>
            </a:solidFill>
            <a:effectLst/>
          </a:endParaRPr>
        </a:p>
      </xdr:txBody>
    </xdr:sp>
    <xdr:clientData/>
  </xdr:twoCellAnchor>
  <xdr:twoCellAnchor>
    <xdr:from>
      <xdr:col>28</xdr:col>
      <xdr:colOff>152400</xdr:colOff>
      <xdr:row>764</xdr:row>
      <xdr:rowOff>238125</xdr:rowOff>
    </xdr:from>
    <xdr:to>
      <xdr:col>35</xdr:col>
      <xdr:colOff>111499</xdr:colOff>
      <xdr:row>767</xdr:row>
      <xdr:rowOff>95252</xdr:rowOff>
    </xdr:to>
    <xdr:sp macro="" textlink="">
      <xdr:nvSpPr>
        <xdr:cNvPr id="105" name="テキスト ボックス 104"/>
        <xdr:cNvSpPr txBox="1"/>
      </xdr:nvSpPr>
      <xdr:spPr>
        <a:xfrm>
          <a:off x="5753100" y="74895075"/>
          <a:ext cx="1359274" cy="9144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en-US" altLang="ja-JP" sz="1000"/>
            <a:t>L.</a:t>
          </a:r>
          <a:r>
            <a:rPr kumimoji="1" lang="ja-JP" altLang="en-US" sz="1000"/>
            <a:t>　</a:t>
          </a:r>
          <a:r>
            <a:rPr kumimoji="1" lang="ja-JP" altLang="ja-JP" sz="1000">
              <a:solidFill>
                <a:schemeClr val="dk1"/>
              </a:solidFill>
              <a:effectLst/>
              <a:latin typeface="+mn-lt"/>
              <a:ea typeface="+mn-ea"/>
              <a:cs typeface="+mn-cs"/>
            </a:rPr>
            <a:t>株式会社東京リーガルマインド</a:t>
          </a:r>
          <a:endParaRPr kumimoji="1" lang="en-US" altLang="ja-JP" sz="1000">
            <a:solidFill>
              <a:schemeClr val="dk1"/>
            </a:solidFill>
            <a:effectLst/>
            <a:latin typeface="+mn-lt"/>
            <a:ea typeface="+mn-ea"/>
            <a:cs typeface="+mn-cs"/>
          </a:endParaRPr>
        </a:p>
        <a:p>
          <a:pPr algn="ctr"/>
          <a:r>
            <a:rPr kumimoji="1" lang="en-US" altLang="ja-JP" sz="1100">
              <a:solidFill>
                <a:schemeClr val="tx1"/>
              </a:solidFill>
              <a:effectLst/>
              <a:latin typeface="+mn-lt"/>
              <a:ea typeface="+mn-ea"/>
              <a:cs typeface="+mn-cs"/>
            </a:rPr>
            <a:t>77</a:t>
          </a:r>
          <a:r>
            <a:rPr kumimoji="1" lang="ja-JP" altLang="ja-JP" sz="1100">
              <a:solidFill>
                <a:schemeClr val="tx1"/>
              </a:solidFill>
              <a:effectLst/>
              <a:latin typeface="+mn-lt"/>
              <a:ea typeface="+mn-ea"/>
              <a:cs typeface="+mn-cs"/>
            </a:rPr>
            <a:t>百万円</a:t>
          </a:r>
          <a:endParaRPr lang="ja-JP" altLang="ja-JP" sz="1000">
            <a:solidFill>
              <a:schemeClr val="tx1"/>
            </a:solidFill>
            <a:effectLst/>
          </a:endParaRPr>
        </a:p>
      </xdr:txBody>
    </xdr:sp>
    <xdr:clientData/>
  </xdr:twoCellAnchor>
  <xdr:twoCellAnchor>
    <xdr:from>
      <xdr:col>6</xdr:col>
      <xdr:colOff>114300</xdr:colOff>
      <xdr:row>767</xdr:row>
      <xdr:rowOff>180975</xdr:rowOff>
    </xdr:from>
    <xdr:to>
      <xdr:col>13</xdr:col>
      <xdr:colOff>117539</xdr:colOff>
      <xdr:row>771</xdr:row>
      <xdr:rowOff>31254</xdr:rowOff>
    </xdr:to>
    <xdr:sp macro="" textlink="">
      <xdr:nvSpPr>
        <xdr:cNvPr id="106" name="大かっこ 105"/>
        <xdr:cNvSpPr/>
      </xdr:nvSpPr>
      <xdr:spPr>
        <a:xfrm>
          <a:off x="1314450" y="75895200"/>
          <a:ext cx="1403414" cy="125997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57150</xdr:colOff>
      <xdr:row>767</xdr:row>
      <xdr:rowOff>228600</xdr:rowOff>
    </xdr:from>
    <xdr:to>
      <xdr:col>13</xdr:col>
      <xdr:colOff>16808</xdr:colOff>
      <xdr:row>771</xdr:row>
      <xdr:rowOff>143435</xdr:rowOff>
    </xdr:to>
    <xdr:sp macro="" textlink="">
      <xdr:nvSpPr>
        <xdr:cNvPr id="107" name="テキスト ボックス 106"/>
        <xdr:cNvSpPr txBox="1"/>
      </xdr:nvSpPr>
      <xdr:spPr>
        <a:xfrm>
          <a:off x="1457325" y="75942825"/>
          <a:ext cx="1159808" cy="1324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000" b="0" i="0" baseline="0">
              <a:solidFill>
                <a:schemeClr val="dk1"/>
              </a:solidFill>
              <a:effectLst/>
              <a:latin typeface="+mn-lt"/>
              <a:ea typeface="+mn-ea"/>
              <a:cs typeface="+mn-cs"/>
            </a:rPr>
            <a:t>地域の特性を活かした休暇取得促進等ワーク・ライフ・バランスの推進に係る情報提供事業</a:t>
          </a:r>
          <a:endParaRPr lang="ja-JP" altLang="ja-JP" sz="800">
            <a:effectLst/>
          </a:endParaRPr>
        </a:p>
      </xdr:txBody>
    </xdr:sp>
    <xdr:clientData/>
  </xdr:twoCellAnchor>
  <xdr:twoCellAnchor>
    <xdr:from>
      <xdr:col>13</xdr:col>
      <xdr:colOff>171450</xdr:colOff>
      <xdr:row>767</xdr:row>
      <xdr:rowOff>161925</xdr:rowOff>
    </xdr:from>
    <xdr:to>
      <xdr:col>21</xdr:col>
      <xdr:colOff>18864</xdr:colOff>
      <xdr:row>771</xdr:row>
      <xdr:rowOff>22601</xdr:rowOff>
    </xdr:to>
    <xdr:sp macro="" textlink="">
      <xdr:nvSpPr>
        <xdr:cNvPr id="108" name="大かっこ 107"/>
        <xdr:cNvSpPr/>
      </xdr:nvSpPr>
      <xdr:spPr>
        <a:xfrm>
          <a:off x="2771775" y="75876150"/>
          <a:ext cx="1447614" cy="127037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133350</xdr:colOff>
      <xdr:row>767</xdr:row>
      <xdr:rowOff>247650</xdr:rowOff>
    </xdr:from>
    <xdr:to>
      <xdr:col>20</xdr:col>
      <xdr:colOff>94688</xdr:colOff>
      <xdr:row>771</xdr:row>
      <xdr:rowOff>77320</xdr:rowOff>
    </xdr:to>
    <xdr:sp macro="" textlink="">
      <xdr:nvSpPr>
        <xdr:cNvPr id="109" name="テキスト ボックス 108"/>
        <xdr:cNvSpPr txBox="1"/>
      </xdr:nvSpPr>
      <xdr:spPr>
        <a:xfrm>
          <a:off x="2933700" y="75961875"/>
          <a:ext cx="1161488" cy="12393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000">
              <a:solidFill>
                <a:schemeClr val="dk1"/>
              </a:solidFill>
              <a:effectLst/>
              <a:latin typeface="+mn-lt"/>
              <a:ea typeface="+mn-ea"/>
              <a:cs typeface="+mn-cs"/>
            </a:rPr>
            <a:t>特に配慮を必要とする労働者に対する休暇制度の普及事業</a:t>
          </a:r>
          <a:endParaRPr lang="ja-JP" altLang="ja-JP" sz="1000">
            <a:effectLst/>
          </a:endParaRPr>
        </a:p>
      </xdr:txBody>
    </xdr:sp>
    <xdr:clientData/>
  </xdr:twoCellAnchor>
  <xdr:twoCellAnchor>
    <xdr:from>
      <xdr:col>21</xdr:col>
      <xdr:colOff>57150</xdr:colOff>
      <xdr:row>767</xdr:row>
      <xdr:rowOff>180975</xdr:rowOff>
    </xdr:from>
    <xdr:to>
      <xdr:col>28</xdr:col>
      <xdr:colOff>122518</xdr:colOff>
      <xdr:row>771</xdr:row>
      <xdr:rowOff>37168</xdr:rowOff>
    </xdr:to>
    <xdr:sp macro="" textlink="">
      <xdr:nvSpPr>
        <xdr:cNvPr id="110" name="大かっこ 109"/>
        <xdr:cNvSpPr/>
      </xdr:nvSpPr>
      <xdr:spPr>
        <a:xfrm>
          <a:off x="4257675" y="75895200"/>
          <a:ext cx="1465543" cy="126589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19050</xdr:colOff>
      <xdr:row>767</xdr:row>
      <xdr:rowOff>228600</xdr:rowOff>
    </xdr:from>
    <xdr:to>
      <xdr:col>27</xdr:col>
      <xdr:colOff>178732</xdr:colOff>
      <xdr:row>771</xdr:row>
      <xdr:rowOff>230841</xdr:rowOff>
    </xdr:to>
    <xdr:sp macro="" textlink="">
      <xdr:nvSpPr>
        <xdr:cNvPr id="111" name="テキスト ボックス 110"/>
        <xdr:cNvSpPr txBox="1"/>
      </xdr:nvSpPr>
      <xdr:spPr>
        <a:xfrm>
          <a:off x="4419600" y="75942825"/>
          <a:ext cx="1159807" cy="1411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000">
              <a:solidFill>
                <a:schemeClr val="dk1"/>
              </a:solidFill>
              <a:effectLst/>
              <a:latin typeface="+mn-lt"/>
              <a:ea typeface="+mn-ea"/>
              <a:cs typeface="+mn-cs"/>
            </a:rPr>
            <a:t>業界団体等と連携したＩＴ業界の長時間労働対策事業</a:t>
          </a:r>
          <a:endParaRPr lang="ja-JP" altLang="ja-JP" sz="800">
            <a:effectLst/>
          </a:endParaRPr>
        </a:p>
      </xdr:txBody>
    </xdr:sp>
    <xdr:clientData/>
  </xdr:twoCellAnchor>
  <xdr:twoCellAnchor>
    <xdr:from>
      <xdr:col>28</xdr:col>
      <xdr:colOff>161925</xdr:colOff>
      <xdr:row>767</xdr:row>
      <xdr:rowOff>171450</xdr:rowOff>
    </xdr:from>
    <xdr:to>
      <xdr:col>36</xdr:col>
      <xdr:colOff>25588</xdr:colOff>
      <xdr:row>771</xdr:row>
      <xdr:rowOff>27643</xdr:rowOff>
    </xdr:to>
    <xdr:sp macro="" textlink="">
      <xdr:nvSpPr>
        <xdr:cNvPr id="112" name="大かっこ 111"/>
        <xdr:cNvSpPr/>
      </xdr:nvSpPr>
      <xdr:spPr>
        <a:xfrm>
          <a:off x="5762625" y="75885675"/>
          <a:ext cx="1463863" cy="126589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104775</xdr:colOff>
      <xdr:row>767</xdr:row>
      <xdr:rowOff>276225</xdr:rowOff>
    </xdr:from>
    <xdr:to>
      <xdr:col>35</xdr:col>
      <xdr:colOff>64432</xdr:colOff>
      <xdr:row>771</xdr:row>
      <xdr:rowOff>278466</xdr:rowOff>
    </xdr:to>
    <xdr:sp macro="" textlink="">
      <xdr:nvSpPr>
        <xdr:cNvPr id="113" name="テキスト ボックス 112"/>
        <xdr:cNvSpPr txBox="1"/>
      </xdr:nvSpPr>
      <xdr:spPr>
        <a:xfrm>
          <a:off x="5905500" y="75990450"/>
          <a:ext cx="1159807" cy="1411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働き方改革に向けた労働時間等のルールの定着事業</a:t>
          </a:r>
          <a:endParaRPr lang="ja-JP" altLang="ja-JP" sz="800">
            <a:effectLst/>
          </a:endParaRPr>
        </a:p>
      </xdr:txBody>
    </xdr:sp>
    <xdr:clientData/>
  </xdr:twoCellAnchor>
  <xdr:twoCellAnchor>
    <xdr:from>
      <xdr:col>7</xdr:col>
      <xdr:colOff>47625</xdr:colOff>
      <xdr:row>771</xdr:row>
      <xdr:rowOff>238125</xdr:rowOff>
    </xdr:from>
    <xdr:to>
      <xdr:col>14</xdr:col>
      <xdr:colOff>58831</xdr:colOff>
      <xdr:row>773</xdr:row>
      <xdr:rowOff>217394</xdr:rowOff>
    </xdr:to>
    <xdr:sp macro="" textlink="">
      <xdr:nvSpPr>
        <xdr:cNvPr id="114" name="テキスト ボックス 113"/>
        <xdr:cNvSpPr txBox="1"/>
      </xdr:nvSpPr>
      <xdr:spPr>
        <a:xfrm>
          <a:off x="1447800" y="77362050"/>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14</xdr:col>
      <xdr:colOff>57150</xdr:colOff>
      <xdr:row>771</xdr:row>
      <xdr:rowOff>200025</xdr:rowOff>
    </xdr:from>
    <xdr:to>
      <xdr:col>21</xdr:col>
      <xdr:colOff>68356</xdr:colOff>
      <xdr:row>773</xdr:row>
      <xdr:rowOff>179294</xdr:rowOff>
    </xdr:to>
    <xdr:sp macro="" textlink="">
      <xdr:nvSpPr>
        <xdr:cNvPr id="115" name="テキスト ボックス 114"/>
        <xdr:cNvSpPr txBox="1"/>
      </xdr:nvSpPr>
      <xdr:spPr>
        <a:xfrm>
          <a:off x="2857500" y="77323950"/>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6</xdr:col>
      <xdr:colOff>133350</xdr:colOff>
      <xdr:row>773</xdr:row>
      <xdr:rowOff>28575</xdr:rowOff>
    </xdr:from>
    <xdr:to>
      <xdr:col>13</xdr:col>
      <xdr:colOff>93010</xdr:colOff>
      <xdr:row>775</xdr:row>
      <xdr:rowOff>192741</xdr:rowOff>
    </xdr:to>
    <xdr:sp macro="" textlink="">
      <xdr:nvSpPr>
        <xdr:cNvPr id="116" name="テキスト ボックス 115"/>
        <xdr:cNvSpPr txBox="1"/>
      </xdr:nvSpPr>
      <xdr:spPr>
        <a:xfrm>
          <a:off x="1333500" y="77857350"/>
          <a:ext cx="1359835" cy="869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en-US" altLang="ja-JP" sz="1000">
              <a:solidFill>
                <a:schemeClr val="dk1"/>
              </a:solidFill>
              <a:effectLst/>
              <a:latin typeface="+mn-lt"/>
              <a:ea typeface="+mn-ea"/>
              <a:cs typeface="+mn-cs"/>
            </a:rPr>
            <a:t>M.</a:t>
          </a:r>
          <a:r>
            <a:rPr kumimoji="1" lang="ja-JP" altLang="ja-JP" sz="1000">
              <a:solidFill>
                <a:schemeClr val="dk1"/>
              </a:solidFill>
              <a:effectLst/>
              <a:latin typeface="+mn-lt"/>
              <a:ea typeface="+mn-ea"/>
              <a:cs typeface="+mn-cs"/>
            </a:rPr>
            <a:t>　株式会社</a:t>
          </a:r>
          <a:r>
            <a:rPr kumimoji="1" lang="ja-JP" altLang="en-US" sz="1000">
              <a:solidFill>
                <a:schemeClr val="dk1"/>
              </a:solidFill>
              <a:effectLst/>
              <a:latin typeface="+mn-lt"/>
              <a:ea typeface="+mn-ea"/>
              <a:cs typeface="+mn-cs"/>
            </a:rPr>
            <a:t>読売</a:t>
          </a:r>
          <a:r>
            <a:rPr kumimoji="1" lang="ja-JP" altLang="ja-JP" sz="1000">
              <a:solidFill>
                <a:schemeClr val="dk1"/>
              </a:solidFill>
              <a:effectLst/>
              <a:latin typeface="+mn-lt"/>
              <a:ea typeface="+mn-ea"/>
              <a:cs typeface="+mn-cs"/>
            </a:rPr>
            <a:t>連合広告社</a:t>
          </a:r>
          <a:endParaRPr kumimoji="1" lang="en-US" altLang="ja-JP" sz="1000">
            <a:solidFill>
              <a:schemeClr val="dk1"/>
            </a:solidFill>
            <a:effectLst/>
            <a:latin typeface="+mn-lt"/>
            <a:ea typeface="+mn-ea"/>
            <a:cs typeface="+mn-cs"/>
          </a:endParaRPr>
        </a:p>
        <a:p>
          <a:pPr algn="ctr" eaLnBrk="1" fontAlgn="auto" latinLnBrk="0" hangingPunct="1"/>
          <a:r>
            <a:rPr kumimoji="1" lang="en-US" altLang="ja-JP" sz="1000">
              <a:solidFill>
                <a:schemeClr val="tx1"/>
              </a:solidFill>
              <a:effectLst/>
              <a:latin typeface="+mn-lt"/>
              <a:ea typeface="+mn-ea"/>
              <a:cs typeface="+mn-cs"/>
            </a:rPr>
            <a:t>71</a:t>
          </a:r>
          <a:r>
            <a:rPr kumimoji="1" lang="ja-JP" altLang="en-US" sz="1000">
              <a:solidFill>
                <a:schemeClr val="tx1"/>
              </a:solidFill>
              <a:effectLst/>
              <a:latin typeface="+mn-lt"/>
              <a:ea typeface="+mn-ea"/>
              <a:cs typeface="+mn-cs"/>
            </a:rPr>
            <a:t>百万円</a:t>
          </a:r>
          <a:endParaRPr lang="ja-JP" altLang="ja-JP" sz="1000">
            <a:solidFill>
              <a:schemeClr val="tx1"/>
            </a:solidFill>
            <a:effectLst/>
          </a:endParaRPr>
        </a:p>
      </xdr:txBody>
    </xdr:sp>
    <xdr:clientData/>
  </xdr:twoCellAnchor>
  <xdr:twoCellAnchor>
    <xdr:from>
      <xdr:col>6</xdr:col>
      <xdr:colOff>85725</xdr:colOff>
      <xdr:row>775</xdr:row>
      <xdr:rowOff>314325</xdr:rowOff>
    </xdr:from>
    <xdr:to>
      <xdr:col>13</xdr:col>
      <xdr:colOff>88964</xdr:colOff>
      <xdr:row>777</xdr:row>
      <xdr:rowOff>421779</xdr:rowOff>
    </xdr:to>
    <xdr:sp macro="" textlink="">
      <xdr:nvSpPr>
        <xdr:cNvPr id="117" name="大かっこ 116"/>
        <xdr:cNvSpPr/>
      </xdr:nvSpPr>
      <xdr:spPr>
        <a:xfrm>
          <a:off x="1285875" y="78847950"/>
          <a:ext cx="1403414" cy="125997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19050</xdr:colOff>
      <xdr:row>776</xdr:row>
      <xdr:rowOff>28575</xdr:rowOff>
    </xdr:from>
    <xdr:to>
      <xdr:col>12</xdr:col>
      <xdr:colOff>178733</xdr:colOff>
      <xdr:row>777</xdr:row>
      <xdr:rowOff>553010</xdr:rowOff>
    </xdr:to>
    <xdr:sp macro="" textlink="">
      <xdr:nvSpPr>
        <xdr:cNvPr id="118" name="テキスト ボックス 117"/>
        <xdr:cNvSpPr txBox="1"/>
      </xdr:nvSpPr>
      <xdr:spPr>
        <a:xfrm>
          <a:off x="1419225" y="78914625"/>
          <a:ext cx="1159808" cy="1324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「働き方改革」の推進に向けた各種相談窓口等に係る周知広報事業</a:t>
          </a:r>
          <a:endParaRPr lang="ja-JP" altLang="ja-JP" sz="800">
            <a:effectLst/>
          </a:endParaRPr>
        </a:p>
      </xdr:txBody>
    </xdr:sp>
    <xdr:clientData/>
  </xdr:twoCellAnchor>
  <xdr:twoCellAnchor>
    <xdr:from>
      <xdr:col>14</xdr:col>
      <xdr:colOff>19050</xdr:colOff>
      <xdr:row>773</xdr:row>
      <xdr:rowOff>19050</xdr:rowOff>
    </xdr:from>
    <xdr:to>
      <xdr:col>20</xdr:col>
      <xdr:colOff>178735</xdr:colOff>
      <xdr:row>775</xdr:row>
      <xdr:rowOff>183216</xdr:rowOff>
    </xdr:to>
    <xdr:sp macro="" textlink="">
      <xdr:nvSpPr>
        <xdr:cNvPr id="119" name="テキスト ボックス 118"/>
        <xdr:cNvSpPr txBox="1"/>
      </xdr:nvSpPr>
      <xdr:spPr>
        <a:xfrm>
          <a:off x="2819400" y="77847825"/>
          <a:ext cx="1359835" cy="869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t>N.</a:t>
          </a:r>
          <a:r>
            <a:rPr kumimoji="1" lang="ja-JP" altLang="en-US" sz="1000"/>
            <a:t>　</a:t>
          </a:r>
          <a:r>
            <a:rPr kumimoji="1" lang="ja-JP" altLang="en-US" sz="1000" b="0" i="0" u="none" strike="noStrike" kern="0" cap="none" spc="0" normalizeH="0" baseline="0" noProof="0">
              <a:ln>
                <a:noFill/>
              </a:ln>
              <a:solidFill>
                <a:prstClr val="black"/>
              </a:solidFill>
              <a:effectLst/>
              <a:uLnTx/>
              <a:uFillTx/>
              <a:latin typeface="+mn-lt"/>
              <a:ea typeface="+mn-ea"/>
              <a:cs typeface="+mn-cs"/>
            </a:rPr>
            <a:t>東京海上日動リスクコンサルティング株式会社</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53</a:t>
          </a:r>
          <a:r>
            <a:rPr kumimoji="1" lang="ja-JP" altLang="en-US" sz="1000" b="0" i="0" u="none" strike="noStrike" kern="0" cap="none" spc="0" normalizeH="0" baseline="0" noProof="0">
              <a:ln>
                <a:noFill/>
              </a:ln>
              <a:solidFill>
                <a:prstClr val="black"/>
              </a:solidFill>
              <a:effectLst/>
              <a:uLnTx/>
              <a:uFillTx/>
              <a:latin typeface="+mn-lt"/>
              <a:ea typeface="+mn-ea"/>
              <a:cs typeface="+mn-cs"/>
            </a:rPr>
            <a:t>百万円</a:t>
          </a:r>
        </a:p>
      </xdr:txBody>
    </xdr:sp>
    <xdr:clientData/>
  </xdr:twoCellAnchor>
  <xdr:twoCellAnchor>
    <xdr:from>
      <xdr:col>14</xdr:col>
      <xdr:colOff>0</xdr:colOff>
      <xdr:row>775</xdr:row>
      <xdr:rowOff>304800</xdr:rowOff>
    </xdr:from>
    <xdr:to>
      <xdr:col>21</xdr:col>
      <xdr:colOff>3239</xdr:colOff>
      <xdr:row>777</xdr:row>
      <xdr:rowOff>412254</xdr:rowOff>
    </xdr:to>
    <xdr:sp macro="" textlink="">
      <xdr:nvSpPr>
        <xdr:cNvPr id="120" name="大かっこ 119"/>
        <xdr:cNvSpPr/>
      </xdr:nvSpPr>
      <xdr:spPr>
        <a:xfrm>
          <a:off x="2800350" y="78838425"/>
          <a:ext cx="1403414" cy="125997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123825</xdr:colOff>
      <xdr:row>776</xdr:row>
      <xdr:rowOff>19050</xdr:rowOff>
    </xdr:from>
    <xdr:to>
      <xdr:col>20</xdr:col>
      <xdr:colOff>83483</xdr:colOff>
      <xdr:row>777</xdr:row>
      <xdr:rowOff>543485</xdr:rowOff>
    </xdr:to>
    <xdr:sp macro="" textlink="">
      <xdr:nvSpPr>
        <xdr:cNvPr id="121" name="テキスト ボックス 120"/>
        <xdr:cNvSpPr txBox="1"/>
      </xdr:nvSpPr>
      <xdr:spPr>
        <a:xfrm>
          <a:off x="2924175" y="78905100"/>
          <a:ext cx="1159808" cy="1324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勤務間インターバル制度普及のための広報事業</a:t>
          </a:r>
          <a:endParaRPr lang="ja-JP" altLang="ja-JP" sz="1000">
            <a:effectLst/>
          </a:endParaRPr>
        </a:p>
      </xdr:txBody>
    </xdr:sp>
    <xdr:clientData/>
  </xdr:twoCellAnchor>
  <xdr:twoCellAnchor>
    <xdr:from>
      <xdr:col>21</xdr:col>
      <xdr:colOff>57150</xdr:colOff>
      <xdr:row>773</xdr:row>
      <xdr:rowOff>9525</xdr:rowOff>
    </xdr:from>
    <xdr:to>
      <xdr:col>28</xdr:col>
      <xdr:colOff>16810</xdr:colOff>
      <xdr:row>775</xdr:row>
      <xdr:rowOff>173691</xdr:rowOff>
    </xdr:to>
    <xdr:sp macro="" textlink="">
      <xdr:nvSpPr>
        <xdr:cNvPr id="123" name="テキスト ボックス 122"/>
        <xdr:cNvSpPr txBox="1"/>
      </xdr:nvSpPr>
      <xdr:spPr>
        <a:xfrm>
          <a:off x="4257675" y="77838300"/>
          <a:ext cx="1359835" cy="869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en-US" altLang="ja-JP" sz="1000"/>
            <a:t>O.</a:t>
          </a:r>
          <a:r>
            <a:rPr kumimoji="1" lang="ja-JP" altLang="en-US" sz="1000"/>
            <a:t>　</a:t>
          </a:r>
          <a:r>
            <a:rPr kumimoji="1" lang="ja-JP" altLang="ja-JP" sz="1000">
              <a:solidFill>
                <a:schemeClr val="dk1"/>
              </a:solidFill>
              <a:effectLst/>
              <a:latin typeface="+mn-lt"/>
              <a:ea typeface="+mn-ea"/>
              <a:cs typeface="+mn-cs"/>
            </a:rPr>
            <a:t>公益社団法人全国労働基準関係団体連合会</a:t>
          </a:r>
          <a:endParaRPr lang="ja-JP" altLang="ja-JP" sz="1000">
            <a:effectLst/>
          </a:endParaRPr>
        </a:p>
        <a:p>
          <a:pPr algn="ctr" eaLnBrk="1" fontAlgn="auto" latinLnBrk="0" hangingPunct="1"/>
          <a:r>
            <a:rPr kumimoji="1" lang="en-US" altLang="ja-JP" sz="1000">
              <a:solidFill>
                <a:schemeClr val="dk1"/>
              </a:solidFill>
              <a:effectLst/>
              <a:latin typeface="+mn-lt"/>
              <a:ea typeface="+mn-ea"/>
              <a:cs typeface="+mn-cs"/>
            </a:rPr>
            <a:t>16</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28</xdr:col>
      <xdr:colOff>152400</xdr:colOff>
      <xdr:row>773</xdr:row>
      <xdr:rowOff>19050</xdr:rowOff>
    </xdr:from>
    <xdr:to>
      <xdr:col>35</xdr:col>
      <xdr:colOff>112060</xdr:colOff>
      <xdr:row>775</xdr:row>
      <xdr:rowOff>183216</xdr:rowOff>
    </xdr:to>
    <xdr:sp macro="" textlink="">
      <xdr:nvSpPr>
        <xdr:cNvPr id="124" name="テキスト ボックス 123"/>
        <xdr:cNvSpPr txBox="1"/>
      </xdr:nvSpPr>
      <xdr:spPr>
        <a:xfrm>
          <a:off x="5753100" y="77847825"/>
          <a:ext cx="1359835" cy="869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en-US" altLang="ja-JP" sz="1000"/>
            <a:t>P.</a:t>
          </a:r>
          <a:r>
            <a:rPr kumimoji="1" lang="ja-JP" altLang="en-US" sz="1000"/>
            <a:t>　</a:t>
          </a:r>
          <a:r>
            <a:rPr kumimoji="1" lang="ja-JP" altLang="ja-JP" sz="1000">
              <a:solidFill>
                <a:schemeClr val="dk1"/>
              </a:solidFill>
              <a:effectLst/>
              <a:latin typeface="+mn-lt"/>
              <a:ea typeface="+mn-ea"/>
              <a:cs typeface="+mn-cs"/>
            </a:rPr>
            <a:t>有限責任監査法人トーマツ</a:t>
          </a:r>
          <a:endParaRPr lang="ja-JP" altLang="ja-JP" sz="1000">
            <a:effectLst/>
          </a:endParaRPr>
        </a:p>
        <a:p>
          <a:pPr algn="ctr" eaLnBrk="1" fontAlgn="auto" latinLnBrk="0" hangingPunct="1"/>
          <a:r>
            <a:rPr kumimoji="1" lang="en-US" altLang="ja-JP" sz="1000">
              <a:solidFill>
                <a:schemeClr val="dk1"/>
              </a:solidFill>
              <a:effectLst/>
              <a:latin typeface="+mn-lt"/>
              <a:ea typeface="+mn-ea"/>
              <a:cs typeface="+mn-cs"/>
            </a:rPr>
            <a:t>21</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21</xdr:col>
      <xdr:colOff>47625</xdr:colOff>
      <xdr:row>775</xdr:row>
      <xdr:rowOff>304800</xdr:rowOff>
    </xdr:from>
    <xdr:to>
      <xdr:col>28</xdr:col>
      <xdr:colOff>50864</xdr:colOff>
      <xdr:row>777</xdr:row>
      <xdr:rowOff>412254</xdr:rowOff>
    </xdr:to>
    <xdr:sp macro="" textlink="">
      <xdr:nvSpPr>
        <xdr:cNvPr id="126" name="大かっこ 125"/>
        <xdr:cNvSpPr/>
      </xdr:nvSpPr>
      <xdr:spPr>
        <a:xfrm>
          <a:off x="4248150" y="78838425"/>
          <a:ext cx="1403414" cy="125997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171450</xdr:colOff>
      <xdr:row>776</xdr:row>
      <xdr:rowOff>38100</xdr:rowOff>
    </xdr:from>
    <xdr:to>
      <xdr:col>27</xdr:col>
      <xdr:colOff>131108</xdr:colOff>
      <xdr:row>777</xdr:row>
      <xdr:rowOff>562535</xdr:rowOff>
    </xdr:to>
    <xdr:sp macro="" textlink="">
      <xdr:nvSpPr>
        <xdr:cNvPr id="127" name="テキスト ボックス 126"/>
        <xdr:cNvSpPr txBox="1"/>
      </xdr:nvSpPr>
      <xdr:spPr>
        <a:xfrm>
          <a:off x="4371975" y="78924150"/>
          <a:ext cx="1159808" cy="1324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労務管理の知識習得のための専門家育成セミナー事業</a:t>
          </a:r>
          <a:endParaRPr lang="ja-JP" altLang="ja-JP" sz="800">
            <a:effectLst/>
          </a:endParaRPr>
        </a:p>
      </xdr:txBody>
    </xdr:sp>
    <xdr:clientData/>
  </xdr:twoCellAnchor>
  <xdr:twoCellAnchor>
    <xdr:from>
      <xdr:col>28</xdr:col>
      <xdr:colOff>152400</xdr:colOff>
      <xdr:row>775</xdr:row>
      <xdr:rowOff>304800</xdr:rowOff>
    </xdr:from>
    <xdr:to>
      <xdr:col>35</xdr:col>
      <xdr:colOff>155639</xdr:colOff>
      <xdr:row>777</xdr:row>
      <xdr:rowOff>412254</xdr:rowOff>
    </xdr:to>
    <xdr:sp macro="" textlink="">
      <xdr:nvSpPr>
        <xdr:cNvPr id="128" name="大かっこ 127"/>
        <xdr:cNvSpPr/>
      </xdr:nvSpPr>
      <xdr:spPr>
        <a:xfrm>
          <a:off x="5753100" y="78838425"/>
          <a:ext cx="1403414" cy="125997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85725</xdr:colOff>
      <xdr:row>776</xdr:row>
      <xdr:rowOff>19050</xdr:rowOff>
    </xdr:from>
    <xdr:to>
      <xdr:col>35</xdr:col>
      <xdr:colOff>45383</xdr:colOff>
      <xdr:row>777</xdr:row>
      <xdr:rowOff>543485</xdr:rowOff>
    </xdr:to>
    <xdr:sp macro="" textlink="">
      <xdr:nvSpPr>
        <xdr:cNvPr id="130" name="テキスト ボックス 129"/>
        <xdr:cNvSpPr txBox="1"/>
      </xdr:nvSpPr>
      <xdr:spPr>
        <a:xfrm>
          <a:off x="5886450" y="78905100"/>
          <a:ext cx="1159808" cy="1324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中小企業の生産性向上による時間外労働削減及び賃金引上げ事例に関する調査研究等事業</a:t>
          </a:r>
          <a:endParaRPr lang="ja-JP" altLang="ja-JP" sz="700">
            <a:effectLst/>
          </a:endParaRPr>
        </a:p>
      </xdr:txBody>
    </xdr:sp>
    <xdr:clientData/>
  </xdr:twoCellAnchor>
  <xdr:twoCellAnchor>
    <xdr:from>
      <xdr:col>38</xdr:col>
      <xdr:colOff>57150</xdr:colOff>
      <xdr:row>31</xdr:row>
      <xdr:rowOff>161925</xdr:rowOff>
    </xdr:from>
    <xdr:to>
      <xdr:col>41</xdr:col>
      <xdr:colOff>171450</xdr:colOff>
      <xdr:row>31</xdr:row>
      <xdr:rowOff>492125</xdr:rowOff>
    </xdr:to>
    <xdr:sp macro="" textlink="">
      <xdr:nvSpPr>
        <xdr:cNvPr id="135" name="テキスト ボックス 134"/>
        <xdr:cNvSpPr txBox="1"/>
      </xdr:nvSpPr>
      <xdr:spPr>
        <a:xfrm>
          <a:off x="7658100" y="11915775"/>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28575</xdr:colOff>
      <xdr:row>61</xdr:row>
      <xdr:rowOff>114300</xdr:rowOff>
    </xdr:from>
    <xdr:to>
      <xdr:col>41</xdr:col>
      <xdr:colOff>142875</xdr:colOff>
      <xdr:row>61</xdr:row>
      <xdr:rowOff>444500</xdr:rowOff>
    </xdr:to>
    <xdr:sp macro="" textlink="">
      <xdr:nvSpPr>
        <xdr:cNvPr id="136" name="テキスト ボックス 135"/>
        <xdr:cNvSpPr txBox="1"/>
      </xdr:nvSpPr>
      <xdr:spPr>
        <a:xfrm>
          <a:off x="7629525" y="25050750"/>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57150</xdr:colOff>
      <xdr:row>33</xdr:row>
      <xdr:rowOff>142875</xdr:rowOff>
    </xdr:from>
    <xdr:to>
      <xdr:col>41</xdr:col>
      <xdr:colOff>171450</xdr:colOff>
      <xdr:row>33</xdr:row>
      <xdr:rowOff>473075</xdr:rowOff>
    </xdr:to>
    <xdr:sp macro="" textlink="">
      <xdr:nvSpPr>
        <xdr:cNvPr id="138" name="テキスト ボックス 137"/>
        <xdr:cNvSpPr txBox="1"/>
      </xdr:nvSpPr>
      <xdr:spPr>
        <a:xfrm>
          <a:off x="7658100" y="13154025"/>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38100</xdr:colOff>
      <xdr:row>59</xdr:row>
      <xdr:rowOff>133350</xdr:rowOff>
    </xdr:from>
    <xdr:to>
      <xdr:col>41</xdr:col>
      <xdr:colOff>152400</xdr:colOff>
      <xdr:row>59</xdr:row>
      <xdr:rowOff>463550</xdr:rowOff>
    </xdr:to>
    <xdr:sp macro="" textlink="">
      <xdr:nvSpPr>
        <xdr:cNvPr id="139" name="テキスト ボックス 138"/>
        <xdr:cNvSpPr txBox="1"/>
      </xdr:nvSpPr>
      <xdr:spPr>
        <a:xfrm>
          <a:off x="7639050" y="23926800"/>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47625</xdr:colOff>
      <xdr:row>133</xdr:row>
      <xdr:rowOff>95250</xdr:rowOff>
    </xdr:from>
    <xdr:to>
      <xdr:col>41</xdr:col>
      <xdr:colOff>161925</xdr:colOff>
      <xdr:row>133</xdr:row>
      <xdr:rowOff>425450</xdr:rowOff>
    </xdr:to>
    <xdr:sp macro="" textlink="">
      <xdr:nvSpPr>
        <xdr:cNvPr id="145" name="テキスト ボックス 144"/>
        <xdr:cNvSpPr txBox="1"/>
      </xdr:nvSpPr>
      <xdr:spPr>
        <a:xfrm>
          <a:off x="7648575" y="38404800"/>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63500</xdr:colOff>
      <xdr:row>145</xdr:row>
      <xdr:rowOff>107950</xdr:rowOff>
    </xdr:from>
    <xdr:to>
      <xdr:col>41</xdr:col>
      <xdr:colOff>177800</xdr:colOff>
      <xdr:row>145</xdr:row>
      <xdr:rowOff>438150</xdr:rowOff>
    </xdr:to>
    <xdr:sp macro="" textlink="">
      <xdr:nvSpPr>
        <xdr:cNvPr id="149" name="テキスト ボックス 148"/>
        <xdr:cNvSpPr txBox="1"/>
      </xdr:nvSpPr>
      <xdr:spPr>
        <a:xfrm>
          <a:off x="7664450" y="42875200"/>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21</xdr:col>
      <xdr:colOff>9525</xdr:colOff>
      <xdr:row>745</xdr:row>
      <xdr:rowOff>57150</xdr:rowOff>
    </xdr:from>
    <xdr:to>
      <xdr:col>28</xdr:col>
      <xdr:colOff>20731</xdr:colOff>
      <xdr:row>746</xdr:row>
      <xdr:rowOff>236444</xdr:rowOff>
    </xdr:to>
    <xdr:sp macro="" textlink="">
      <xdr:nvSpPr>
        <xdr:cNvPr id="151" name="テキスト ボックス 150"/>
        <xdr:cNvSpPr txBox="1"/>
      </xdr:nvSpPr>
      <xdr:spPr>
        <a:xfrm>
          <a:off x="4210050" y="68303775"/>
          <a:ext cx="1411381" cy="531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21</xdr:col>
      <xdr:colOff>38100</xdr:colOff>
      <xdr:row>746</xdr:row>
      <xdr:rowOff>266700</xdr:rowOff>
    </xdr:from>
    <xdr:to>
      <xdr:col>27</xdr:col>
      <xdr:colOff>197224</xdr:colOff>
      <xdr:row>749</xdr:row>
      <xdr:rowOff>123827</xdr:rowOff>
    </xdr:to>
    <xdr:sp macro="" textlink="">
      <xdr:nvSpPr>
        <xdr:cNvPr id="152" name="テキスト ボックス 151"/>
        <xdr:cNvSpPr txBox="1"/>
      </xdr:nvSpPr>
      <xdr:spPr>
        <a:xfrm>
          <a:off x="4238625" y="68865750"/>
          <a:ext cx="1359274" cy="9144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C.</a:t>
          </a:r>
          <a:r>
            <a:rPr kumimoji="1" lang="ja-JP" altLang="ja-JP" sz="1000">
              <a:solidFill>
                <a:schemeClr val="dk1"/>
              </a:solidFill>
              <a:effectLst/>
              <a:latin typeface="+mn-lt"/>
              <a:ea typeface="+mn-ea"/>
              <a:cs typeface="+mn-cs"/>
            </a:rPr>
            <a:t>　株式会社讀賣連合広告社</a:t>
          </a:r>
          <a:endParaRPr lang="ja-JP" altLang="ja-JP" sz="1000">
            <a:effectLst/>
          </a:endParaRPr>
        </a:p>
        <a:p>
          <a:pPr algn="ctr"/>
          <a:r>
            <a:rPr kumimoji="1" lang="en-US" altLang="ja-JP" sz="1000">
              <a:solidFill>
                <a:schemeClr val="dk1"/>
              </a:solidFill>
              <a:effectLst/>
              <a:latin typeface="+mn-lt"/>
              <a:ea typeface="+mn-ea"/>
              <a:cs typeface="+mn-cs"/>
            </a:rPr>
            <a:t>117</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36</xdr:col>
      <xdr:colOff>132286</xdr:colOff>
      <xdr:row>757</xdr:row>
      <xdr:rowOff>17990</xdr:rowOff>
    </xdr:from>
    <xdr:to>
      <xdr:col>43</xdr:col>
      <xdr:colOff>111119</xdr:colOff>
      <xdr:row>761</xdr:row>
      <xdr:rowOff>46286</xdr:rowOff>
    </xdr:to>
    <xdr:sp macro="" textlink="">
      <xdr:nvSpPr>
        <xdr:cNvPr id="175" name="大かっこ 174"/>
        <xdr:cNvSpPr/>
      </xdr:nvSpPr>
      <xdr:spPr>
        <a:xfrm>
          <a:off x="7371286" y="78715657"/>
          <a:ext cx="1386416" cy="142529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74084</xdr:colOff>
      <xdr:row>757</xdr:row>
      <xdr:rowOff>123825</xdr:rowOff>
    </xdr:from>
    <xdr:to>
      <xdr:col>43</xdr:col>
      <xdr:colOff>14817</xdr:colOff>
      <xdr:row>760</xdr:row>
      <xdr:rowOff>190500</xdr:rowOff>
    </xdr:to>
    <xdr:sp macro="" textlink="">
      <xdr:nvSpPr>
        <xdr:cNvPr id="176" name="テキスト ボックス 175"/>
        <xdr:cNvSpPr txBox="1"/>
      </xdr:nvSpPr>
      <xdr:spPr>
        <a:xfrm>
          <a:off x="7514167" y="78821492"/>
          <a:ext cx="1147233" cy="1114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職場意識改善に係る計画を作成し、この計画に基づく措置を効果的に実施</a:t>
          </a:r>
          <a:endParaRPr kumimoji="1" lang="en-US" altLang="ja-JP" sz="1000"/>
        </a:p>
      </xdr:txBody>
    </xdr:sp>
    <xdr:clientData/>
  </xdr:twoCellAnchor>
  <xdr:twoCellAnchor>
    <xdr:from>
      <xdr:col>22</xdr:col>
      <xdr:colOff>9525</xdr:colOff>
      <xdr:row>771</xdr:row>
      <xdr:rowOff>190500</xdr:rowOff>
    </xdr:from>
    <xdr:to>
      <xdr:col>29</xdr:col>
      <xdr:colOff>20731</xdr:colOff>
      <xdr:row>773</xdr:row>
      <xdr:rowOff>169769</xdr:rowOff>
    </xdr:to>
    <xdr:sp macro="" textlink="">
      <xdr:nvSpPr>
        <xdr:cNvPr id="181" name="テキスト ボックス 180"/>
        <xdr:cNvSpPr txBox="1"/>
      </xdr:nvSpPr>
      <xdr:spPr>
        <a:xfrm>
          <a:off x="4410075" y="79152750"/>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29</xdr:col>
      <xdr:colOff>85725</xdr:colOff>
      <xdr:row>771</xdr:row>
      <xdr:rowOff>209550</xdr:rowOff>
    </xdr:from>
    <xdr:to>
      <xdr:col>36</xdr:col>
      <xdr:colOff>96931</xdr:colOff>
      <xdr:row>773</xdr:row>
      <xdr:rowOff>188819</xdr:rowOff>
    </xdr:to>
    <xdr:sp macro="" textlink="">
      <xdr:nvSpPr>
        <xdr:cNvPr id="182" name="テキスト ボックス 181"/>
        <xdr:cNvSpPr txBox="1"/>
      </xdr:nvSpPr>
      <xdr:spPr>
        <a:xfrm>
          <a:off x="5886450" y="79171800"/>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38</xdr:col>
      <xdr:colOff>57150</xdr:colOff>
      <xdr:row>45</xdr:row>
      <xdr:rowOff>142875</xdr:rowOff>
    </xdr:from>
    <xdr:to>
      <xdr:col>41</xdr:col>
      <xdr:colOff>171450</xdr:colOff>
      <xdr:row>45</xdr:row>
      <xdr:rowOff>473075</xdr:rowOff>
    </xdr:to>
    <xdr:sp macro="" textlink="">
      <xdr:nvSpPr>
        <xdr:cNvPr id="150" name="テキスト ボックス 149"/>
        <xdr:cNvSpPr txBox="1"/>
      </xdr:nvSpPr>
      <xdr:spPr>
        <a:xfrm>
          <a:off x="7658100" y="18288000"/>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38100</xdr:colOff>
      <xdr:row>141</xdr:row>
      <xdr:rowOff>76200</xdr:rowOff>
    </xdr:from>
    <xdr:to>
      <xdr:col>41</xdr:col>
      <xdr:colOff>152400</xdr:colOff>
      <xdr:row>141</xdr:row>
      <xdr:rowOff>406400</xdr:rowOff>
    </xdr:to>
    <xdr:sp macro="" textlink="">
      <xdr:nvSpPr>
        <xdr:cNvPr id="153" name="テキスト ボックス 152"/>
        <xdr:cNvSpPr txBox="1"/>
      </xdr:nvSpPr>
      <xdr:spPr>
        <a:xfrm>
          <a:off x="7639050" y="41357550"/>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57150</xdr:colOff>
      <xdr:row>47</xdr:row>
      <xdr:rowOff>142875</xdr:rowOff>
    </xdr:from>
    <xdr:to>
      <xdr:col>41</xdr:col>
      <xdr:colOff>171450</xdr:colOff>
      <xdr:row>47</xdr:row>
      <xdr:rowOff>473075</xdr:rowOff>
    </xdr:to>
    <xdr:sp macro="" textlink="">
      <xdr:nvSpPr>
        <xdr:cNvPr id="131" name="テキスト ボックス 130"/>
        <xdr:cNvSpPr txBox="1"/>
      </xdr:nvSpPr>
      <xdr:spPr>
        <a:xfrm>
          <a:off x="7658100" y="19488150"/>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view="pageBreakPreview" zoomScale="80" zoomScaleNormal="75" zoomScaleSheetLayoutView="80"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504</v>
      </c>
      <c r="AT2" s="220"/>
      <c r="AU2" s="220"/>
      <c r="AV2" s="52" t="str">
        <f>IF(AW2="", "", "-")</f>
        <v/>
      </c>
      <c r="AW2" s="397"/>
      <c r="AX2" s="397"/>
    </row>
    <row r="3" spans="1:50" ht="21" customHeight="1" thickBot="1" x14ac:dyDescent="0.2">
      <c r="A3" s="522" t="s">
        <v>522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550</v>
      </c>
      <c r="AK3" s="524"/>
      <c r="AL3" s="524"/>
      <c r="AM3" s="524"/>
      <c r="AN3" s="524"/>
      <c r="AO3" s="524"/>
      <c r="AP3" s="524"/>
      <c r="AQ3" s="524"/>
      <c r="AR3" s="524"/>
      <c r="AS3" s="524"/>
      <c r="AT3" s="524"/>
      <c r="AU3" s="524"/>
      <c r="AV3" s="524"/>
      <c r="AW3" s="524"/>
      <c r="AX3" s="24" t="s">
        <v>65</v>
      </c>
    </row>
    <row r="4" spans="1:50" ht="24.75" customHeight="1" x14ac:dyDescent="0.15">
      <c r="A4" s="720" t="s">
        <v>25</v>
      </c>
      <c r="B4" s="721"/>
      <c r="C4" s="721"/>
      <c r="D4" s="721"/>
      <c r="E4" s="721"/>
      <c r="F4" s="721"/>
      <c r="G4" s="696" t="s">
        <v>548</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549</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6" t="s">
        <v>181</v>
      </c>
      <c r="H5" s="557"/>
      <c r="I5" s="557"/>
      <c r="J5" s="557"/>
      <c r="K5" s="557"/>
      <c r="L5" s="557"/>
      <c r="M5" s="558" t="s">
        <v>66</v>
      </c>
      <c r="N5" s="559"/>
      <c r="O5" s="559"/>
      <c r="P5" s="559"/>
      <c r="Q5" s="559"/>
      <c r="R5" s="560"/>
      <c r="S5" s="561" t="s">
        <v>131</v>
      </c>
      <c r="T5" s="557"/>
      <c r="U5" s="557"/>
      <c r="V5" s="557"/>
      <c r="W5" s="557"/>
      <c r="X5" s="562"/>
      <c r="Y5" s="712" t="s">
        <v>3</v>
      </c>
      <c r="Z5" s="713"/>
      <c r="AA5" s="713"/>
      <c r="AB5" s="713"/>
      <c r="AC5" s="713"/>
      <c r="AD5" s="714"/>
      <c r="AE5" s="715" t="s">
        <v>776</v>
      </c>
      <c r="AF5" s="715"/>
      <c r="AG5" s="715"/>
      <c r="AH5" s="715"/>
      <c r="AI5" s="715"/>
      <c r="AJ5" s="715"/>
      <c r="AK5" s="715"/>
      <c r="AL5" s="715"/>
      <c r="AM5" s="715"/>
      <c r="AN5" s="715"/>
      <c r="AO5" s="715"/>
      <c r="AP5" s="716"/>
      <c r="AQ5" s="717" t="s">
        <v>777</v>
      </c>
      <c r="AR5" s="718"/>
      <c r="AS5" s="718"/>
      <c r="AT5" s="718"/>
      <c r="AU5" s="718"/>
      <c r="AV5" s="718"/>
      <c r="AW5" s="718"/>
      <c r="AX5" s="719"/>
    </row>
    <row r="6" spans="1:50" ht="39" customHeight="1" x14ac:dyDescent="0.15">
      <c r="A6" s="722" t="s">
        <v>4</v>
      </c>
      <c r="B6" s="723"/>
      <c r="C6" s="723"/>
      <c r="D6" s="723"/>
      <c r="E6" s="723"/>
      <c r="F6" s="723"/>
      <c r="G6" s="877" t="str">
        <f>入力規則等!F39</f>
        <v>労働保険特別会計労災勘定、労働保険特別会計雇用勘定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7.5" customHeight="1" x14ac:dyDescent="0.15">
      <c r="A7" s="826" t="s">
        <v>22</v>
      </c>
      <c r="B7" s="827"/>
      <c r="C7" s="827"/>
      <c r="D7" s="827"/>
      <c r="E7" s="827"/>
      <c r="F7" s="828"/>
      <c r="G7" s="829" t="s">
        <v>778</v>
      </c>
      <c r="H7" s="830"/>
      <c r="I7" s="830"/>
      <c r="J7" s="830"/>
      <c r="K7" s="830"/>
      <c r="L7" s="830"/>
      <c r="M7" s="830"/>
      <c r="N7" s="830"/>
      <c r="O7" s="830"/>
      <c r="P7" s="830"/>
      <c r="Q7" s="830"/>
      <c r="R7" s="830"/>
      <c r="S7" s="830"/>
      <c r="T7" s="830"/>
      <c r="U7" s="830"/>
      <c r="V7" s="830"/>
      <c r="W7" s="830"/>
      <c r="X7" s="831"/>
      <c r="Y7" s="395" t="s">
        <v>494</v>
      </c>
      <c r="Z7" s="296"/>
      <c r="AA7" s="296"/>
      <c r="AB7" s="296"/>
      <c r="AC7" s="296"/>
      <c r="AD7" s="396"/>
      <c r="AE7" s="383" t="s">
        <v>552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375</v>
      </c>
      <c r="B8" s="827"/>
      <c r="C8" s="827"/>
      <c r="D8" s="827"/>
      <c r="E8" s="827"/>
      <c r="F8" s="828"/>
      <c r="G8" s="223" t="str">
        <f>入力規則等!A28</f>
        <v>観光立国、自殺対策、少子化社会対策、男女共同参画、犯罪被害者等施策</v>
      </c>
      <c r="H8" s="224"/>
      <c r="I8" s="224"/>
      <c r="J8" s="224"/>
      <c r="K8" s="224"/>
      <c r="L8" s="224"/>
      <c r="M8" s="224"/>
      <c r="N8" s="224"/>
      <c r="O8" s="224"/>
      <c r="P8" s="224"/>
      <c r="Q8" s="224"/>
      <c r="R8" s="224"/>
      <c r="S8" s="224"/>
      <c r="T8" s="224"/>
      <c r="U8" s="224"/>
      <c r="V8" s="224"/>
      <c r="W8" s="224"/>
      <c r="X8" s="225"/>
      <c r="Y8" s="567" t="s">
        <v>376</v>
      </c>
      <c r="Z8" s="568"/>
      <c r="AA8" s="568"/>
      <c r="AB8" s="568"/>
      <c r="AC8" s="568"/>
      <c r="AD8" s="569"/>
      <c r="AE8" s="735" t="str">
        <f>入力規則等!K13</f>
        <v>社会保障</v>
      </c>
      <c r="AF8" s="224"/>
      <c r="AG8" s="224"/>
      <c r="AH8" s="224"/>
      <c r="AI8" s="224"/>
      <c r="AJ8" s="224"/>
      <c r="AK8" s="224"/>
      <c r="AL8" s="224"/>
      <c r="AM8" s="224"/>
      <c r="AN8" s="224"/>
      <c r="AO8" s="224"/>
      <c r="AP8" s="224"/>
      <c r="AQ8" s="224"/>
      <c r="AR8" s="224"/>
      <c r="AS8" s="224"/>
      <c r="AT8" s="224"/>
      <c r="AU8" s="224"/>
      <c r="AV8" s="224"/>
      <c r="AW8" s="224"/>
      <c r="AX8" s="736"/>
    </row>
    <row r="9" spans="1:50" ht="58.5" customHeight="1" x14ac:dyDescent="0.15">
      <c r="A9" s="145" t="s">
        <v>23</v>
      </c>
      <c r="B9" s="146"/>
      <c r="C9" s="146"/>
      <c r="D9" s="146"/>
      <c r="E9" s="146"/>
      <c r="F9" s="146"/>
      <c r="G9" s="570" t="s">
        <v>667</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7" t="s">
        <v>30</v>
      </c>
      <c r="B10" s="738"/>
      <c r="C10" s="738"/>
      <c r="D10" s="738"/>
      <c r="E10" s="738"/>
      <c r="F10" s="738"/>
      <c r="G10" s="670" t="s">
        <v>747</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直接実施、委託・請負、補助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9" t="s">
        <v>24</v>
      </c>
      <c r="B12" s="140"/>
      <c r="C12" s="140"/>
      <c r="D12" s="140"/>
      <c r="E12" s="140"/>
      <c r="F12" s="141"/>
      <c r="G12" s="676"/>
      <c r="H12" s="677"/>
      <c r="I12" s="677"/>
      <c r="J12" s="677"/>
      <c r="K12" s="677"/>
      <c r="L12" s="677"/>
      <c r="M12" s="677"/>
      <c r="N12" s="677"/>
      <c r="O12" s="677"/>
      <c r="P12" s="303" t="s">
        <v>513</v>
      </c>
      <c r="Q12" s="298"/>
      <c r="R12" s="298"/>
      <c r="S12" s="298"/>
      <c r="T12" s="298"/>
      <c r="U12" s="298"/>
      <c r="V12" s="299"/>
      <c r="W12" s="303" t="s">
        <v>510</v>
      </c>
      <c r="X12" s="298"/>
      <c r="Y12" s="298"/>
      <c r="Z12" s="298"/>
      <c r="AA12" s="298"/>
      <c r="AB12" s="298"/>
      <c r="AC12" s="299"/>
      <c r="AD12" s="303" t="s">
        <v>505</v>
      </c>
      <c r="AE12" s="298"/>
      <c r="AF12" s="298"/>
      <c r="AG12" s="298"/>
      <c r="AH12" s="298"/>
      <c r="AI12" s="298"/>
      <c r="AJ12" s="299"/>
      <c r="AK12" s="303" t="s">
        <v>498</v>
      </c>
      <c r="AL12" s="298"/>
      <c r="AM12" s="298"/>
      <c r="AN12" s="298"/>
      <c r="AO12" s="298"/>
      <c r="AP12" s="298"/>
      <c r="AQ12" s="299"/>
      <c r="AR12" s="303" t="s">
        <v>496</v>
      </c>
      <c r="AS12" s="298"/>
      <c r="AT12" s="298"/>
      <c r="AU12" s="298"/>
      <c r="AV12" s="298"/>
      <c r="AW12" s="298"/>
      <c r="AX12" s="739"/>
    </row>
    <row r="13" spans="1:50" ht="21" customHeight="1" x14ac:dyDescent="0.15">
      <c r="A13" s="142"/>
      <c r="B13" s="143"/>
      <c r="C13" s="143"/>
      <c r="D13" s="143"/>
      <c r="E13" s="143"/>
      <c r="F13" s="144"/>
      <c r="G13" s="740" t="s">
        <v>6</v>
      </c>
      <c r="H13" s="741"/>
      <c r="I13" s="633" t="s">
        <v>7</v>
      </c>
      <c r="J13" s="634"/>
      <c r="K13" s="634"/>
      <c r="L13" s="634"/>
      <c r="M13" s="634"/>
      <c r="N13" s="634"/>
      <c r="O13" s="635"/>
      <c r="P13" s="108">
        <v>1967</v>
      </c>
      <c r="Q13" s="109"/>
      <c r="R13" s="109"/>
      <c r="S13" s="109"/>
      <c r="T13" s="109"/>
      <c r="U13" s="109"/>
      <c r="V13" s="110"/>
      <c r="W13" s="108">
        <v>2101</v>
      </c>
      <c r="X13" s="109"/>
      <c r="Y13" s="109"/>
      <c r="Z13" s="109"/>
      <c r="AA13" s="109"/>
      <c r="AB13" s="109"/>
      <c r="AC13" s="110"/>
      <c r="AD13" s="108">
        <v>4593</v>
      </c>
      <c r="AE13" s="109"/>
      <c r="AF13" s="109"/>
      <c r="AG13" s="109"/>
      <c r="AH13" s="109"/>
      <c r="AI13" s="109"/>
      <c r="AJ13" s="110"/>
      <c r="AK13" s="108">
        <v>7665</v>
      </c>
      <c r="AL13" s="109"/>
      <c r="AM13" s="109"/>
      <c r="AN13" s="109"/>
      <c r="AO13" s="109"/>
      <c r="AP13" s="109"/>
      <c r="AQ13" s="110"/>
      <c r="AR13" s="105">
        <v>8658</v>
      </c>
      <c r="AS13" s="106"/>
      <c r="AT13" s="106"/>
      <c r="AU13" s="106"/>
      <c r="AV13" s="106"/>
      <c r="AW13" s="106"/>
      <c r="AX13" s="394"/>
    </row>
    <row r="14" spans="1:50" ht="21" customHeight="1" x14ac:dyDescent="0.15">
      <c r="A14" s="142"/>
      <c r="B14" s="143"/>
      <c r="C14" s="143"/>
      <c r="D14" s="143"/>
      <c r="E14" s="143"/>
      <c r="F14" s="144"/>
      <c r="G14" s="742"/>
      <c r="H14" s="743"/>
      <c r="I14" s="573" t="s">
        <v>8</v>
      </c>
      <c r="J14" s="627"/>
      <c r="K14" s="627"/>
      <c r="L14" s="627"/>
      <c r="M14" s="627"/>
      <c r="N14" s="627"/>
      <c r="O14" s="628"/>
      <c r="P14" s="108">
        <v>34</v>
      </c>
      <c r="Q14" s="109"/>
      <c r="R14" s="109"/>
      <c r="S14" s="109"/>
      <c r="T14" s="109"/>
      <c r="U14" s="109"/>
      <c r="V14" s="110"/>
      <c r="W14" s="108" t="s">
        <v>555</v>
      </c>
      <c r="X14" s="109"/>
      <c r="Y14" s="109"/>
      <c r="Z14" s="109"/>
      <c r="AA14" s="109"/>
      <c r="AB14" s="109"/>
      <c r="AC14" s="110"/>
      <c r="AD14" s="108" t="s">
        <v>555</v>
      </c>
      <c r="AE14" s="109"/>
      <c r="AF14" s="109"/>
      <c r="AG14" s="109"/>
      <c r="AH14" s="109"/>
      <c r="AI14" s="109"/>
      <c r="AJ14" s="110"/>
      <c r="AK14" s="108" t="s">
        <v>558</v>
      </c>
      <c r="AL14" s="109"/>
      <c r="AM14" s="109"/>
      <c r="AN14" s="109"/>
      <c r="AO14" s="109"/>
      <c r="AP14" s="109"/>
      <c r="AQ14" s="110"/>
      <c r="AR14" s="660"/>
      <c r="AS14" s="660"/>
      <c r="AT14" s="660"/>
      <c r="AU14" s="660"/>
      <c r="AV14" s="660"/>
      <c r="AW14" s="660"/>
      <c r="AX14" s="661"/>
    </row>
    <row r="15" spans="1:50" ht="21" customHeight="1" x14ac:dyDescent="0.15">
      <c r="A15" s="142"/>
      <c r="B15" s="143"/>
      <c r="C15" s="143"/>
      <c r="D15" s="143"/>
      <c r="E15" s="143"/>
      <c r="F15" s="144"/>
      <c r="G15" s="742"/>
      <c r="H15" s="743"/>
      <c r="I15" s="573" t="s">
        <v>51</v>
      </c>
      <c r="J15" s="574"/>
      <c r="K15" s="574"/>
      <c r="L15" s="574"/>
      <c r="M15" s="574"/>
      <c r="N15" s="574"/>
      <c r="O15" s="575"/>
      <c r="P15" s="108" t="s">
        <v>553</v>
      </c>
      <c r="Q15" s="109"/>
      <c r="R15" s="109"/>
      <c r="S15" s="109"/>
      <c r="T15" s="109"/>
      <c r="U15" s="109"/>
      <c r="V15" s="110"/>
      <c r="W15" s="108" t="s">
        <v>555</v>
      </c>
      <c r="X15" s="109"/>
      <c r="Y15" s="109"/>
      <c r="Z15" s="109"/>
      <c r="AA15" s="109"/>
      <c r="AB15" s="109"/>
      <c r="AC15" s="110"/>
      <c r="AD15" s="108" t="s">
        <v>555</v>
      </c>
      <c r="AE15" s="109"/>
      <c r="AF15" s="109"/>
      <c r="AG15" s="109"/>
      <c r="AH15" s="109"/>
      <c r="AI15" s="109"/>
      <c r="AJ15" s="110"/>
      <c r="AK15" s="108" t="s">
        <v>558</v>
      </c>
      <c r="AL15" s="109"/>
      <c r="AM15" s="109"/>
      <c r="AN15" s="109"/>
      <c r="AO15" s="109"/>
      <c r="AP15" s="109"/>
      <c r="AQ15" s="110"/>
      <c r="AR15" s="108" t="s">
        <v>769</v>
      </c>
      <c r="AS15" s="109"/>
      <c r="AT15" s="109"/>
      <c r="AU15" s="109"/>
      <c r="AV15" s="109"/>
      <c r="AW15" s="109"/>
      <c r="AX15" s="626"/>
    </row>
    <row r="16" spans="1:50" ht="21" customHeight="1" x14ac:dyDescent="0.15">
      <c r="A16" s="142"/>
      <c r="B16" s="143"/>
      <c r="C16" s="143"/>
      <c r="D16" s="143"/>
      <c r="E16" s="143"/>
      <c r="F16" s="144"/>
      <c r="G16" s="742"/>
      <c r="H16" s="743"/>
      <c r="I16" s="573" t="s">
        <v>52</v>
      </c>
      <c r="J16" s="574"/>
      <c r="K16" s="574"/>
      <c r="L16" s="574"/>
      <c r="M16" s="574"/>
      <c r="N16" s="574"/>
      <c r="O16" s="575"/>
      <c r="P16" s="108" t="s">
        <v>554</v>
      </c>
      <c r="Q16" s="109"/>
      <c r="R16" s="109"/>
      <c r="S16" s="109"/>
      <c r="T16" s="109"/>
      <c r="U16" s="109"/>
      <c r="V16" s="110"/>
      <c r="W16" s="108" t="s">
        <v>555</v>
      </c>
      <c r="X16" s="109"/>
      <c r="Y16" s="109"/>
      <c r="Z16" s="109"/>
      <c r="AA16" s="109"/>
      <c r="AB16" s="109"/>
      <c r="AC16" s="110"/>
      <c r="AD16" s="108" t="s">
        <v>556</v>
      </c>
      <c r="AE16" s="109"/>
      <c r="AF16" s="109"/>
      <c r="AG16" s="109"/>
      <c r="AH16" s="109"/>
      <c r="AI16" s="109"/>
      <c r="AJ16" s="110"/>
      <c r="AK16" s="108" t="s">
        <v>555</v>
      </c>
      <c r="AL16" s="109"/>
      <c r="AM16" s="109"/>
      <c r="AN16" s="109"/>
      <c r="AO16" s="109"/>
      <c r="AP16" s="109"/>
      <c r="AQ16" s="110"/>
      <c r="AR16" s="673"/>
      <c r="AS16" s="674"/>
      <c r="AT16" s="674"/>
      <c r="AU16" s="674"/>
      <c r="AV16" s="674"/>
      <c r="AW16" s="674"/>
      <c r="AX16" s="675"/>
    </row>
    <row r="17" spans="1:50" ht="24.75" customHeight="1" x14ac:dyDescent="0.15">
      <c r="A17" s="142"/>
      <c r="B17" s="143"/>
      <c r="C17" s="143"/>
      <c r="D17" s="143"/>
      <c r="E17" s="143"/>
      <c r="F17" s="144"/>
      <c r="G17" s="742"/>
      <c r="H17" s="743"/>
      <c r="I17" s="573" t="s">
        <v>50</v>
      </c>
      <c r="J17" s="627"/>
      <c r="K17" s="627"/>
      <c r="L17" s="627"/>
      <c r="M17" s="627"/>
      <c r="N17" s="627"/>
      <c r="O17" s="628"/>
      <c r="P17" s="108" t="s">
        <v>554</v>
      </c>
      <c r="Q17" s="109"/>
      <c r="R17" s="109"/>
      <c r="S17" s="109"/>
      <c r="T17" s="109"/>
      <c r="U17" s="109"/>
      <c r="V17" s="110"/>
      <c r="W17" s="108" t="s">
        <v>555</v>
      </c>
      <c r="X17" s="109"/>
      <c r="Y17" s="109"/>
      <c r="Z17" s="109"/>
      <c r="AA17" s="109"/>
      <c r="AB17" s="109"/>
      <c r="AC17" s="110"/>
      <c r="AD17" s="108" t="s">
        <v>557</v>
      </c>
      <c r="AE17" s="109"/>
      <c r="AF17" s="109"/>
      <c r="AG17" s="109"/>
      <c r="AH17" s="109"/>
      <c r="AI17" s="109"/>
      <c r="AJ17" s="110"/>
      <c r="AK17" s="108" t="s">
        <v>555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4"/>
      <c r="H18" s="745"/>
      <c r="I18" s="732" t="s">
        <v>20</v>
      </c>
      <c r="J18" s="733"/>
      <c r="K18" s="733"/>
      <c r="L18" s="733"/>
      <c r="M18" s="733"/>
      <c r="N18" s="733"/>
      <c r="O18" s="734"/>
      <c r="P18" s="114">
        <f>SUM(P13:V17)</f>
        <v>2001</v>
      </c>
      <c r="Q18" s="115"/>
      <c r="R18" s="115"/>
      <c r="S18" s="115"/>
      <c r="T18" s="115"/>
      <c r="U18" s="115"/>
      <c r="V18" s="116"/>
      <c r="W18" s="114">
        <f>SUM(W13:AC17)</f>
        <v>2101</v>
      </c>
      <c r="X18" s="115"/>
      <c r="Y18" s="115"/>
      <c r="Z18" s="115"/>
      <c r="AA18" s="115"/>
      <c r="AB18" s="115"/>
      <c r="AC18" s="116"/>
      <c r="AD18" s="114">
        <f>SUM(AD13:AJ17)</f>
        <v>4593</v>
      </c>
      <c r="AE18" s="115"/>
      <c r="AF18" s="115"/>
      <c r="AG18" s="115"/>
      <c r="AH18" s="115"/>
      <c r="AI18" s="115"/>
      <c r="AJ18" s="116"/>
      <c r="AK18" s="114">
        <f>SUM(AK13:AQ17)</f>
        <v>7665</v>
      </c>
      <c r="AL18" s="115"/>
      <c r="AM18" s="115"/>
      <c r="AN18" s="115"/>
      <c r="AO18" s="115"/>
      <c r="AP18" s="115"/>
      <c r="AQ18" s="116"/>
      <c r="AR18" s="114">
        <f>SUM(AR13:AX17)</f>
        <v>8658</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833</v>
      </c>
      <c r="Q19" s="109"/>
      <c r="R19" s="109"/>
      <c r="S19" s="109"/>
      <c r="T19" s="109"/>
      <c r="U19" s="109"/>
      <c r="V19" s="110"/>
      <c r="W19" s="108">
        <v>1385</v>
      </c>
      <c r="X19" s="109"/>
      <c r="Y19" s="109"/>
      <c r="Z19" s="109"/>
      <c r="AA19" s="109"/>
      <c r="AB19" s="109"/>
      <c r="AC19" s="110"/>
      <c r="AD19" s="108">
        <v>2114</v>
      </c>
      <c r="AE19" s="109"/>
      <c r="AF19" s="109"/>
      <c r="AG19" s="109"/>
      <c r="AH19" s="109"/>
      <c r="AI19" s="109"/>
      <c r="AJ19" s="110"/>
      <c r="AK19" s="484"/>
      <c r="AL19" s="484"/>
      <c r="AM19" s="484"/>
      <c r="AN19" s="484"/>
      <c r="AO19" s="484"/>
      <c r="AP19" s="484"/>
      <c r="AQ19" s="484"/>
      <c r="AR19" s="484"/>
      <c r="AS19" s="484"/>
      <c r="AT19" s="484"/>
      <c r="AU19" s="484"/>
      <c r="AV19" s="484"/>
      <c r="AW19" s="484"/>
      <c r="AX19" s="537"/>
    </row>
    <row r="20" spans="1:50" ht="24.75" customHeight="1" x14ac:dyDescent="0.15">
      <c r="A20" s="142"/>
      <c r="B20" s="143"/>
      <c r="C20" s="143"/>
      <c r="D20" s="143"/>
      <c r="E20" s="143"/>
      <c r="F20" s="144"/>
      <c r="G20" s="534" t="s">
        <v>10</v>
      </c>
      <c r="H20" s="535"/>
      <c r="I20" s="535"/>
      <c r="J20" s="535"/>
      <c r="K20" s="535"/>
      <c r="L20" s="535"/>
      <c r="M20" s="535"/>
      <c r="N20" s="535"/>
      <c r="O20" s="535"/>
      <c r="P20" s="538">
        <f>IF(P18=0, "-", SUM(P19)/P18)</f>
        <v>0.41629185407296354</v>
      </c>
      <c r="Q20" s="538"/>
      <c r="R20" s="538"/>
      <c r="S20" s="538"/>
      <c r="T20" s="538"/>
      <c r="U20" s="538"/>
      <c r="V20" s="538"/>
      <c r="W20" s="538">
        <f t="shared" ref="W20" si="0">IF(W18=0, "-", SUM(W19)/W18)</f>
        <v>0.65920990004759639</v>
      </c>
      <c r="X20" s="538"/>
      <c r="Y20" s="538"/>
      <c r="Z20" s="538"/>
      <c r="AA20" s="538"/>
      <c r="AB20" s="538"/>
      <c r="AC20" s="538"/>
      <c r="AD20" s="538">
        <f t="shared" ref="AD20" si="1">IF(AD18=0, "-", SUM(AD19)/AD18)</f>
        <v>0.46026562159808404</v>
      </c>
      <c r="AE20" s="538"/>
      <c r="AF20" s="538"/>
      <c r="AG20" s="538"/>
      <c r="AH20" s="538"/>
      <c r="AI20" s="538"/>
      <c r="AJ20" s="538"/>
      <c r="AK20" s="484"/>
      <c r="AL20" s="484"/>
      <c r="AM20" s="484"/>
      <c r="AN20" s="484"/>
      <c r="AO20" s="484"/>
      <c r="AP20" s="484"/>
      <c r="AQ20" s="485"/>
      <c r="AR20" s="485"/>
      <c r="AS20" s="485"/>
      <c r="AT20" s="485"/>
      <c r="AU20" s="484"/>
      <c r="AV20" s="484"/>
      <c r="AW20" s="484"/>
      <c r="AX20" s="537"/>
    </row>
    <row r="21" spans="1:50" ht="25.5" customHeight="1" x14ac:dyDescent="0.15">
      <c r="A21" s="145"/>
      <c r="B21" s="146"/>
      <c r="C21" s="146"/>
      <c r="D21" s="146"/>
      <c r="E21" s="146"/>
      <c r="F21" s="147"/>
      <c r="G21" s="926" t="s">
        <v>463</v>
      </c>
      <c r="H21" s="927"/>
      <c r="I21" s="927"/>
      <c r="J21" s="927"/>
      <c r="K21" s="927"/>
      <c r="L21" s="927"/>
      <c r="M21" s="927"/>
      <c r="N21" s="927"/>
      <c r="O21" s="927"/>
      <c r="P21" s="538">
        <f>IF(P19=0, "-", SUM(P19)/SUM(P13,P14))</f>
        <v>0.41629185407296354</v>
      </c>
      <c r="Q21" s="538"/>
      <c r="R21" s="538"/>
      <c r="S21" s="538"/>
      <c r="T21" s="538"/>
      <c r="U21" s="538"/>
      <c r="V21" s="538"/>
      <c r="W21" s="538">
        <f t="shared" ref="W21" si="2">IF(W19=0, "-", SUM(W19)/SUM(W13,W14))</f>
        <v>0.65920990004759639</v>
      </c>
      <c r="X21" s="538"/>
      <c r="Y21" s="538"/>
      <c r="Z21" s="538"/>
      <c r="AA21" s="538"/>
      <c r="AB21" s="538"/>
      <c r="AC21" s="538"/>
      <c r="AD21" s="538">
        <f t="shared" ref="AD21" si="3">IF(AD19=0, "-", SUM(AD19)/SUM(AD13,AD14))</f>
        <v>0.46026562159808404</v>
      </c>
      <c r="AE21" s="538"/>
      <c r="AF21" s="538"/>
      <c r="AG21" s="538"/>
      <c r="AH21" s="538"/>
      <c r="AI21" s="538"/>
      <c r="AJ21" s="538"/>
      <c r="AK21" s="484"/>
      <c r="AL21" s="484"/>
      <c r="AM21" s="484"/>
      <c r="AN21" s="484"/>
      <c r="AO21" s="484"/>
      <c r="AP21" s="484"/>
      <c r="AQ21" s="485"/>
      <c r="AR21" s="485"/>
      <c r="AS21" s="485"/>
      <c r="AT21" s="485"/>
      <c r="AU21" s="484"/>
      <c r="AV21" s="484"/>
      <c r="AW21" s="484"/>
      <c r="AX21" s="537"/>
    </row>
    <row r="22" spans="1:50" ht="18.75" customHeight="1" x14ac:dyDescent="0.15">
      <c r="A22" s="198" t="s">
        <v>538</v>
      </c>
      <c r="B22" s="199"/>
      <c r="C22" s="199"/>
      <c r="D22" s="199"/>
      <c r="E22" s="199"/>
      <c r="F22" s="200"/>
      <c r="G22" s="183" t="s">
        <v>442</v>
      </c>
      <c r="H22" s="184"/>
      <c r="I22" s="184"/>
      <c r="J22" s="184"/>
      <c r="K22" s="184"/>
      <c r="L22" s="184"/>
      <c r="M22" s="184"/>
      <c r="N22" s="184"/>
      <c r="O22" s="185"/>
      <c r="P22" s="207" t="s">
        <v>499</v>
      </c>
      <c r="Q22" s="184"/>
      <c r="R22" s="184"/>
      <c r="S22" s="184"/>
      <c r="T22" s="184"/>
      <c r="U22" s="184"/>
      <c r="V22" s="185"/>
      <c r="W22" s="207" t="s">
        <v>495</v>
      </c>
      <c r="X22" s="184"/>
      <c r="Y22" s="184"/>
      <c r="Z22" s="184"/>
      <c r="AA22" s="184"/>
      <c r="AB22" s="184"/>
      <c r="AC22" s="185"/>
      <c r="AD22" s="207" t="s">
        <v>441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559</v>
      </c>
      <c r="H23" s="187"/>
      <c r="I23" s="187"/>
      <c r="J23" s="187"/>
      <c r="K23" s="187"/>
      <c r="L23" s="187"/>
      <c r="M23" s="187"/>
      <c r="N23" s="187"/>
      <c r="O23" s="188"/>
      <c r="P23" s="105">
        <v>5972</v>
      </c>
      <c r="Q23" s="106"/>
      <c r="R23" s="106"/>
      <c r="S23" s="106"/>
      <c r="T23" s="106"/>
      <c r="U23" s="106"/>
      <c r="V23" s="107"/>
      <c r="W23" s="105">
        <v>6886</v>
      </c>
      <c r="X23" s="106"/>
      <c r="Y23" s="106"/>
      <c r="Z23" s="106"/>
      <c r="AA23" s="106"/>
      <c r="AB23" s="106"/>
      <c r="AC23" s="107"/>
      <c r="AD23" s="209" t="s">
        <v>770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560</v>
      </c>
      <c r="H24" s="190"/>
      <c r="I24" s="190"/>
      <c r="J24" s="190"/>
      <c r="K24" s="190"/>
      <c r="L24" s="190"/>
      <c r="M24" s="190"/>
      <c r="N24" s="190"/>
      <c r="O24" s="191"/>
      <c r="P24" s="108">
        <v>989</v>
      </c>
      <c r="Q24" s="109"/>
      <c r="R24" s="109"/>
      <c r="S24" s="109"/>
      <c r="T24" s="109"/>
      <c r="U24" s="109"/>
      <c r="V24" s="110"/>
      <c r="W24" s="108">
        <v>813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561</v>
      </c>
      <c r="H25" s="190"/>
      <c r="I25" s="190"/>
      <c r="J25" s="190"/>
      <c r="K25" s="190"/>
      <c r="L25" s="190"/>
      <c r="M25" s="190"/>
      <c r="N25" s="190"/>
      <c r="O25" s="191"/>
      <c r="P25" s="108">
        <v>594</v>
      </c>
      <c r="Q25" s="109"/>
      <c r="R25" s="109"/>
      <c r="S25" s="109"/>
      <c r="T25" s="109"/>
      <c r="U25" s="109"/>
      <c r="V25" s="110"/>
      <c r="W25" s="108">
        <v>811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562</v>
      </c>
      <c r="H26" s="190"/>
      <c r="I26" s="190"/>
      <c r="J26" s="190"/>
      <c r="K26" s="190"/>
      <c r="L26" s="190"/>
      <c r="M26" s="190"/>
      <c r="N26" s="190"/>
      <c r="O26" s="191"/>
      <c r="P26" s="108">
        <v>63</v>
      </c>
      <c r="Q26" s="109"/>
      <c r="R26" s="109"/>
      <c r="S26" s="109"/>
      <c r="T26" s="109"/>
      <c r="U26" s="109"/>
      <c r="V26" s="110"/>
      <c r="W26" s="108">
        <v>65</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563</v>
      </c>
      <c r="H27" s="190"/>
      <c r="I27" s="190"/>
      <c r="J27" s="190"/>
      <c r="K27" s="190"/>
      <c r="L27" s="190"/>
      <c r="M27" s="190"/>
      <c r="N27" s="190"/>
      <c r="O27" s="191"/>
      <c r="P27" s="108">
        <v>46</v>
      </c>
      <c r="Q27" s="109"/>
      <c r="R27" s="109"/>
      <c r="S27" s="109"/>
      <c r="T27" s="109"/>
      <c r="U27" s="109"/>
      <c r="V27" s="110"/>
      <c r="W27" s="108">
        <v>65</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446</v>
      </c>
      <c r="H28" s="193"/>
      <c r="I28" s="193"/>
      <c r="J28" s="193"/>
      <c r="K28" s="193"/>
      <c r="L28" s="193"/>
      <c r="M28" s="193"/>
      <c r="N28" s="193"/>
      <c r="O28" s="194"/>
      <c r="P28" s="114">
        <f>P29-SUM(P23:P27)</f>
        <v>1</v>
      </c>
      <c r="Q28" s="115"/>
      <c r="R28" s="115"/>
      <c r="S28" s="115"/>
      <c r="T28" s="115"/>
      <c r="U28" s="115"/>
      <c r="V28" s="116"/>
      <c r="W28" s="114">
        <f>W29-SUM(W23:W27)</f>
        <v>18</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443</v>
      </c>
      <c r="H29" s="196"/>
      <c r="I29" s="196"/>
      <c r="J29" s="196"/>
      <c r="K29" s="196"/>
      <c r="L29" s="196"/>
      <c r="M29" s="196"/>
      <c r="N29" s="196"/>
      <c r="O29" s="197"/>
      <c r="P29" s="108">
        <f>AK13</f>
        <v>7665</v>
      </c>
      <c r="Q29" s="109"/>
      <c r="R29" s="109"/>
      <c r="S29" s="109"/>
      <c r="T29" s="109"/>
      <c r="U29" s="109"/>
      <c r="V29" s="110"/>
      <c r="W29" s="227">
        <f>AR13</f>
        <v>8658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7" t="s">
        <v>458</v>
      </c>
      <c r="B30" s="508"/>
      <c r="C30" s="508"/>
      <c r="D30" s="508"/>
      <c r="E30" s="508"/>
      <c r="F30" s="509"/>
      <c r="G30" s="645" t="s">
        <v>265</v>
      </c>
      <c r="H30" s="390"/>
      <c r="I30" s="390"/>
      <c r="J30" s="390"/>
      <c r="K30" s="390"/>
      <c r="L30" s="390"/>
      <c r="M30" s="390"/>
      <c r="N30" s="390"/>
      <c r="O30" s="577"/>
      <c r="P30" s="576" t="s">
        <v>59</v>
      </c>
      <c r="Q30" s="390"/>
      <c r="R30" s="390"/>
      <c r="S30" s="390"/>
      <c r="T30" s="390"/>
      <c r="U30" s="390"/>
      <c r="V30" s="390"/>
      <c r="W30" s="390"/>
      <c r="X30" s="577"/>
      <c r="Y30" s="465"/>
      <c r="Z30" s="466"/>
      <c r="AA30" s="467"/>
      <c r="AB30" s="386" t="s">
        <v>11</v>
      </c>
      <c r="AC30" s="387"/>
      <c r="AD30" s="388"/>
      <c r="AE30" s="386" t="s">
        <v>514</v>
      </c>
      <c r="AF30" s="387"/>
      <c r="AG30" s="387"/>
      <c r="AH30" s="388"/>
      <c r="AI30" s="386" t="s">
        <v>511</v>
      </c>
      <c r="AJ30" s="387"/>
      <c r="AK30" s="387"/>
      <c r="AL30" s="388"/>
      <c r="AM30" s="389" t="s">
        <v>506</v>
      </c>
      <c r="AN30" s="389"/>
      <c r="AO30" s="389"/>
      <c r="AP30" s="386"/>
      <c r="AQ30" s="636" t="s">
        <v>351</v>
      </c>
      <c r="AR30" s="637"/>
      <c r="AS30" s="637"/>
      <c r="AT30" s="638"/>
      <c r="AU30" s="390" t="s">
        <v>253</v>
      </c>
      <c r="AV30" s="390"/>
      <c r="AW30" s="390"/>
      <c r="AX30" s="391"/>
    </row>
    <row r="31" spans="1:50" ht="18.75"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468"/>
      <c r="Z31" s="469"/>
      <c r="AA31" s="470"/>
      <c r="AB31" s="332"/>
      <c r="AC31" s="333"/>
      <c r="AD31" s="334"/>
      <c r="AE31" s="332"/>
      <c r="AF31" s="333"/>
      <c r="AG31" s="333"/>
      <c r="AH31" s="334"/>
      <c r="AI31" s="332"/>
      <c r="AJ31" s="333"/>
      <c r="AK31" s="333"/>
      <c r="AL31" s="334"/>
      <c r="AM31" s="376"/>
      <c r="AN31" s="376"/>
      <c r="AO31" s="376"/>
      <c r="AP31" s="332"/>
      <c r="AQ31" s="217" t="s">
        <v>692</v>
      </c>
      <c r="AR31" s="136"/>
      <c r="AS31" s="137" t="s">
        <v>352</v>
      </c>
      <c r="AT31" s="172"/>
      <c r="AU31" s="271">
        <v>32</v>
      </c>
      <c r="AV31" s="271"/>
      <c r="AW31" s="379" t="s">
        <v>300</v>
      </c>
      <c r="AX31" s="380"/>
    </row>
    <row r="32" spans="1:50" ht="49.5" customHeight="1" x14ac:dyDescent="0.15">
      <c r="A32" s="513"/>
      <c r="B32" s="511"/>
      <c r="C32" s="511"/>
      <c r="D32" s="511"/>
      <c r="E32" s="511"/>
      <c r="F32" s="512"/>
      <c r="G32" s="539" t="s">
        <v>564</v>
      </c>
      <c r="H32" s="540"/>
      <c r="I32" s="540"/>
      <c r="J32" s="540"/>
      <c r="K32" s="540"/>
      <c r="L32" s="540"/>
      <c r="M32" s="540"/>
      <c r="N32" s="540"/>
      <c r="O32" s="541"/>
      <c r="P32" s="161" t="s">
        <v>565</v>
      </c>
      <c r="Q32" s="161"/>
      <c r="R32" s="161"/>
      <c r="S32" s="161"/>
      <c r="T32" s="161"/>
      <c r="U32" s="161"/>
      <c r="V32" s="161"/>
      <c r="W32" s="161"/>
      <c r="X32" s="231"/>
      <c r="Y32" s="338" t="s">
        <v>12</v>
      </c>
      <c r="Z32" s="548"/>
      <c r="AA32" s="549"/>
      <c r="AB32" s="471" t="s">
        <v>566</v>
      </c>
      <c r="AC32" s="471"/>
      <c r="AD32" s="471"/>
      <c r="AE32" s="364">
        <v>67.2</v>
      </c>
      <c r="AF32" s="365"/>
      <c r="AG32" s="365"/>
      <c r="AH32" s="365"/>
      <c r="AI32" s="364">
        <v>55.1</v>
      </c>
      <c r="AJ32" s="365"/>
      <c r="AK32" s="365"/>
      <c r="AL32" s="365"/>
      <c r="AM32" s="364"/>
      <c r="AN32" s="365"/>
      <c r="AO32" s="365"/>
      <c r="AP32" s="365"/>
      <c r="AQ32" s="111" t="s">
        <v>691</v>
      </c>
      <c r="AR32" s="112"/>
      <c r="AS32" s="112"/>
      <c r="AT32" s="113"/>
      <c r="AU32" s="365" t="s">
        <v>691</v>
      </c>
      <c r="AV32" s="365"/>
      <c r="AW32" s="365"/>
      <c r="AX32" s="367"/>
    </row>
    <row r="33" spans="1:50" ht="49.5" customHeight="1" x14ac:dyDescent="0.15">
      <c r="A33" s="514"/>
      <c r="B33" s="515"/>
      <c r="C33" s="515"/>
      <c r="D33" s="515"/>
      <c r="E33" s="515"/>
      <c r="F33" s="516"/>
      <c r="G33" s="542"/>
      <c r="H33" s="543"/>
      <c r="I33" s="543"/>
      <c r="J33" s="543"/>
      <c r="K33" s="543"/>
      <c r="L33" s="543"/>
      <c r="M33" s="543"/>
      <c r="N33" s="543"/>
      <c r="O33" s="544"/>
      <c r="P33" s="233"/>
      <c r="Q33" s="233"/>
      <c r="R33" s="233"/>
      <c r="S33" s="233"/>
      <c r="T33" s="233"/>
      <c r="U33" s="233"/>
      <c r="V33" s="233"/>
      <c r="W33" s="233"/>
      <c r="X33" s="234"/>
      <c r="Y33" s="303" t="s">
        <v>54</v>
      </c>
      <c r="Z33" s="298"/>
      <c r="AA33" s="299"/>
      <c r="AB33" s="520" t="s">
        <v>567</v>
      </c>
      <c r="AC33" s="521"/>
      <c r="AD33" s="521"/>
      <c r="AE33" s="364">
        <v>55.4</v>
      </c>
      <c r="AF33" s="365"/>
      <c r="AG33" s="365"/>
      <c r="AH33" s="365"/>
      <c r="AI33" s="364">
        <v>67.2</v>
      </c>
      <c r="AJ33" s="365"/>
      <c r="AK33" s="365"/>
      <c r="AL33" s="365"/>
      <c r="AM33" s="364">
        <v>55.1</v>
      </c>
      <c r="AN33" s="365"/>
      <c r="AO33" s="365"/>
      <c r="AP33" s="365"/>
      <c r="AQ33" s="111" t="s">
        <v>691</v>
      </c>
      <c r="AR33" s="112"/>
      <c r="AS33" s="112"/>
      <c r="AT33" s="113"/>
      <c r="AU33" s="365">
        <v>100</v>
      </c>
      <c r="AV33" s="365"/>
      <c r="AW33" s="365"/>
      <c r="AX33" s="367"/>
    </row>
    <row r="34" spans="1:50" ht="49.5" customHeight="1" x14ac:dyDescent="0.15">
      <c r="A34" s="513"/>
      <c r="B34" s="511"/>
      <c r="C34" s="511"/>
      <c r="D34" s="511"/>
      <c r="E34" s="511"/>
      <c r="F34" s="512"/>
      <c r="G34" s="545"/>
      <c r="H34" s="546"/>
      <c r="I34" s="546"/>
      <c r="J34" s="546"/>
      <c r="K34" s="546"/>
      <c r="L34" s="546"/>
      <c r="M34" s="546"/>
      <c r="N34" s="546"/>
      <c r="O34" s="547"/>
      <c r="P34" s="164"/>
      <c r="Q34" s="164"/>
      <c r="R34" s="164"/>
      <c r="S34" s="164"/>
      <c r="T34" s="164"/>
      <c r="U34" s="164"/>
      <c r="V34" s="164"/>
      <c r="W34" s="164"/>
      <c r="X34" s="236"/>
      <c r="Y34" s="303" t="s">
        <v>13</v>
      </c>
      <c r="Z34" s="298"/>
      <c r="AA34" s="299"/>
      <c r="AB34" s="495" t="s">
        <v>301</v>
      </c>
      <c r="AC34" s="495"/>
      <c r="AD34" s="495"/>
      <c r="AE34" s="364">
        <v>121.3</v>
      </c>
      <c r="AF34" s="365"/>
      <c r="AG34" s="365"/>
      <c r="AH34" s="365"/>
      <c r="AI34" s="364">
        <v>82</v>
      </c>
      <c r="AJ34" s="365"/>
      <c r="AK34" s="365"/>
      <c r="AL34" s="365"/>
      <c r="AM34" s="364"/>
      <c r="AN34" s="365"/>
      <c r="AO34" s="365"/>
      <c r="AP34" s="365"/>
      <c r="AQ34" s="111" t="s">
        <v>691</v>
      </c>
      <c r="AR34" s="112"/>
      <c r="AS34" s="112"/>
      <c r="AT34" s="113"/>
      <c r="AU34" s="365" t="s">
        <v>692</v>
      </c>
      <c r="AV34" s="365"/>
      <c r="AW34" s="365"/>
      <c r="AX34" s="367"/>
    </row>
    <row r="35" spans="1:50" ht="23.25" customHeight="1" x14ac:dyDescent="0.15">
      <c r="A35" s="897" t="s">
        <v>484</v>
      </c>
      <c r="B35" s="898"/>
      <c r="C35" s="898"/>
      <c r="D35" s="898"/>
      <c r="E35" s="898"/>
      <c r="F35" s="899"/>
      <c r="G35" s="903" t="s">
        <v>568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39" t="s">
        <v>458</v>
      </c>
      <c r="B37" s="640"/>
      <c r="C37" s="640"/>
      <c r="D37" s="640"/>
      <c r="E37" s="640"/>
      <c r="F37" s="641"/>
      <c r="G37" s="563" t="s">
        <v>265</v>
      </c>
      <c r="H37" s="381"/>
      <c r="I37" s="381"/>
      <c r="J37" s="381"/>
      <c r="K37" s="381"/>
      <c r="L37" s="381"/>
      <c r="M37" s="381"/>
      <c r="N37" s="381"/>
      <c r="O37" s="564"/>
      <c r="P37" s="629" t="s">
        <v>59</v>
      </c>
      <c r="Q37" s="381"/>
      <c r="R37" s="381"/>
      <c r="S37" s="381"/>
      <c r="T37" s="381"/>
      <c r="U37" s="381"/>
      <c r="V37" s="381"/>
      <c r="W37" s="381"/>
      <c r="X37" s="564"/>
      <c r="Y37" s="630"/>
      <c r="Z37" s="631"/>
      <c r="AA37" s="632"/>
      <c r="AB37" s="368" t="s">
        <v>11</v>
      </c>
      <c r="AC37" s="369"/>
      <c r="AD37" s="370"/>
      <c r="AE37" s="368" t="s">
        <v>514</v>
      </c>
      <c r="AF37" s="369"/>
      <c r="AG37" s="369"/>
      <c r="AH37" s="370"/>
      <c r="AI37" s="368" t="s">
        <v>511</v>
      </c>
      <c r="AJ37" s="369"/>
      <c r="AK37" s="369"/>
      <c r="AL37" s="370"/>
      <c r="AM37" s="375" t="s">
        <v>506</v>
      </c>
      <c r="AN37" s="375"/>
      <c r="AO37" s="375"/>
      <c r="AP37" s="368"/>
      <c r="AQ37" s="267" t="s">
        <v>351</v>
      </c>
      <c r="AR37" s="268"/>
      <c r="AS37" s="268"/>
      <c r="AT37" s="269"/>
      <c r="AU37" s="381" t="s">
        <v>253</v>
      </c>
      <c r="AV37" s="381"/>
      <c r="AW37" s="381"/>
      <c r="AX37" s="382"/>
    </row>
    <row r="38" spans="1:50" ht="18.75"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468"/>
      <c r="Z38" s="469"/>
      <c r="AA38" s="470"/>
      <c r="AB38" s="332"/>
      <c r="AC38" s="333"/>
      <c r="AD38" s="334"/>
      <c r="AE38" s="332"/>
      <c r="AF38" s="333"/>
      <c r="AG38" s="333"/>
      <c r="AH38" s="334"/>
      <c r="AI38" s="332"/>
      <c r="AJ38" s="333"/>
      <c r="AK38" s="333"/>
      <c r="AL38" s="334"/>
      <c r="AM38" s="376"/>
      <c r="AN38" s="376"/>
      <c r="AO38" s="376"/>
      <c r="AP38" s="332"/>
      <c r="AQ38" s="217" t="s">
        <v>758</v>
      </c>
      <c r="AR38" s="136"/>
      <c r="AS38" s="137" t="s">
        <v>352</v>
      </c>
      <c r="AT38" s="172"/>
      <c r="AU38" s="271">
        <v>32</v>
      </c>
      <c r="AV38" s="271"/>
      <c r="AW38" s="379" t="s">
        <v>300</v>
      </c>
      <c r="AX38" s="380"/>
    </row>
    <row r="39" spans="1:50" ht="62.25" customHeight="1" x14ac:dyDescent="0.15">
      <c r="A39" s="513"/>
      <c r="B39" s="511"/>
      <c r="C39" s="511"/>
      <c r="D39" s="511"/>
      <c r="E39" s="511"/>
      <c r="F39" s="512"/>
      <c r="G39" s="539" t="s">
        <v>569</v>
      </c>
      <c r="H39" s="540"/>
      <c r="I39" s="540"/>
      <c r="J39" s="540"/>
      <c r="K39" s="540"/>
      <c r="L39" s="540"/>
      <c r="M39" s="540"/>
      <c r="N39" s="540"/>
      <c r="O39" s="541"/>
      <c r="P39" s="161" t="s">
        <v>570</v>
      </c>
      <c r="Q39" s="161"/>
      <c r="R39" s="161"/>
      <c r="S39" s="161"/>
      <c r="T39" s="161"/>
      <c r="U39" s="161"/>
      <c r="V39" s="161"/>
      <c r="W39" s="161"/>
      <c r="X39" s="231"/>
      <c r="Y39" s="338" t="s">
        <v>12</v>
      </c>
      <c r="Z39" s="548"/>
      <c r="AA39" s="549"/>
      <c r="AB39" s="471" t="s">
        <v>571</v>
      </c>
      <c r="AC39" s="471"/>
      <c r="AD39" s="471"/>
      <c r="AE39" s="364">
        <v>7.7</v>
      </c>
      <c r="AF39" s="365"/>
      <c r="AG39" s="365"/>
      <c r="AH39" s="365"/>
      <c r="AI39" s="364">
        <v>7.7</v>
      </c>
      <c r="AJ39" s="365"/>
      <c r="AK39" s="365"/>
      <c r="AL39" s="365"/>
      <c r="AM39" s="364">
        <v>6.9</v>
      </c>
      <c r="AN39" s="365"/>
      <c r="AO39" s="365"/>
      <c r="AP39" s="365"/>
      <c r="AQ39" s="111" t="s">
        <v>668</v>
      </c>
      <c r="AR39" s="112"/>
      <c r="AS39" s="112"/>
      <c r="AT39" s="113"/>
      <c r="AU39" s="365" t="s">
        <v>676</v>
      </c>
      <c r="AV39" s="365"/>
      <c r="AW39" s="365"/>
      <c r="AX39" s="367"/>
    </row>
    <row r="40" spans="1:50" ht="62.25" customHeight="1" x14ac:dyDescent="0.15">
      <c r="A40" s="514"/>
      <c r="B40" s="515"/>
      <c r="C40" s="515"/>
      <c r="D40" s="515"/>
      <c r="E40" s="515"/>
      <c r="F40" s="516"/>
      <c r="G40" s="542"/>
      <c r="H40" s="543"/>
      <c r="I40" s="543"/>
      <c r="J40" s="543"/>
      <c r="K40" s="543"/>
      <c r="L40" s="543"/>
      <c r="M40" s="543"/>
      <c r="N40" s="543"/>
      <c r="O40" s="544"/>
      <c r="P40" s="233"/>
      <c r="Q40" s="233"/>
      <c r="R40" s="233"/>
      <c r="S40" s="233"/>
      <c r="T40" s="233"/>
      <c r="U40" s="233"/>
      <c r="V40" s="233"/>
      <c r="W40" s="233"/>
      <c r="X40" s="234"/>
      <c r="Y40" s="303" t="s">
        <v>54</v>
      </c>
      <c r="Z40" s="298"/>
      <c r="AA40" s="299"/>
      <c r="AB40" s="520" t="s">
        <v>756</v>
      </c>
      <c r="AC40" s="521"/>
      <c r="AD40" s="521"/>
      <c r="AE40" s="364">
        <v>7.6</v>
      </c>
      <c r="AF40" s="365"/>
      <c r="AG40" s="365"/>
      <c r="AH40" s="365"/>
      <c r="AI40" s="364">
        <v>7</v>
      </c>
      <c r="AJ40" s="365"/>
      <c r="AK40" s="365"/>
      <c r="AL40" s="365"/>
      <c r="AM40" s="364">
        <v>6.35</v>
      </c>
      <c r="AN40" s="365"/>
      <c r="AO40" s="365"/>
      <c r="AP40" s="365"/>
      <c r="AQ40" s="111" t="s">
        <v>757</v>
      </c>
      <c r="AR40" s="112"/>
      <c r="AS40" s="112"/>
      <c r="AT40" s="113"/>
      <c r="AU40" s="365">
        <v>5</v>
      </c>
      <c r="AV40" s="365"/>
      <c r="AW40" s="365"/>
      <c r="AX40" s="367"/>
    </row>
    <row r="41" spans="1:50" ht="62.25" customHeight="1" x14ac:dyDescent="0.15">
      <c r="A41" s="642"/>
      <c r="B41" s="643"/>
      <c r="C41" s="643"/>
      <c r="D41" s="643"/>
      <c r="E41" s="643"/>
      <c r="F41" s="644"/>
      <c r="G41" s="545"/>
      <c r="H41" s="546"/>
      <c r="I41" s="546"/>
      <c r="J41" s="546"/>
      <c r="K41" s="546"/>
      <c r="L41" s="546"/>
      <c r="M41" s="546"/>
      <c r="N41" s="546"/>
      <c r="O41" s="547"/>
      <c r="P41" s="164"/>
      <c r="Q41" s="164"/>
      <c r="R41" s="164"/>
      <c r="S41" s="164"/>
      <c r="T41" s="164"/>
      <c r="U41" s="164"/>
      <c r="V41" s="164"/>
      <c r="W41" s="164"/>
      <c r="X41" s="236"/>
      <c r="Y41" s="303" t="s">
        <v>13</v>
      </c>
      <c r="Z41" s="298"/>
      <c r="AA41" s="299"/>
      <c r="AB41" s="495" t="s">
        <v>301</v>
      </c>
      <c r="AC41" s="495"/>
      <c r="AD41" s="495"/>
      <c r="AE41" s="364">
        <v>95.8</v>
      </c>
      <c r="AF41" s="365"/>
      <c r="AG41" s="365"/>
      <c r="AH41" s="365"/>
      <c r="AI41" s="364">
        <v>91</v>
      </c>
      <c r="AJ41" s="365"/>
      <c r="AK41" s="365"/>
      <c r="AL41" s="365"/>
      <c r="AM41" s="364">
        <v>92.7</v>
      </c>
      <c r="AN41" s="365"/>
      <c r="AO41" s="365"/>
      <c r="AP41" s="365"/>
      <c r="AQ41" s="111" t="s">
        <v>675</v>
      </c>
      <c r="AR41" s="112"/>
      <c r="AS41" s="112"/>
      <c r="AT41" s="113"/>
      <c r="AU41" s="365" t="s">
        <v>668</v>
      </c>
      <c r="AV41" s="365"/>
      <c r="AW41" s="365"/>
      <c r="AX41" s="367"/>
    </row>
    <row r="42" spans="1:50" ht="23.25" customHeight="1" x14ac:dyDescent="0.15">
      <c r="A42" s="897" t="s">
        <v>484</v>
      </c>
      <c r="B42" s="898"/>
      <c r="C42" s="898"/>
      <c r="D42" s="898"/>
      <c r="E42" s="898"/>
      <c r="F42" s="899"/>
      <c r="G42" s="903" t="s">
        <v>574</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639" t="s">
        <v>458</v>
      </c>
      <c r="B44" s="640"/>
      <c r="C44" s="640"/>
      <c r="D44" s="640"/>
      <c r="E44" s="640"/>
      <c r="F44" s="641"/>
      <c r="G44" s="563" t="s">
        <v>265</v>
      </c>
      <c r="H44" s="381"/>
      <c r="I44" s="381"/>
      <c r="J44" s="381"/>
      <c r="K44" s="381"/>
      <c r="L44" s="381"/>
      <c r="M44" s="381"/>
      <c r="N44" s="381"/>
      <c r="O44" s="564"/>
      <c r="P44" s="629" t="s">
        <v>59</v>
      </c>
      <c r="Q44" s="381"/>
      <c r="R44" s="381"/>
      <c r="S44" s="381"/>
      <c r="T44" s="381"/>
      <c r="U44" s="381"/>
      <c r="V44" s="381"/>
      <c r="W44" s="381"/>
      <c r="X44" s="564"/>
      <c r="Y44" s="630"/>
      <c r="Z44" s="631"/>
      <c r="AA44" s="632"/>
      <c r="AB44" s="368" t="s">
        <v>11</v>
      </c>
      <c r="AC44" s="369"/>
      <c r="AD44" s="370"/>
      <c r="AE44" s="368" t="s">
        <v>514</v>
      </c>
      <c r="AF44" s="369"/>
      <c r="AG44" s="369"/>
      <c r="AH44" s="370"/>
      <c r="AI44" s="368" t="s">
        <v>511</v>
      </c>
      <c r="AJ44" s="369"/>
      <c r="AK44" s="369"/>
      <c r="AL44" s="370"/>
      <c r="AM44" s="375" t="s">
        <v>506</v>
      </c>
      <c r="AN44" s="375"/>
      <c r="AO44" s="375"/>
      <c r="AP44" s="368"/>
      <c r="AQ44" s="267" t="s">
        <v>351</v>
      </c>
      <c r="AR44" s="268"/>
      <c r="AS44" s="268"/>
      <c r="AT44" s="269"/>
      <c r="AU44" s="381" t="s">
        <v>253</v>
      </c>
      <c r="AV44" s="381"/>
      <c r="AW44" s="381"/>
      <c r="AX44" s="382"/>
    </row>
    <row r="45" spans="1:50" ht="18.75"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468"/>
      <c r="Z45" s="469"/>
      <c r="AA45" s="470"/>
      <c r="AB45" s="332"/>
      <c r="AC45" s="333"/>
      <c r="AD45" s="334"/>
      <c r="AE45" s="332"/>
      <c r="AF45" s="333"/>
      <c r="AG45" s="333"/>
      <c r="AH45" s="334"/>
      <c r="AI45" s="332"/>
      <c r="AJ45" s="333"/>
      <c r="AK45" s="333"/>
      <c r="AL45" s="334"/>
      <c r="AM45" s="376"/>
      <c r="AN45" s="376"/>
      <c r="AO45" s="376"/>
      <c r="AP45" s="332"/>
      <c r="AQ45" s="217" t="s">
        <v>691</v>
      </c>
      <c r="AR45" s="136"/>
      <c r="AS45" s="137" t="s">
        <v>352</v>
      </c>
      <c r="AT45" s="172"/>
      <c r="AU45" s="271">
        <v>32</v>
      </c>
      <c r="AV45" s="271"/>
      <c r="AW45" s="379" t="s">
        <v>300</v>
      </c>
      <c r="AX45" s="380"/>
    </row>
    <row r="46" spans="1:50" ht="47.25" customHeight="1" x14ac:dyDescent="0.15">
      <c r="A46" s="513"/>
      <c r="B46" s="511"/>
      <c r="C46" s="511"/>
      <c r="D46" s="511"/>
      <c r="E46" s="511"/>
      <c r="F46" s="512"/>
      <c r="G46" s="539" t="s">
        <v>575</v>
      </c>
      <c r="H46" s="540"/>
      <c r="I46" s="540"/>
      <c r="J46" s="540"/>
      <c r="K46" s="540"/>
      <c r="L46" s="540"/>
      <c r="M46" s="540"/>
      <c r="N46" s="540"/>
      <c r="O46" s="541"/>
      <c r="P46" s="161" t="s">
        <v>576</v>
      </c>
      <c r="Q46" s="161"/>
      <c r="R46" s="161"/>
      <c r="S46" s="161"/>
      <c r="T46" s="161"/>
      <c r="U46" s="161"/>
      <c r="V46" s="161"/>
      <c r="W46" s="161"/>
      <c r="X46" s="231"/>
      <c r="Y46" s="338" t="s">
        <v>12</v>
      </c>
      <c r="Z46" s="548"/>
      <c r="AA46" s="549"/>
      <c r="AB46" s="471" t="s">
        <v>577</v>
      </c>
      <c r="AC46" s="471"/>
      <c r="AD46" s="471"/>
      <c r="AE46" s="364">
        <v>49.4</v>
      </c>
      <c r="AF46" s="365"/>
      <c r="AG46" s="365"/>
      <c r="AH46" s="365"/>
      <c r="AI46" s="364">
        <v>51.1</v>
      </c>
      <c r="AJ46" s="365"/>
      <c r="AK46" s="365"/>
      <c r="AL46" s="365"/>
      <c r="AM46" s="364"/>
      <c r="AN46" s="365"/>
      <c r="AO46" s="365"/>
      <c r="AP46" s="366"/>
      <c r="AQ46" s="111" t="s">
        <v>694</v>
      </c>
      <c r="AR46" s="112"/>
      <c r="AS46" s="112"/>
      <c r="AT46" s="113"/>
      <c r="AU46" s="364" t="s">
        <v>693</v>
      </c>
      <c r="AV46" s="365"/>
      <c r="AW46" s="365"/>
      <c r="AX46" s="367"/>
    </row>
    <row r="47" spans="1:50" ht="47.25" customHeight="1" x14ac:dyDescent="0.15">
      <c r="A47" s="514"/>
      <c r="B47" s="515"/>
      <c r="C47" s="515"/>
      <c r="D47" s="515"/>
      <c r="E47" s="515"/>
      <c r="F47" s="516"/>
      <c r="G47" s="542"/>
      <c r="H47" s="543"/>
      <c r="I47" s="543"/>
      <c r="J47" s="543"/>
      <c r="K47" s="543"/>
      <c r="L47" s="543"/>
      <c r="M47" s="543"/>
      <c r="N47" s="543"/>
      <c r="O47" s="544"/>
      <c r="P47" s="233"/>
      <c r="Q47" s="233"/>
      <c r="R47" s="233"/>
      <c r="S47" s="233"/>
      <c r="T47" s="233"/>
      <c r="U47" s="233"/>
      <c r="V47" s="233"/>
      <c r="W47" s="233"/>
      <c r="X47" s="234"/>
      <c r="Y47" s="303" t="s">
        <v>54</v>
      </c>
      <c r="Z47" s="298"/>
      <c r="AA47" s="299"/>
      <c r="AB47" s="521" t="s">
        <v>578</v>
      </c>
      <c r="AC47" s="521"/>
      <c r="AD47" s="521"/>
      <c r="AE47" s="364">
        <v>53</v>
      </c>
      <c r="AF47" s="365"/>
      <c r="AG47" s="365"/>
      <c r="AH47" s="365"/>
      <c r="AI47" s="364">
        <v>57.2</v>
      </c>
      <c r="AJ47" s="365"/>
      <c r="AK47" s="365"/>
      <c r="AL47" s="365"/>
      <c r="AM47" s="364">
        <v>61.5</v>
      </c>
      <c r="AN47" s="365"/>
      <c r="AO47" s="365"/>
      <c r="AP47" s="366"/>
      <c r="AQ47" s="111" t="s">
        <v>695</v>
      </c>
      <c r="AR47" s="112"/>
      <c r="AS47" s="112"/>
      <c r="AT47" s="113"/>
      <c r="AU47" s="364">
        <v>70</v>
      </c>
      <c r="AV47" s="365"/>
      <c r="AW47" s="365"/>
      <c r="AX47" s="367"/>
    </row>
    <row r="48" spans="1:50" ht="47.25" customHeight="1" x14ac:dyDescent="0.15">
      <c r="A48" s="642"/>
      <c r="B48" s="643"/>
      <c r="C48" s="643"/>
      <c r="D48" s="643"/>
      <c r="E48" s="643"/>
      <c r="F48" s="644"/>
      <c r="G48" s="545"/>
      <c r="H48" s="546"/>
      <c r="I48" s="546"/>
      <c r="J48" s="546"/>
      <c r="K48" s="546"/>
      <c r="L48" s="546"/>
      <c r="M48" s="546"/>
      <c r="N48" s="546"/>
      <c r="O48" s="547"/>
      <c r="P48" s="164"/>
      <c r="Q48" s="164"/>
      <c r="R48" s="164"/>
      <c r="S48" s="164"/>
      <c r="T48" s="164"/>
      <c r="U48" s="164"/>
      <c r="V48" s="164"/>
      <c r="W48" s="164"/>
      <c r="X48" s="236"/>
      <c r="Y48" s="303" t="s">
        <v>13</v>
      </c>
      <c r="Z48" s="298"/>
      <c r="AA48" s="299"/>
      <c r="AB48" s="495" t="s">
        <v>301</v>
      </c>
      <c r="AC48" s="495"/>
      <c r="AD48" s="495"/>
      <c r="AE48" s="364">
        <v>93.2</v>
      </c>
      <c r="AF48" s="365"/>
      <c r="AG48" s="365"/>
      <c r="AH48" s="365"/>
      <c r="AI48" s="364">
        <v>89.3</v>
      </c>
      <c r="AJ48" s="365"/>
      <c r="AK48" s="365"/>
      <c r="AL48" s="365"/>
      <c r="AM48" s="364"/>
      <c r="AN48" s="365"/>
      <c r="AO48" s="365"/>
      <c r="AP48" s="366"/>
      <c r="AQ48" s="111" t="s">
        <v>694</v>
      </c>
      <c r="AR48" s="112"/>
      <c r="AS48" s="112"/>
      <c r="AT48" s="113"/>
      <c r="AU48" s="364" t="s">
        <v>691</v>
      </c>
      <c r="AV48" s="365"/>
      <c r="AW48" s="365"/>
      <c r="AX48" s="367"/>
    </row>
    <row r="49" spans="1:50" ht="23.25" customHeight="1" x14ac:dyDescent="0.15">
      <c r="A49" s="897" t="s">
        <v>484</v>
      </c>
      <c r="B49" s="898"/>
      <c r="C49" s="898"/>
      <c r="D49" s="898"/>
      <c r="E49" s="898"/>
      <c r="F49" s="899"/>
      <c r="G49" s="903" t="s">
        <v>579</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0" t="s">
        <v>458</v>
      </c>
      <c r="B51" s="511"/>
      <c r="C51" s="511"/>
      <c r="D51" s="511"/>
      <c r="E51" s="511"/>
      <c r="F51" s="512"/>
      <c r="G51" s="563" t="s">
        <v>265</v>
      </c>
      <c r="H51" s="381"/>
      <c r="I51" s="381"/>
      <c r="J51" s="381"/>
      <c r="K51" s="381"/>
      <c r="L51" s="381"/>
      <c r="M51" s="381"/>
      <c r="N51" s="381"/>
      <c r="O51" s="564"/>
      <c r="P51" s="629" t="s">
        <v>59</v>
      </c>
      <c r="Q51" s="381"/>
      <c r="R51" s="381"/>
      <c r="S51" s="381"/>
      <c r="T51" s="381"/>
      <c r="U51" s="381"/>
      <c r="V51" s="381"/>
      <c r="W51" s="381"/>
      <c r="X51" s="564"/>
      <c r="Y51" s="630"/>
      <c r="Z51" s="631"/>
      <c r="AA51" s="632"/>
      <c r="AB51" s="368" t="s">
        <v>11</v>
      </c>
      <c r="AC51" s="369"/>
      <c r="AD51" s="370"/>
      <c r="AE51" s="368" t="s">
        <v>514</v>
      </c>
      <c r="AF51" s="369"/>
      <c r="AG51" s="369"/>
      <c r="AH51" s="370"/>
      <c r="AI51" s="368" t="s">
        <v>511</v>
      </c>
      <c r="AJ51" s="369"/>
      <c r="AK51" s="369"/>
      <c r="AL51" s="370"/>
      <c r="AM51" s="375" t="s">
        <v>507</v>
      </c>
      <c r="AN51" s="375"/>
      <c r="AO51" s="375"/>
      <c r="AP51" s="368"/>
      <c r="AQ51" s="267" t="s">
        <v>351</v>
      </c>
      <c r="AR51" s="268"/>
      <c r="AS51" s="268"/>
      <c r="AT51" s="269"/>
      <c r="AU51" s="377" t="s">
        <v>253</v>
      </c>
      <c r="AV51" s="377"/>
      <c r="AW51" s="377"/>
      <c r="AX51" s="378"/>
    </row>
    <row r="52" spans="1:50" ht="18.75"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468"/>
      <c r="Z52" s="469"/>
      <c r="AA52" s="470"/>
      <c r="AB52" s="332"/>
      <c r="AC52" s="333"/>
      <c r="AD52" s="334"/>
      <c r="AE52" s="332"/>
      <c r="AF52" s="333"/>
      <c r="AG52" s="333"/>
      <c r="AH52" s="334"/>
      <c r="AI52" s="332"/>
      <c r="AJ52" s="333"/>
      <c r="AK52" s="333"/>
      <c r="AL52" s="334"/>
      <c r="AM52" s="376"/>
      <c r="AN52" s="376"/>
      <c r="AO52" s="376"/>
      <c r="AP52" s="332"/>
      <c r="AQ52" s="217" t="s">
        <v>758</v>
      </c>
      <c r="AR52" s="136"/>
      <c r="AS52" s="137" t="s">
        <v>352</v>
      </c>
      <c r="AT52" s="172"/>
      <c r="AU52" s="271">
        <v>31</v>
      </c>
      <c r="AV52" s="271"/>
      <c r="AW52" s="379" t="s">
        <v>300</v>
      </c>
      <c r="AX52" s="380"/>
    </row>
    <row r="53" spans="1:50" ht="45" customHeight="1" x14ac:dyDescent="0.15">
      <c r="A53" s="513"/>
      <c r="B53" s="511"/>
      <c r="C53" s="511"/>
      <c r="D53" s="511"/>
      <c r="E53" s="511"/>
      <c r="F53" s="512"/>
      <c r="G53" s="539" t="s">
        <v>580</v>
      </c>
      <c r="H53" s="540"/>
      <c r="I53" s="540"/>
      <c r="J53" s="540"/>
      <c r="K53" s="540"/>
      <c r="L53" s="540"/>
      <c r="M53" s="540"/>
      <c r="N53" s="540"/>
      <c r="O53" s="541"/>
      <c r="P53" s="161" t="s">
        <v>581</v>
      </c>
      <c r="Q53" s="161"/>
      <c r="R53" s="161"/>
      <c r="S53" s="161"/>
      <c r="T53" s="161"/>
      <c r="U53" s="161"/>
      <c r="V53" s="161"/>
      <c r="W53" s="161"/>
      <c r="X53" s="231"/>
      <c r="Y53" s="338" t="s">
        <v>12</v>
      </c>
      <c r="Z53" s="548"/>
      <c r="AA53" s="549"/>
      <c r="AB53" s="471" t="s">
        <v>301</v>
      </c>
      <c r="AC53" s="471"/>
      <c r="AD53" s="471"/>
      <c r="AE53" s="364">
        <v>15.1</v>
      </c>
      <c r="AF53" s="365"/>
      <c r="AG53" s="365"/>
      <c r="AH53" s="365"/>
      <c r="AI53" s="364">
        <v>15</v>
      </c>
      <c r="AJ53" s="365"/>
      <c r="AK53" s="365"/>
      <c r="AL53" s="365"/>
      <c r="AM53" s="364">
        <v>13.7</v>
      </c>
      <c r="AN53" s="365"/>
      <c r="AO53" s="365"/>
      <c r="AP53" s="365"/>
      <c r="AQ53" s="111" t="s">
        <v>553</v>
      </c>
      <c r="AR53" s="112"/>
      <c r="AS53" s="112"/>
      <c r="AT53" s="113"/>
      <c r="AU53" s="365" t="s">
        <v>668</v>
      </c>
      <c r="AV53" s="365"/>
      <c r="AW53" s="365"/>
      <c r="AX53" s="367"/>
    </row>
    <row r="54" spans="1:50" ht="45" customHeight="1" x14ac:dyDescent="0.15">
      <c r="A54" s="514"/>
      <c r="B54" s="515"/>
      <c r="C54" s="515"/>
      <c r="D54" s="515"/>
      <c r="E54" s="515"/>
      <c r="F54" s="516"/>
      <c r="G54" s="542"/>
      <c r="H54" s="543"/>
      <c r="I54" s="543"/>
      <c r="J54" s="543"/>
      <c r="K54" s="543"/>
      <c r="L54" s="543"/>
      <c r="M54" s="543"/>
      <c r="N54" s="543"/>
      <c r="O54" s="544"/>
      <c r="P54" s="233"/>
      <c r="Q54" s="233"/>
      <c r="R54" s="233"/>
      <c r="S54" s="233"/>
      <c r="T54" s="233"/>
      <c r="U54" s="233"/>
      <c r="V54" s="233"/>
      <c r="W54" s="233"/>
      <c r="X54" s="234"/>
      <c r="Y54" s="303" t="s">
        <v>54</v>
      </c>
      <c r="Z54" s="298"/>
      <c r="AA54" s="299"/>
      <c r="AB54" s="520" t="s">
        <v>582</v>
      </c>
      <c r="AC54" s="521"/>
      <c r="AD54" s="521"/>
      <c r="AE54" s="364">
        <v>16</v>
      </c>
      <c r="AF54" s="365"/>
      <c r="AG54" s="365"/>
      <c r="AH54" s="365"/>
      <c r="AI54" s="364">
        <v>15.1</v>
      </c>
      <c r="AJ54" s="365"/>
      <c r="AK54" s="365"/>
      <c r="AL54" s="365"/>
      <c r="AM54" s="364">
        <v>15</v>
      </c>
      <c r="AN54" s="365"/>
      <c r="AO54" s="365"/>
      <c r="AP54" s="365"/>
      <c r="AQ54" s="111" t="s">
        <v>758</v>
      </c>
      <c r="AR54" s="112"/>
      <c r="AS54" s="112"/>
      <c r="AT54" s="113"/>
      <c r="AU54" s="365">
        <v>13.7</v>
      </c>
      <c r="AV54" s="365"/>
      <c r="AW54" s="365"/>
      <c r="AX54" s="367"/>
    </row>
    <row r="55" spans="1:50" ht="45" customHeight="1" x14ac:dyDescent="0.15">
      <c r="A55" s="642"/>
      <c r="B55" s="643"/>
      <c r="C55" s="643"/>
      <c r="D55" s="643"/>
      <c r="E55" s="643"/>
      <c r="F55" s="644"/>
      <c r="G55" s="545"/>
      <c r="H55" s="546"/>
      <c r="I55" s="546"/>
      <c r="J55" s="546"/>
      <c r="K55" s="546"/>
      <c r="L55" s="546"/>
      <c r="M55" s="546"/>
      <c r="N55" s="546"/>
      <c r="O55" s="547"/>
      <c r="P55" s="164"/>
      <c r="Q55" s="164"/>
      <c r="R55" s="164"/>
      <c r="S55" s="164"/>
      <c r="T55" s="164"/>
      <c r="U55" s="164"/>
      <c r="V55" s="164"/>
      <c r="W55" s="164"/>
      <c r="X55" s="236"/>
      <c r="Y55" s="303" t="s">
        <v>13</v>
      </c>
      <c r="Z55" s="298"/>
      <c r="AA55" s="299"/>
      <c r="AB55" s="461" t="s">
        <v>14</v>
      </c>
      <c r="AC55" s="461"/>
      <c r="AD55" s="461"/>
      <c r="AE55" s="364">
        <v>106</v>
      </c>
      <c r="AF55" s="365"/>
      <c r="AG55" s="365"/>
      <c r="AH55" s="365"/>
      <c r="AI55" s="364">
        <v>100</v>
      </c>
      <c r="AJ55" s="365"/>
      <c r="AK55" s="365"/>
      <c r="AL55" s="365"/>
      <c r="AM55" s="364">
        <v>109</v>
      </c>
      <c r="AN55" s="365"/>
      <c r="AO55" s="365"/>
      <c r="AP55" s="365"/>
      <c r="AQ55" s="111" t="s">
        <v>553</v>
      </c>
      <c r="AR55" s="112"/>
      <c r="AS55" s="112"/>
      <c r="AT55" s="113"/>
      <c r="AU55" s="365" t="s">
        <v>677</v>
      </c>
      <c r="AV55" s="365"/>
      <c r="AW55" s="365"/>
      <c r="AX55" s="367"/>
    </row>
    <row r="56" spans="1:50" ht="23.25" customHeight="1" x14ac:dyDescent="0.15">
      <c r="A56" s="897" t="s">
        <v>484</v>
      </c>
      <c r="B56" s="898"/>
      <c r="C56" s="898"/>
      <c r="D56" s="898"/>
      <c r="E56" s="898"/>
      <c r="F56" s="899"/>
      <c r="G56" s="903" t="s">
        <v>583</v>
      </c>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0" t="s">
        <v>458</v>
      </c>
      <c r="B58" s="511"/>
      <c r="C58" s="511"/>
      <c r="D58" s="511"/>
      <c r="E58" s="511"/>
      <c r="F58" s="512"/>
      <c r="G58" s="563" t="s">
        <v>265</v>
      </c>
      <c r="H58" s="381"/>
      <c r="I58" s="381"/>
      <c r="J58" s="381"/>
      <c r="K58" s="381"/>
      <c r="L58" s="381"/>
      <c r="M58" s="381"/>
      <c r="N58" s="381"/>
      <c r="O58" s="564"/>
      <c r="P58" s="629" t="s">
        <v>59</v>
      </c>
      <c r="Q58" s="381"/>
      <c r="R58" s="381"/>
      <c r="S58" s="381"/>
      <c r="T58" s="381"/>
      <c r="U58" s="381"/>
      <c r="V58" s="381"/>
      <c r="W58" s="381"/>
      <c r="X58" s="564"/>
      <c r="Y58" s="630"/>
      <c r="Z58" s="631"/>
      <c r="AA58" s="632"/>
      <c r="AB58" s="368" t="s">
        <v>11</v>
      </c>
      <c r="AC58" s="369"/>
      <c r="AD58" s="370"/>
      <c r="AE58" s="368" t="s">
        <v>515</v>
      </c>
      <c r="AF58" s="369"/>
      <c r="AG58" s="369"/>
      <c r="AH58" s="370"/>
      <c r="AI58" s="368" t="s">
        <v>511</v>
      </c>
      <c r="AJ58" s="369"/>
      <c r="AK58" s="369"/>
      <c r="AL58" s="370"/>
      <c r="AM58" s="375" t="s">
        <v>506</v>
      </c>
      <c r="AN58" s="375"/>
      <c r="AO58" s="375"/>
      <c r="AP58" s="368"/>
      <c r="AQ58" s="267" t="s">
        <v>351</v>
      </c>
      <c r="AR58" s="268"/>
      <c r="AS58" s="268"/>
      <c r="AT58" s="269"/>
      <c r="AU58" s="377" t="s">
        <v>253</v>
      </c>
      <c r="AV58" s="377"/>
      <c r="AW58" s="377"/>
      <c r="AX58" s="378"/>
    </row>
    <row r="59" spans="1:50" ht="18.75"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468"/>
      <c r="Z59" s="469"/>
      <c r="AA59" s="470"/>
      <c r="AB59" s="332"/>
      <c r="AC59" s="333"/>
      <c r="AD59" s="334"/>
      <c r="AE59" s="332"/>
      <c r="AF59" s="333"/>
      <c r="AG59" s="333"/>
      <c r="AH59" s="334"/>
      <c r="AI59" s="332"/>
      <c r="AJ59" s="333"/>
      <c r="AK59" s="333"/>
      <c r="AL59" s="334"/>
      <c r="AM59" s="376"/>
      <c r="AN59" s="376"/>
      <c r="AO59" s="376"/>
      <c r="AP59" s="332"/>
      <c r="AQ59" s="217" t="s">
        <v>692</v>
      </c>
      <c r="AR59" s="136"/>
      <c r="AS59" s="137" t="s">
        <v>352</v>
      </c>
      <c r="AT59" s="172"/>
      <c r="AU59" s="271">
        <v>32</v>
      </c>
      <c r="AV59" s="271"/>
      <c r="AW59" s="379" t="s">
        <v>300</v>
      </c>
      <c r="AX59" s="380"/>
    </row>
    <row r="60" spans="1:50" ht="45" customHeight="1" x14ac:dyDescent="0.15">
      <c r="A60" s="513"/>
      <c r="B60" s="511"/>
      <c r="C60" s="511"/>
      <c r="D60" s="511"/>
      <c r="E60" s="511"/>
      <c r="F60" s="512"/>
      <c r="G60" s="539" t="s">
        <v>584</v>
      </c>
      <c r="H60" s="540"/>
      <c r="I60" s="540"/>
      <c r="J60" s="540"/>
      <c r="K60" s="540"/>
      <c r="L60" s="540"/>
      <c r="M60" s="540"/>
      <c r="N60" s="540"/>
      <c r="O60" s="541"/>
      <c r="P60" s="161" t="s">
        <v>585</v>
      </c>
      <c r="Q60" s="161"/>
      <c r="R60" s="161"/>
      <c r="S60" s="161"/>
      <c r="T60" s="161"/>
      <c r="U60" s="161"/>
      <c r="V60" s="161"/>
      <c r="W60" s="161"/>
      <c r="X60" s="231"/>
      <c r="Y60" s="338" t="s">
        <v>12</v>
      </c>
      <c r="Z60" s="548"/>
      <c r="AA60" s="549"/>
      <c r="AB60" s="471" t="s">
        <v>301</v>
      </c>
      <c r="AC60" s="471"/>
      <c r="AD60" s="471"/>
      <c r="AE60" s="364">
        <v>61.4</v>
      </c>
      <c r="AF60" s="365"/>
      <c r="AG60" s="365"/>
      <c r="AH60" s="365"/>
      <c r="AI60" s="364">
        <v>59.6</v>
      </c>
      <c r="AJ60" s="365"/>
      <c r="AK60" s="365"/>
      <c r="AL60" s="365"/>
      <c r="AM60" s="364"/>
      <c r="AN60" s="365"/>
      <c r="AO60" s="365"/>
      <c r="AP60" s="365"/>
      <c r="AQ60" s="111" t="s">
        <v>698</v>
      </c>
      <c r="AR60" s="112"/>
      <c r="AS60" s="112"/>
      <c r="AT60" s="113"/>
      <c r="AU60" s="365" t="s">
        <v>696</v>
      </c>
      <c r="AV60" s="365"/>
      <c r="AW60" s="365"/>
      <c r="AX60" s="367"/>
    </row>
    <row r="61" spans="1:50" ht="45" customHeight="1" x14ac:dyDescent="0.15">
      <c r="A61" s="514"/>
      <c r="B61" s="515"/>
      <c r="C61" s="515"/>
      <c r="D61" s="515"/>
      <c r="E61" s="515"/>
      <c r="F61" s="516"/>
      <c r="G61" s="542"/>
      <c r="H61" s="543"/>
      <c r="I61" s="543"/>
      <c r="J61" s="543"/>
      <c r="K61" s="543"/>
      <c r="L61" s="543"/>
      <c r="M61" s="543"/>
      <c r="N61" s="543"/>
      <c r="O61" s="544"/>
      <c r="P61" s="233"/>
      <c r="Q61" s="233"/>
      <c r="R61" s="233"/>
      <c r="S61" s="233"/>
      <c r="T61" s="233"/>
      <c r="U61" s="233"/>
      <c r="V61" s="233"/>
      <c r="W61" s="233"/>
      <c r="X61" s="234"/>
      <c r="Y61" s="303" t="s">
        <v>54</v>
      </c>
      <c r="Z61" s="298"/>
      <c r="AA61" s="299"/>
      <c r="AB61" s="520" t="s">
        <v>567</v>
      </c>
      <c r="AC61" s="521"/>
      <c r="AD61" s="521"/>
      <c r="AE61" s="364">
        <v>56.8</v>
      </c>
      <c r="AF61" s="365"/>
      <c r="AG61" s="365"/>
      <c r="AH61" s="365"/>
      <c r="AI61" s="364">
        <v>61.4</v>
      </c>
      <c r="AJ61" s="365"/>
      <c r="AK61" s="365"/>
      <c r="AL61" s="365"/>
      <c r="AM61" s="364">
        <v>59.6</v>
      </c>
      <c r="AN61" s="365"/>
      <c r="AO61" s="365"/>
      <c r="AP61" s="365"/>
      <c r="AQ61" s="111" t="s">
        <v>692</v>
      </c>
      <c r="AR61" s="112"/>
      <c r="AS61" s="112"/>
      <c r="AT61" s="113"/>
      <c r="AU61" s="365">
        <v>59.6</v>
      </c>
      <c r="AV61" s="365"/>
      <c r="AW61" s="365"/>
      <c r="AX61" s="367"/>
    </row>
    <row r="62" spans="1:50" ht="45" customHeight="1" x14ac:dyDescent="0.15">
      <c r="A62" s="514"/>
      <c r="B62" s="515"/>
      <c r="C62" s="515"/>
      <c r="D62" s="515"/>
      <c r="E62" s="515"/>
      <c r="F62" s="516"/>
      <c r="G62" s="545"/>
      <c r="H62" s="546"/>
      <c r="I62" s="546"/>
      <c r="J62" s="546"/>
      <c r="K62" s="546"/>
      <c r="L62" s="546"/>
      <c r="M62" s="546"/>
      <c r="N62" s="546"/>
      <c r="O62" s="547"/>
      <c r="P62" s="164"/>
      <c r="Q62" s="164"/>
      <c r="R62" s="164"/>
      <c r="S62" s="164"/>
      <c r="T62" s="164"/>
      <c r="U62" s="164"/>
      <c r="V62" s="164"/>
      <c r="W62" s="164"/>
      <c r="X62" s="236"/>
      <c r="Y62" s="303" t="s">
        <v>13</v>
      </c>
      <c r="Z62" s="298"/>
      <c r="AA62" s="299"/>
      <c r="AB62" s="495" t="s">
        <v>14</v>
      </c>
      <c r="AC62" s="495"/>
      <c r="AD62" s="495"/>
      <c r="AE62" s="364">
        <v>108.1</v>
      </c>
      <c r="AF62" s="365"/>
      <c r="AG62" s="365"/>
      <c r="AH62" s="365"/>
      <c r="AI62" s="364">
        <v>97.1</v>
      </c>
      <c r="AJ62" s="365"/>
      <c r="AK62" s="365"/>
      <c r="AL62" s="365"/>
      <c r="AM62" s="364"/>
      <c r="AN62" s="365"/>
      <c r="AO62" s="365"/>
      <c r="AP62" s="365"/>
      <c r="AQ62" s="111" t="s">
        <v>698</v>
      </c>
      <c r="AR62" s="112"/>
      <c r="AS62" s="112"/>
      <c r="AT62" s="113"/>
      <c r="AU62" s="365" t="s">
        <v>697</v>
      </c>
      <c r="AV62" s="365"/>
      <c r="AW62" s="365"/>
      <c r="AX62" s="367"/>
    </row>
    <row r="63" spans="1:50" ht="23.25" customHeight="1" x14ac:dyDescent="0.15">
      <c r="A63" s="897" t="s">
        <v>484</v>
      </c>
      <c r="B63" s="898"/>
      <c r="C63" s="898"/>
      <c r="D63" s="898"/>
      <c r="E63" s="898"/>
      <c r="F63" s="899"/>
      <c r="G63" s="903" t="s">
        <v>568</v>
      </c>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customHeight="1" thickBo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459</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454</v>
      </c>
      <c r="X65" s="870"/>
      <c r="Y65" s="873"/>
      <c r="Z65" s="873"/>
      <c r="AA65" s="874"/>
      <c r="AB65" s="867" t="s">
        <v>11</v>
      </c>
      <c r="AC65" s="863"/>
      <c r="AD65" s="864"/>
      <c r="AE65" s="368" t="s">
        <v>514</v>
      </c>
      <c r="AF65" s="369"/>
      <c r="AG65" s="369"/>
      <c r="AH65" s="370"/>
      <c r="AI65" s="368" t="s">
        <v>511</v>
      </c>
      <c r="AJ65" s="369"/>
      <c r="AK65" s="369"/>
      <c r="AL65" s="370"/>
      <c r="AM65" s="375" t="s">
        <v>506</v>
      </c>
      <c r="AN65" s="375"/>
      <c r="AO65" s="375"/>
      <c r="AP65" s="368"/>
      <c r="AQ65" s="867" t="s">
        <v>351</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352</v>
      </c>
      <c r="AT66" s="866"/>
      <c r="AU66" s="271"/>
      <c r="AV66" s="271"/>
      <c r="AW66" s="865" t="s">
        <v>457</v>
      </c>
      <c r="AX66" s="978"/>
    </row>
    <row r="67" spans="1:50" ht="23.25" hidden="1" customHeight="1" x14ac:dyDescent="0.15">
      <c r="A67" s="851"/>
      <c r="B67" s="852"/>
      <c r="C67" s="852"/>
      <c r="D67" s="852"/>
      <c r="E67" s="852"/>
      <c r="F67" s="853"/>
      <c r="G67" s="979" t="s">
        <v>353</v>
      </c>
      <c r="H67" s="962"/>
      <c r="I67" s="963"/>
      <c r="J67" s="963"/>
      <c r="K67" s="963"/>
      <c r="L67" s="963"/>
      <c r="M67" s="963"/>
      <c r="N67" s="963"/>
      <c r="O67" s="964"/>
      <c r="P67" s="962"/>
      <c r="Q67" s="963"/>
      <c r="R67" s="963"/>
      <c r="S67" s="963"/>
      <c r="T67" s="963"/>
      <c r="U67" s="963"/>
      <c r="V67" s="964"/>
      <c r="W67" s="968"/>
      <c r="X67" s="969"/>
      <c r="Y67" s="949" t="s">
        <v>12</v>
      </c>
      <c r="Z67" s="949"/>
      <c r="AA67" s="950"/>
      <c r="AB67" s="951" t="s">
        <v>474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474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475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464</v>
      </c>
      <c r="B70" s="852"/>
      <c r="C70" s="852"/>
      <c r="D70" s="852"/>
      <c r="E70" s="852"/>
      <c r="F70" s="853"/>
      <c r="G70" s="939" t="s">
        <v>354</v>
      </c>
      <c r="H70" s="940"/>
      <c r="I70" s="940"/>
      <c r="J70" s="940"/>
      <c r="K70" s="940"/>
      <c r="L70" s="940"/>
      <c r="M70" s="940"/>
      <c r="N70" s="940"/>
      <c r="O70" s="940"/>
      <c r="P70" s="940"/>
      <c r="Q70" s="940"/>
      <c r="R70" s="940"/>
      <c r="S70" s="940"/>
      <c r="T70" s="940"/>
      <c r="U70" s="940"/>
      <c r="V70" s="940"/>
      <c r="W70" s="943" t="s">
        <v>473</v>
      </c>
      <c r="X70" s="944"/>
      <c r="Y70" s="949" t="s">
        <v>12</v>
      </c>
      <c r="Z70" s="949"/>
      <c r="AA70" s="950"/>
      <c r="AB70" s="951" t="s">
        <v>474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474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475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459</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514</v>
      </c>
      <c r="AF73" s="369"/>
      <c r="AG73" s="369"/>
      <c r="AH73" s="370"/>
      <c r="AI73" s="368" t="s">
        <v>511</v>
      </c>
      <c r="AJ73" s="369"/>
      <c r="AK73" s="369"/>
      <c r="AL73" s="370"/>
      <c r="AM73" s="375" t="s">
        <v>506</v>
      </c>
      <c r="AN73" s="375"/>
      <c r="AO73" s="375"/>
      <c r="AP73" s="368"/>
      <c r="AQ73" s="176" t="s">
        <v>351</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352</v>
      </c>
      <c r="AT74" s="172"/>
      <c r="AU74" s="217"/>
      <c r="AV74" s="136"/>
      <c r="AW74" s="137" t="s">
        <v>300</v>
      </c>
      <c r="AX74" s="138"/>
    </row>
    <row r="75" spans="1:50" ht="23.25" hidden="1" customHeight="1" x14ac:dyDescent="0.15">
      <c r="A75" s="840"/>
      <c r="B75" s="841"/>
      <c r="C75" s="841"/>
      <c r="D75" s="841"/>
      <c r="E75" s="841"/>
      <c r="F75" s="842"/>
      <c r="G75" s="779" t="s">
        <v>353</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487</v>
      </c>
      <c r="B78" s="912"/>
      <c r="C78" s="912"/>
      <c r="D78" s="912"/>
      <c r="E78" s="909" t="s">
        <v>436</v>
      </c>
      <c r="F78" s="910"/>
      <c r="G78" s="57" t="s">
        <v>354</v>
      </c>
      <c r="H78" s="790"/>
      <c r="I78" s="244"/>
      <c r="J78" s="244"/>
      <c r="K78" s="244"/>
      <c r="L78" s="244"/>
      <c r="M78" s="244"/>
      <c r="N78" s="244"/>
      <c r="O78" s="791"/>
      <c r="P78" s="261"/>
      <c r="Q78" s="261"/>
      <c r="R78" s="261"/>
      <c r="S78" s="261"/>
      <c r="T78" s="261"/>
      <c r="U78" s="261"/>
      <c r="V78" s="261"/>
      <c r="W78" s="261"/>
      <c r="X78" s="261"/>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453</v>
      </c>
      <c r="AP79" s="149"/>
      <c r="AQ79" s="149"/>
      <c r="AR79" s="81" t="s">
        <v>451</v>
      </c>
      <c r="AS79" s="148"/>
      <c r="AT79" s="149"/>
      <c r="AU79" s="149"/>
      <c r="AV79" s="149"/>
      <c r="AW79" s="149"/>
      <c r="AX79" s="150"/>
    </row>
    <row r="80" spans="1:50" ht="18.75" hidden="1" customHeight="1" x14ac:dyDescent="0.15">
      <c r="A80" s="517" t="s">
        <v>266</v>
      </c>
      <c r="B80" s="846" t="s">
        <v>450</v>
      </c>
      <c r="C80" s="847"/>
      <c r="D80" s="847"/>
      <c r="E80" s="847"/>
      <c r="F80" s="848"/>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539</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2"/>
    </row>
    <row r="81" spans="1:60" ht="22.5" hidden="1" customHeight="1" x14ac:dyDescent="0.15">
      <c r="A81" s="518"/>
      <c r="B81" s="849"/>
      <c r="C81" s="550"/>
      <c r="D81" s="550"/>
      <c r="E81" s="550"/>
      <c r="F81" s="551"/>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18"/>
      <c r="B82" s="849"/>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49"/>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0"/>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173"/>
      <c r="Z85" s="174"/>
      <c r="AA85" s="175"/>
      <c r="AB85" s="458" t="s">
        <v>11</v>
      </c>
      <c r="AC85" s="459"/>
      <c r="AD85" s="460"/>
      <c r="AE85" s="368" t="s">
        <v>514</v>
      </c>
      <c r="AF85" s="369"/>
      <c r="AG85" s="369"/>
      <c r="AH85" s="370"/>
      <c r="AI85" s="368" t="s">
        <v>511</v>
      </c>
      <c r="AJ85" s="369"/>
      <c r="AK85" s="369"/>
      <c r="AL85" s="370"/>
      <c r="AM85" s="375" t="s">
        <v>506</v>
      </c>
      <c r="AN85" s="375"/>
      <c r="AO85" s="375"/>
      <c r="AP85" s="368"/>
      <c r="AQ85" s="176" t="s">
        <v>351</v>
      </c>
      <c r="AR85" s="169"/>
      <c r="AS85" s="169"/>
      <c r="AT85" s="170"/>
      <c r="AU85" s="373" t="s">
        <v>253</v>
      </c>
      <c r="AV85" s="373"/>
      <c r="AW85" s="373"/>
      <c r="AX85" s="374"/>
      <c r="AY85" s="10"/>
      <c r="AZ85" s="10"/>
      <c r="BA85" s="10"/>
      <c r="BB85" s="10"/>
      <c r="BC85" s="10"/>
    </row>
    <row r="86" spans="1:60" ht="18.75" hidden="1" customHeight="1" x14ac:dyDescent="0.15">
      <c r="A86" s="518"/>
      <c r="B86" s="550"/>
      <c r="C86" s="550"/>
      <c r="D86" s="550"/>
      <c r="E86" s="550"/>
      <c r="F86" s="551"/>
      <c r="G86" s="565"/>
      <c r="H86" s="379"/>
      <c r="I86" s="379"/>
      <c r="J86" s="379"/>
      <c r="K86" s="379"/>
      <c r="L86" s="379"/>
      <c r="M86" s="379"/>
      <c r="N86" s="379"/>
      <c r="O86" s="566"/>
      <c r="P86" s="578"/>
      <c r="Q86" s="379"/>
      <c r="R86" s="379"/>
      <c r="S86" s="379"/>
      <c r="T86" s="379"/>
      <c r="U86" s="379"/>
      <c r="V86" s="379"/>
      <c r="W86" s="379"/>
      <c r="X86" s="566"/>
      <c r="Y86" s="173"/>
      <c r="Z86" s="174"/>
      <c r="AA86" s="175"/>
      <c r="AB86" s="332"/>
      <c r="AC86" s="333"/>
      <c r="AD86" s="334"/>
      <c r="AE86" s="332"/>
      <c r="AF86" s="333"/>
      <c r="AG86" s="333"/>
      <c r="AH86" s="334"/>
      <c r="AI86" s="332"/>
      <c r="AJ86" s="333"/>
      <c r="AK86" s="333"/>
      <c r="AL86" s="334"/>
      <c r="AM86" s="376"/>
      <c r="AN86" s="376"/>
      <c r="AO86" s="376"/>
      <c r="AP86" s="332"/>
      <c r="AQ86" s="270"/>
      <c r="AR86" s="271"/>
      <c r="AS86" s="137" t="s">
        <v>352</v>
      </c>
      <c r="AT86" s="172"/>
      <c r="AU86" s="271"/>
      <c r="AV86" s="271"/>
      <c r="AW86" s="379" t="s">
        <v>300</v>
      </c>
      <c r="AX86" s="380"/>
      <c r="AY86" s="10"/>
      <c r="AZ86" s="10"/>
      <c r="BA86" s="10"/>
      <c r="BB86" s="10"/>
      <c r="BC86" s="10"/>
      <c r="BD86" s="10"/>
      <c r="BE86" s="10"/>
      <c r="BF86" s="10"/>
      <c r="BG86" s="10"/>
      <c r="BH86" s="10"/>
    </row>
    <row r="87" spans="1:60" ht="23.25" hidden="1" customHeight="1" x14ac:dyDescent="0.15">
      <c r="A87" s="518"/>
      <c r="B87" s="550"/>
      <c r="C87" s="550"/>
      <c r="D87" s="550"/>
      <c r="E87" s="550"/>
      <c r="F87" s="551"/>
      <c r="G87" s="230"/>
      <c r="H87" s="161"/>
      <c r="I87" s="161"/>
      <c r="J87" s="161"/>
      <c r="K87" s="161"/>
      <c r="L87" s="161"/>
      <c r="M87" s="161"/>
      <c r="N87" s="161"/>
      <c r="O87" s="231"/>
      <c r="P87" s="161"/>
      <c r="Q87" s="799"/>
      <c r="R87" s="799"/>
      <c r="S87" s="799"/>
      <c r="T87" s="799"/>
      <c r="U87" s="799"/>
      <c r="V87" s="799"/>
      <c r="W87" s="799"/>
      <c r="X87" s="800"/>
      <c r="Y87" s="753" t="s">
        <v>62</v>
      </c>
      <c r="Z87" s="754"/>
      <c r="AA87" s="755"/>
      <c r="AB87" s="471"/>
      <c r="AC87" s="471"/>
      <c r="AD87" s="47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18"/>
      <c r="B88" s="550"/>
      <c r="C88" s="550"/>
      <c r="D88" s="550"/>
      <c r="E88" s="550"/>
      <c r="F88" s="551"/>
      <c r="G88" s="232"/>
      <c r="H88" s="233"/>
      <c r="I88" s="233"/>
      <c r="J88" s="233"/>
      <c r="K88" s="233"/>
      <c r="L88" s="233"/>
      <c r="M88" s="233"/>
      <c r="N88" s="233"/>
      <c r="O88" s="234"/>
      <c r="P88" s="801"/>
      <c r="Q88" s="801"/>
      <c r="R88" s="801"/>
      <c r="S88" s="801"/>
      <c r="T88" s="801"/>
      <c r="U88" s="801"/>
      <c r="V88" s="801"/>
      <c r="W88" s="801"/>
      <c r="X88" s="802"/>
      <c r="Y88" s="727" t="s">
        <v>54</v>
      </c>
      <c r="Z88" s="728"/>
      <c r="AA88" s="729"/>
      <c r="AB88" s="521"/>
      <c r="AC88" s="521"/>
      <c r="AD88" s="521"/>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18"/>
      <c r="B89" s="552"/>
      <c r="C89" s="552"/>
      <c r="D89" s="552"/>
      <c r="E89" s="552"/>
      <c r="F89" s="553"/>
      <c r="G89" s="235"/>
      <c r="H89" s="164"/>
      <c r="I89" s="164"/>
      <c r="J89" s="164"/>
      <c r="K89" s="164"/>
      <c r="L89" s="164"/>
      <c r="M89" s="164"/>
      <c r="N89" s="164"/>
      <c r="O89" s="236"/>
      <c r="P89" s="304"/>
      <c r="Q89" s="304"/>
      <c r="R89" s="304"/>
      <c r="S89" s="304"/>
      <c r="T89" s="304"/>
      <c r="U89" s="304"/>
      <c r="V89" s="304"/>
      <c r="W89" s="304"/>
      <c r="X89" s="803"/>
      <c r="Y89" s="727" t="s">
        <v>13</v>
      </c>
      <c r="Z89" s="728"/>
      <c r="AA89" s="729"/>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173"/>
      <c r="Z90" s="174"/>
      <c r="AA90" s="175"/>
      <c r="AB90" s="458" t="s">
        <v>11</v>
      </c>
      <c r="AC90" s="459"/>
      <c r="AD90" s="460"/>
      <c r="AE90" s="368" t="s">
        <v>514</v>
      </c>
      <c r="AF90" s="369"/>
      <c r="AG90" s="369"/>
      <c r="AH90" s="370"/>
      <c r="AI90" s="368" t="s">
        <v>511</v>
      </c>
      <c r="AJ90" s="369"/>
      <c r="AK90" s="369"/>
      <c r="AL90" s="370"/>
      <c r="AM90" s="375" t="s">
        <v>506</v>
      </c>
      <c r="AN90" s="375"/>
      <c r="AO90" s="375"/>
      <c r="AP90" s="368"/>
      <c r="AQ90" s="176" t="s">
        <v>351</v>
      </c>
      <c r="AR90" s="169"/>
      <c r="AS90" s="169"/>
      <c r="AT90" s="170"/>
      <c r="AU90" s="373" t="s">
        <v>253</v>
      </c>
      <c r="AV90" s="373"/>
      <c r="AW90" s="373"/>
      <c r="AX90" s="374"/>
    </row>
    <row r="91" spans="1:60" ht="18.75" hidden="1" customHeight="1" x14ac:dyDescent="0.15">
      <c r="A91" s="518"/>
      <c r="B91" s="550"/>
      <c r="C91" s="550"/>
      <c r="D91" s="550"/>
      <c r="E91" s="550"/>
      <c r="F91" s="551"/>
      <c r="G91" s="565"/>
      <c r="H91" s="379"/>
      <c r="I91" s="379"/>
      <c r="J91" s="379"/>
      <c r="K91" s="379"/>
      <c r="L91" s="379"/>
      <c r="M91" s="379"/>
      <c r="N91" s="379"/>
      <c r="O91" s="566"/>
      <c r="P91" s="578"/>
      <c r="Q91" s="379"/>
      <c r="R91" s="379"/>
      <c r="S91" s="379"/>
      <c r="T91" s="379"/>
      <c r="U91" s="379"/>
      <c r="V91" s="379"/>
      <c r="W91" s="379"/>
      <c r="X91" s="566"/>
      <c r="Y91" s="173"/>
      <c r="Z91" s="174"/>
      <c r="AA91" s="175"/>
      <c r="AB91" s="332"/>
      <c r="AC91" s="333"/>
      <c r="AD91" s="334"/>
      <c r="AE91" s="332"/>
      <c r="AF91" s="333"/>
      <c r="AG91" s="333"/>
      <c r="AH91" s="334"/>
      <c r="AI91" s="332"/>
      <c r="AJ91" s="333"/>
      <c r="AK91" s="333"/>
      <c r="AL91" s="334"/>
      <c r="AM91" s="376"/>
      <c r="AN91" s="376"/>
      <c r="AO91" s="376"/>
      <c r="AP91" s="332"/>
      <c r="AQ91" s="270"/>
      <c r="AR91" s="271"/>
      <c r="AS91" s="137" t="s">
        <v>352</v>
      </c>
      <c r="AT91" s="172"/>
      <c r="AU91" s="271"/>
      <c r="AV91" s="271"/>
      <c r="AW91" s="379" t="s">
        <v>300</v>
      </c>
      <c r="AX91" s="380"/>
      <c r="AY91" s="10"/>
      <c r="AZ91" s="10"/>
      <c r="BA91" s="10"/>
      <c r="BB91" s="10"/>
      <c r="BC91" s="10"/>
    </row>
    <row r="92" spans="1:60" ht="23.25" hidden="1" customHeight="1" x14ac:dyDescent="0.15">
      <c r="A92" s="518"/>
      <c r="B92" s="550"/>
      <c r="C92" s="550"/>
      <c r="D92" s="550"/>
      <c r="E92" s="550"/>
      <c r="F92" s="551"/>
      <c r="G92" s="230"/>
      <c r="H92" s="161"/>
      <c r="I92" s="161"/>
      <c r="J92" s="161"/>
      <c r="K92" s="161"/>
      <c r="L92" s="161"/>
      <c r="M92" s="161"/>
      <c r="N92" s="161"/>
      <c r="O92" s="231"/>
      <c r="P92" s="161"/>
      <c r="Q92" s="799"/>
      <c r="R92" s="799"/>
      <c r="S92" s="799"/>
      <c r="T92" s="799"/>
      <c r="U92" s="799"/>
      <c r="V92" s="799"/>
      <c r="W92" s="799"/>
      <c r="X92" s="800"/>
      <c r="Y92" s="753" t="s">
        <v>62</v>
      </c>
      <c r="Z92" s="754"/>
      <c r="AA92" s="755"/>
      <c r="AB92" s="471"/>
      <c r="AC92" s="471"/>
      <c r="AD92" s="47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18"/>
      <c r="B93" s="550"/>
      <c r="C93" s="550"/>
      <c r="D93" s="550"/>
      <c r="E93" s="550"/>
      <c r="F93" s="551"/>
      <c r="G93" s="232"/>
      <c r="H93" s="233"/>
      <c r="I93" s="233"/>
      <c r="J93" s="233"/>
      <c r="K93" s="233"/>
      <c r="L93" s="233"/>
      <c r="M93" s="233"/>
      <c r="N93" s="233"/>
      <c r="O93" s="234"/>
      <c r="P93" s="801"/>
      <c r="Q93" s="801"/>
      <c r="R93" s="801"/>
      <c r="S93" s="801"/>
      <c r="T93" s="801"/>
      <c r="U93" s="801"/>
      <c r="V93" s="801"/>
      <c r="W93" s="801"/>
      <c r="X93" s="802"/>
      <c r="Y93" s="727" t="s">
        <v>54</v>
      </c>
      <c r="Z93" s="728"/>
      <c r="AA93" s="729"/>
      <c r="AB93" s="521"/>
      <c r="AC93" s="521"/>
      <c r="AD93" s="52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18"/>
      <c r="B94" s="552"/>
      <c r="C94" s="552"/>
      <c r="D94" s="552"/>
      <c r="E94" s="552"/>
      <c r="F94" s="553"/>
      <c r="G94" s="235"/>
      <c r="H94" s="164"/>
      <c r="I94" s="164"/>
      <c r="J94" s="164"/>
      <c r="K94" s="164"/>
      <c r="L94" s="164"/>
      <c r="M94" s="164"/>
      <c r="N94" s="164"/>
      <c r="O94" s="236"/>
      <c r="P94" s="304"/>
      <c r="Q94" s="304"/>
      <c r="R94" s="304"/>
      <c r="S94" s="304"/>
      <c r="T94" s="304"/>
      <c r="U94" s="304"/>
      <c r="V94" s="304"/>
      <c r="W94" s="304"/>
      <c r="X94" s="803"/>
      <c r="Y94" s="727" t="s">
        <v>13</v>
      </c>
      <c r="Z94" s="728"/>
      <c r="AA94" s="729"/>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18"/>
      <c r="B95" s="550" t="s">
        <v>264</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173"/>
      <c r="Z95" s="174"/>
      <c r="AA95" s="175"/>
      <c r="AB95" s="458" t="s">
        <v>11</v>
      </c>
      <c r="AC95" s="459"/>
      <c r="AD95" s="460"/>
      <c r="AE95" s="368" t="s">
        <v>514</v>
      </c>
      <c r="AF95" s="369"/>
      <c r="AG95" s="369"/>
      <c r="AH95" s="370"/>
      <c r="AI95" s="368" t="s">
        <v>511</v>
      </c>
      <c r="AJ95" s="369"/>
      <c r="AK95" s="369"/>
      <c r="AL95" s="370"/>
      <c r="AM95" s="375" t="s">
        <v>506</v>
      </c>
      <c r="AN95" s="375"/>
      <c r="AO95" s="375"/>
      <c r="AP95" s="368"/>
      <c r="AQ95" s="176" t="s">
        <v>351</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9"/>
      <c r="I96" s="379"/>
      <c r="J96" s="379"/>
      <c r="K96" s="379"/>
      <c r="L96" s="379"/>
      <c r="M96" s="379"/>
      <c r="N96" s="379"/>
      <c r="O96" s="566"/>
      <c r="P96" s="578"/>
      <c r="Q96" s="379"/>
      <c r="R96" s="379"/>
      <c r="S96" s="379"/>
      <c r="T96" s="379"/>
      <c r="U96" s="379"/>
      <c r="V96" s="379"/>
      <c r="W96" s="379"/>
      <c r="X96" s="566"/>
      <c r="Y96" s="173"/>
      <c r="Z96" s="174"/>
      <c r="AA96" s="175"/>
      <c r="AB96" s="332"/>
      <c r="AC96" s="333"/>
      <c r="AD96" s="334"/>
      <c r="AE96" s="332"/>
      <c r="AF96" s="333"/>
      <c r="AG96" s="333"/>
      <c r="AH96" s="334"/>
      <c r="AI96" s="332"/>
      <c r="AJ96" s="333"/>
      <c r="AK96" s="333"/>
      <c r="AL96" s="334"/>
      <c r="AM96" s="376"/>
      <c r="AN96" s="376"/>
      <c r="AO96" s="376"/>
      <c r="AP96" s="332"/>
      <c r="AQ96" s="270"/>
      <c r="AR96" s="271"/>
      <c r="AS96" s="137" t="s">
        <v>352</v>
      </c>
      <c r="AT96" s="172"/>
      <c r="AU96" s="271"/>
      <c r="AV96" s="271"/>
      <c r="AW96" s="379" t="s">
        <v>300</v>
      </c>
      <c r="AX96" s="380"/>
    </row>
    <row r="97" spans="1:60" ht="23.25" hidden="1" customHeight="1" x14ac:dyDescent="0.15">
      <c r="A97" s="518"/>
      <c r="B97" s="550"/>
      <c r="C97" s="550"/>
      <c r="D97" s="550"/>
      <c r="E97" s="550"/>
      <c r="F97" s="551"/>
      <c r="G97" s="230"/>
      <c r="H97" s="161"/>
      <c r="I97" s="161"/>
      <c r="J97" s="161"/>
      <c r="K97" s="161"/>
      <c r="L97" s="161"/>
      <c r="M97" s="161"/>
      <c r="N97" s="161"/>
      <c r="O97" s="231"/>
      <c r="P97" s="161"/>
      <c r="Q97" s="799"/>
      <c r="R97" s="799"/>
      <c r="S97" s="799"/>
      <c r="T97" s="799"/>
      <c r="U97" s="799"/>
      <c r="V97" s="799"/>
      <c r="W97" s="799"/>
      <c r="X97" s="800"/>
      <c r="Y97" s="753" t="s">
        <v>62</v>
      </c>
      <c r="Z97" s="754"/>
      <c r="AA97" s="75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18"/>
      <c r="B98" s="550"/>
      <c r="C98" s="550"/>
      <c r="D98" s="550"/>
      <c r="E98" s="550"/>
      <c r="F98" s="551"/>
      <c r="G98" s="232"/>
      <c r="H98" s="233"/>
      <c r="I98" s="233"/>
      <c r="J98" s="233"/>
      <c r="K98" s="233"/>
      <c r="L98" s="233"/>
      <c r="M98" s="233"/>
      <c r="N98" s="233"/>
      <c r="O98" s="234"/>
      <c r="P98" s="801"/>
      <c r="Q98" s="801"/>
      <c r="R98" s="801"/>
      <c r="S98" s="801"/>
      <c r="T98" s="801"/>
      <c r="U98" s="801"/>
      <c r="V98" s="801"/>
      <c r="W98" s="801"/>
      <c r="X98" s="802"/>
      <c r="Y98" s="727" t="s">
        <v>54</v>
      </c>
      <c r="Z98" s="728"/>
      <c r="AA98" s="72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19"/>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78" t="s">
        <v>13</v>
      </c>
      <c r="Z99" s="479"/>
      <c r="AA99" s="480"/>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460</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514</v>
      </c>
      <c r="AF100" s="824"/>
      <c r="AG100" s="824"/>
      <c r="AH100" s="825"/>
      <c r="AI100" s="823" t="s">
        <v>511</v>
      </c>
      <c r="AJ100" s="824"/>
      <c r="AK100" s="824"/>
      <c r="AL100" s="825"/>
      <c r="AM100" s="823" t="s">
        <v>507</v>
      </c>
      <c r="AN100" s="824"/>
      <c r="AO100" s="824"/>
      <c r="AP100" s="825"/>
      <c r="AQ100" s="928" t="s">
        <v>500</v>
      </c>
      <c r="AR100" s="929"/>
      <c r="AS100" s="929"/>
      <c r="AT100" s="930"/>
      <c r="AU100" s="928" t="s">
        <v>497</v>
      </c>
      <c r="AV100" s="929"/>
      <c r="AW100" s="929"/>
      <c r="AX100" s="931"/>
    </row>
    <row r="101" spans="1:60" ht="41.25" customHeight="1" x14ac:dyDescent="0.15">
      <c r="A101" s="489"/>
      <c r="B101" s="490"/>
      <c r="C101" s="490"/>
      <c r="D101" s="490"/>
      <c r="E101" s="490"/>
      <c r="F101" s="491"/>
      <c r="G101" s="161" t="s">
        <v>678</v>
      </c>
      <c r="H101" s="161"/>
      <c r="I101" s="161"/>
      <c r="J101" s="161"/>
      <c r="K101" s="161"/>
      <c r="L101" s="161"/>
      <c r="M101" s="161"/>
      <c r="N101" s="161"/>
      <c r="O101" s="161"/>
      <c r="P101" s="161"/>
      <c r="Q101" s="161"/>
      <c r="R101" s="161"/>
      <c r="S101" s="161"/>
      <c r="T101" s="161"/>
      <c r="U101" s="161"/>
      <c r="V101" s="161"/>
      <c r="W101" s="161"/>
      <c r="X101" s="231"/>
      <c r="Y101" s="813" t="s">
        <v>55</v>
      </c>
      <c r="Z101" s="713"/>
      <c r="AA101" s="714"/>
      <c r="AB101" s="471" t="s">
        <v>586</v>
      </c>
      <c r="AC101" s="471"/>
      <c r="AD101" s="471"/>
      <c r="AE101" s="364">
        <v>88</v>
      </c>
      <c r="AF101" s="365"/>
      <c r="AG101" s="365"/>
      <c r="AH101" s="366"/>
      <c r="AI101" s="364">
        <v>110</v>
      </c>
      <c r="AJ101" s="365"/>
      <c r="AK101" s="365"/>
      <c r="AL101" s="366"/>
      <c r="AM101" s="364">
        <v>91</v>
      </c>
      <c r="AN101" s="365"/>
      <c r="AO101" s="365"/>
      <c r="AP101" s="366"/>
      <c r="AQ101" s="364" t="s">
        <v>761</v>
      </c>
      <c r="AR101" s="365"/>
      <c r="AS101" s="365"/>
      <c r="AT101" s="366"/>
      <c r="AU101" s="364" t="s">
        <v>769</v>
      </c>
      <c r="AV101" s="365"/>
      <c r="AW101" s="365"/>
      <c r="AX101" s="366"/>
    </row>
    <row r="102" spans="1:60" ht="41.25" customHeight="1" x14ac:dyDescent="0.15">
      <c r="A102" s="492"/>
      <c r="B102" s="493"/>
      <c r="C102" s="493"/>
      <c r="D102" s="493"/>
      <c r="E102" s="493"/>
      <c r="F102" s="494"/>
      <c r="G102" s="164"/>
      <c r="H102" s="164"/>
      <c r="I102" s="164"/>
      <c r="J102" s="164"/>
      <c r="K102" s="164"/>
      <c r="L102" s="164"/>
      <c r="M102" s="164"/>
      <c r="N102" s="164"/>
      <c r="O102" s="164"/>
      <c r="P102" s="164"/>
      <c r="Q102" s="164"/>
      <c r="R102" s="164"/>
      <c r="S102" s="164"/>
      <c r="T102" s="164"/>
      <c r="U102" s="164"/>
      <c r="V102" s="164"/>
      <c r="W102" s="164"/>
      <c r="X102" s="236"/>
      <c r="Y102" s="472" t="s">
        <v>56</v>
      </c>
      <c r="Z102" s="339"/>
      <c r="AA102" s="340"/>
      <c r="AB102" s="471" t="s">
        <v>586</v>
      </c>
      <c r="AC102" s="471"/>
      <c r="AD102" s="471"/>
      <c r="AE102" s="358">
        <v>238</v>
      </c>
      <c r="AF102" s="358"/>
      <c r="AG102" s="358"/>
      <c r="AH102" s="358"/>
      <c r="AI102" s="358">
        <v>133</v>
      </c>
      <c r="AJ102" s="358"/>
      <c r="AK102" s="358"/>
      <c r="AL102" s="358"/>
      <c r="AM102" s="358">
        <v>146</v>
      </c>
      <c r="AN102" s="358"/>
      <c r="AO102" s="358"/>
      <c r="AP102" s="358"/>
      <c r="AQ102" s="814">
        <v>148</v>
      </c>
      <c r="AR102" s="815"/>
      <c r="AS102" s="815"/>
      <c r="AT102" s="816"/>
      <c r="AU102" s="814" t="s">
        <v>769</v>
      </c>
      <c r="AV102" s="815"/>
      <c r="AW102" s="815"/>
      <c r="AX102" s="816"/>
    </row>
    <row r="103" spans="1:60" ht="31.5" customHeight="1" x14ac:dyDescent="0.15">
      <c r="A103" s="486" t="s">
        <v>460</v>
      </c>
      <c r="B103" s="487"/>
      <c r="C103" s="487"/>
      <c r="D103" s="487"/>
      <c r="E103" s="487"/>
      <c r="F103" s="488"/>
      <c r="G103" s="728" t="s">
        <v>60</v>
      </c>
      <c r="H103" s="728"/>
      <c r="I103" s="728"/>
      <c r="J103" s="728"/>
      <c r="K103" s="728"/>
      <c r="L103" s="728"/>
      <c r="M103" s="728"/>
      <c r="N103" s="728"/>
      <c r="O103" s="728"/>
      <c r="P103" s="728"/>
      <c r="Q103" s="728"/>
      <c r="R103" s="728"/>
      <c r="S103" s="728"/>
      <c r="T103" s="728"/>
      <c r="U103" s="728"/>
      <c r="V103" s="728"/>
      <c r="W103" s="728"/>
      <c r="X103" s="729"/>
      <c r="Y103" s="468"/>
      <c r="Z103" s="469"/>
      <c r="AA103" s="470"/>
      <c r="AB103" s="303" t="s">
        <v>11</v>
      </c>
      <c r="AC103" s="298"/>
      <c r="AD103" s="299"/>
      <c r="AE103" s="303" t="s">
        <v>514</v>
      </c>
      <c r="AF103" s="298"/>
      <c r="AG103" s="298"/>
      <c r="AH103" s="299"/>
      <c r="AI103" s="303" t="s">
        <v>511</v>
      </c>
      <c r="AJ103" s="298"/>
      <c r="AK103" s="298"/>
      <c r="AL103" s="299"/>
      <c r="AM103" s="303" t="s">
        <v>507</v>
      </c>
      <c r="AN103" s="298"/>
      <c r="AO103" s="298"/>
      <c r="AP103" s="299"/>
      <c r="AQ103" s="360" t="s">
        <v>500</v>
      </c>
      <c r="AR103" s="361"/>
      <c r="AS103" s="361"/>
      <c r="AT103" s="362"/>
      <c r="AU103" s="360" t="s">
        <v>497</v>
      </c>
      <c r="AV103" s="361"/>
      <c r="AW103" s="361"/>
      <c r="AX103" s="363"/>
    </row>
    <row r="104" spans="1:60" ht="28.5" customHeight="1" x14ac:dyDescent="0.15">
      <c r="A104" s="489"/>
      <c r="B104" s="490"/>
      <c r="C104" s="490"/>
      <c r="D104" s="490"/>
      <c r="E104" s="490"/>
      <c r="F104" s="491"/>
      <c r="G104" s="161" t="s">
        <v>759</v>
      </c>
      <c r="H104" s="161"/>
      <c r="I104" s="161"/>
      <c r="J104" s="161"/>
      <c r="K104" s="161"/>
      <c r="L104" s="161"/>
      <c r="M104" s="161"/>
      <c r="N104" s="161"/>
      <c r="O104" s="161"/>
      <c r="P104" s="161"/>
      <c r="Q104" s="161"/>
      <c r="R104" s="161"/>
      <c r="S104" s="161"/>
      <c r="T104" s="161"/>
      <c r="U104" s="161"/>
      <c r="V104" s="161"/>
      <c r="W104" s="161"/>
      <c r="X104" s="231"/>
      <c r="Y104" s="475" t="s">
        <v>55</v>
      </c>
      <c r="Z104" s="476"/>
      <c r="AA104" s="477"/>
      <c r="AB104" s="471" t="s">
        <v>586</v>
      </c>
      <c r="AC104" s="471"/>
      <c r="AD104" s="471"/>
      <c r="AE104" s="358">
        <v>7</v>
      </c>
      <c r="AF104" s="358"/>
      <c r="AG104" s="358"/>
      <c r="AH104" s="358"/>
      <c r="AI104" s="358">
        <v>10</v>
      </c>
      <c r="AJ104" s="358"/>
      <c r="AK104" s="358"/>
      <c r="AL104" s="358"/>
      <c r="AM104" s="364">
        <v>15</v>
      </c>
      <c r="AN104" s="365"/>
      <c r="AO104" s="365"/>
      <c r="AP104" s="366"/>
      <c r="AQ104" s="364" t="s">
        <v>761</v>
      </c>
      <c r="AR104" s="365"/>
      <c r="AS104" s="365"/>
      <c r="AT104" s="366"/>
      <c r="AU104" s="364" t="s">
        <v>771</v>
      </c>
      <c r="AV104" s="365"/>
      <c r="AW104" s="365"/>
      <c r="AX104" s="366"/>
    </row>
    <row r="105" spans="1:60" ht="28.5" customHeight="1" x14ac:dyDescent="0.15">
      <c r="A105" s="492"/>
      <c r="B105" s="493"/>
      <c r="C105" s="493"/>
      <c r="D105" s="493"/>
      <c r="E105" s="493"/>
      <c r="F105" s="494"/>
      <c r="G105" s="164"/>
      <c r="H105" s="164"/>
      <c r="I105" s="164"/>
      <c r="J105" s="164"/>
      <c r="K105" s="164"/>
      <c r="L105" s="164"/>
      <c r="M105" s="164"/>
      <c r="N105" s="164"/>
      <c r="O105" s="164"/>
      <c r="P105" s="164"/>
      <c r="Q105" s="164"/>
      <c r="R105" s="164"/>
      <c r="S105" s="164"/>
      <c r="T105" s="164"/>
      <c r="U105" s="164"/>
      <c r="V105" s="164"/>
      <c r="W105" s="164"/>
      <c r="X105" s="236"/>
      <c r="Y105" s="472" t="s">
        <v>56</v>
      </c>
      <c r="Z105" s="473"/>
      <c r="AA105" s="474"/>
      <c r="AB105" s="471" t="s">
        <v>586</v>
      </c>
      <c r="AC105" s="471"/>
      <c r="AD105" s="471"/>
      <c r="AE105" s="358">
        <v>550</v>
      </c>
      <c r="AF105" s="358"/>
      <c r="AG105" s="358"/>
      <c r="AH105" s="358"/>
      <c r="AI105" s="358">
        <v>550</v>
      </c>
      <c r="AJ105" s="358"/>
      <c r="AK105" s="358"/>
      <c r="AL105" s="358"/>
      <c r="AM105" s="364">
        <v>1796</v>
      </c>
      <c r="AN105" s="365"/>
      <c r="AO105" s="365"/>
      <c r="AP105" s="366"/>
      <c r="AQ105" s="364">
        <v>2604</v>
      </c>
      <c r="AR105" s="365"/>
      <c r="AS105" s="365"/>
      <c r="AT105" s="366"/>
      <c r="AU105" s="814" t="s">
        <v>769</v>
      </c>
      <c r="AV105" s="815"/>
      <c r="AW105" s="815"/>
      <c r="AX105" s="816"/>
    </row>
    <row r="106" spans="1:60" ht="31.5" customHeight="1" x14ac:dyDescent="0.15">
      <c r="A106" s="486" t="s">
        <v>460</v>
      </c>
      <c r="B106" s="487"/>
      <c r="C106" s="487"/>
      <c r="D106" s="487"/>
      <c r="E106" s="487"/>
      <c r="F106" s="488"/>
      <c r="G106" s="728" t="s">
        <v>60</v>
      </c>
      <c r="H106" s="728"/>
      <c r="I106" s="728"/>
      <c r="J106" s="728"/>
      <c r="K106" s="728"/>
      <c r="L106" s="728"/>
      <c r="M106" s="728"/>
      <c r="N106" s="728"/>
      <c r="O106" s="728"/>
      <c r="P106" s="728"/>
      <c r="Q106" s="728"/>
      <c r="R106" s="728"/>
      <c r="S106" s="728"/>
      <c r="T106" s="728"/>
      <c r="U106" s="728"/>
      <c r="V106" s="728"/>
      <c r="W106" s="728"/>
      <c r="X106" s="729"/>
      <c r="Y106" s="468"/>
      <c r="Z106" s="469"/>
      <c r="AA106" s="470"/>
      <c r="AB106" s="303" t="s">
        <v>11</v>
      </c>
      <c r="AC106" s="298"/>
      <c r="AD106" s="299"/>
      <c r="AE106" s="303" t="s">
        <v>514</v>
      </c>
      <c r="AF106" s="298"/>
      <c r="AG106" s="298"/>
      <c r="AH106" s="299"/>
      <c r="AI106" s="303" t="s">
        <v>511</v>
      </c>
      <c r="AJ106" s="298"/>
      <c r="AK106" s="298"/>
      <c r="AL106" s="299"/>
      <c r="AM106" s="303" t="s">
        <v>506</v>
      </c>
      <c r="AN106" s="298"/>
      <c r="AO106" s="298"/>
      <c r="AP106" s="299"/>
      <c r="AQ106" s="360" t="s">
        <v>500</v>
      </c>
      <c r="AR106" s="361"/>
      <c r="AS106" s="361"/>
      <c r="AT106" s="362"/>
      <c r="AU106" s="360" t="s">
        <v>497</v>
      </c>
      <c r="AV106" s="361"/>
      <c r="AW106" s="361"/>
      <c r="AX106" s="363"/>
    </row>
    <row r="107" spans="1:60" ht="37.5" customHeight="1" x14ac:dyDescent="0.15">
      <c r="A107" s="489"/>
      <c r="B107" s="490"/>
      <c r="C107" s="490"/>
      <c r="D107" s="490"/>
      <c r="E107" s="490"/>
      <c r="F107" s="491"/>
      <c r="G107" s="161" t="s">
        <v>773</v>
      </c>
      <c r="H107" s="161"/>
      <c r="I107" s="161"/>
      <c r="J107" s="161"/>
      <c r="K107" s="161"/>
      <c r="L107" s="161"/>
      <c r="M107" s="161"/>
      <c r="N107" s="161"/>
      <c r="O107" s="161"/>
      <c r="P107" s="161"/>
      <c r="Q107" s="161"/>
      <c r="R107" s="161"/>
      <c r="S107" s="161"/>
      <c r="T107" s="161"/>
      <c r="U107" s="161"/>
      <c r="V107" s="161"/>
      <c r="W107" s="161"/>
      <c r="X107" s="231"/>
      <c r="Y107" s="475" t="s">
        <v>55</v>
      </c>
      <c r="Z107" s="476"/>
      <c r="AA107" s="477"/>
      <c r="AB107" s="471" t="s">
        <v>586</v>
      </c>
      <c r="AC107" s="471"/>
      <c r="AD107" s="471"/>
      <c r="AE107" s="358" t="s">
        <v>545</v>
      </c>
      <c r="AF107" s="358"/>
      <c r="AG107" s="358"/>
      <c r="AH107" s="358"/>
      <c r="AI107" s="358">
        <v>1580</v>
      </c>
      <c r="AJ107" s="358"/>
      <c r="AK107" s="358"/>
      <c r="AL107" s="358"/>
      <c r="AM107" s="364">
        <v>2360</v>
      </c>
      <c r="AN107" s="365"/>
      <c r="AO107" s="365"/>
      <c r="AP107" s="366"/>
      <c r="AQ107" s="364" t="s">
        <v>761</v>
      </c>
      <c r="AR107" s="365"/>
      <c r="AS107" s="365"/>
      <c r="AT107" s="366"/>
      <c r="AU107" s="364" t="s">
        <v>769</v>
      </c>
      <c r="AV107" s="365"/>
      <c r="AW107" s="365"/>
      <c r="AX107" s="366"/>
    </row>
    <row r="108" spans="1:60" ht="37.5" customHeight="1" x14ac:dyDescent="0.15">
      <c r="A108" s="492"/>
      <c r="B108" s="493"/>
      <c r="C108" s="493"/>
      <c r="D108" s="493"/>
      <c r="E108" s="493"/>
      <c r="F108" s="494"/>
      <c r="G108" s="164"/>
      <c r="H108" s="164"/>
      <c r="I108" s="164"/>
      <c r="J108" s="164"/>
      <c r="K108" s="164"/>
      <c r="L108" s="164"/>
      <c r="M108" s="164"/>
      <c r="N108" s="164"/>
      <c r="O108" s="164"/>
      <c r="P108" s="164"/>
      <c r="Q108" s="164"/>
      <c r="R108" s="164"/>
      <c r="S108" s="164"/>
      <c r="T108" s="164"/>
      <c r="U108" s="164"/>
      <c r="V108" s="164"/>
      <c r="W108" s="164"/>
      <c r="X108" s="236"/>
      <c r="Y108" s="472" t="s">
        <v>56</v>
      </c>
      <c r="Z108" s="473"/>
      <c r="AA108" s="474"/>
      <c r="AB108" s="471" t="s">
        <v>586</v>
      </c>
      <c r="AC108" s="471"/>
      <c r="AD108" s="471"/>
      <c r="AE108" s="358" t="s">
        <v>587</v>
      </c>
      <c r="AF108" s="358"/>
      <c r="AG108" s="358"/>
      <c r="AH108" s="358"/>
      <c r="AI108" s="358">
        <v>518</v>
      </c>
      <c r="AJ108" s="358"/>
      <c r="AK108" s="358"/>
      <c r="AL108" s="358"/>
      <c r="AM108" s="364">
        <v>2391</v>
      </c>
      <c r="AN108" s="365"/>
      <c r="AO108" s="365"/>
      <c r="AP108" s="366"/>
      <c r="AQ108" s="364">
        <v>3696</v>
      </c>
      <c r="AR108" s="365"/>
      <c r="AS108" s="365"/>
      <c r="AT108" s="366"/>
      <c r="AU108" s="814">
        <v>4246</v>
      </c>
      <c r="AV108" s="815"/>
      <c r="AW108" s="815"/>
      <c r="AX108" s="816"/>
    </row>
    <row r="109" spans="1:60" ht="31.5" customHeight="1" x14ac:dyDescent="0.15">
      <c r="A109" s="486" t="s">
        <v>460</v>
      </c>
      <c r="B109" s="487"/>
      <c r="C109" s="487"/>
      <c r="D109" s="487"/>
      <c r="E109" s="487"/>
      <c r="F109" s="488"/>
      <c r="G109" s="728" t="s">
        <v>60</v>
      </c>
      <c r="H109" s="728"/>
      <c r="I109" s="728"/>
      <c r="J109" s="728"/>
      <c r="K109" s="728"/>
      <c r="L109" s="728"/>
      <c r="M109" s="728"/>
      <c r="N109" s="728"/>
      <c r="O109" s="728"/>
      <c r="P109" s="728"/>
      <c r="Q109" s="728"/>
      <c r="R109" s="728"/>
      <c r="S109" s="728"/>
      <c r="T109" s="728"/>
      <c r="U109" s="728"/>
      <c r="V109" s="728"/>
      <c r="W109" s="728"/>
      <c r="X109" s="729"/>
      <c r="Y109" s="468"/>
      <c r="Z109" s="469"/>
      <c r="AA109" s="470"/>
      <c r="AB109" s="303" t="s">
        <v>11</v>
      </c>
      <c r="AC109" s="298"/>
      <c r="AD109" s="299"/>
      <c r="AE109" s="303" t="s">
        <v>514</v>
      </c>
      <c r="AF109" s="298"/>
      <c r="AG109" s="298"/>
      <c r="AH109" s="299"/>
      <c r="AI109" s="303" t="s">
        <v>511</v>
      </c>
      <c r="AJ109" s="298"/>
      <c r="AK109" s="298"/>
      <c r="AL109" s="299"/>
      <c r="AM109" s="303" t="s">
        <v>507</v>
      </c>
      <c r="AN109" s="298"/>
      <c r="AO109" s="298"/>
      <c r="AP109" s="299"/>
      <c r="AQ109" s="360" t="s">
        <v>500</v>
      </c>
      <c r="AR109" s="361"/>
      <c r="AS109" s="361"/>
      <c r="AT109" s="362"/>
      <c r="AU109" s="360" t="s">
        <v>497</v>
      </c>
      <c r="AV109" s="361"/>
      <c r="AW109" s="361"/>
      <c r="AX109" s="363"/>
    </row>
    <row r="110" spans="1:60" ht="42" customHeight="1" x14ac:dyDescent="0.15">
      <c r="A110" s="489"/>
      <c r="B110" s="490"/>
      <c r="C110" s="490"/>
      <c r="D110" s="490"/>
      <c r="E110" s="490"/>
      <c r="F110" s="491"/>
      <c r="G110" s="161" t="s">
        <v>774</v>
      </c>
      <c r="H110" s="161"/>
      <c r="I110" s="161"/>
      <c r="J110" s="161"/>
      <c r="K110" s="161"/>
      <c r="L110" s="161"/>
      <c r="M110" s="161"/>
      <c r="N110" s="161"/>
      <c r="O110" s="161"/>
      <c r="P110" s="161"/>
      <c r="Q110" s="161"/>
      <c r="R110" s="161"/>
      <c r="S110" s="161"/>
      <c r="T110" s="161"/>
      <c r="U110" s="161"/>
      <c r="V110" s="161"/>
      <c r="W110" s="161"/>
      <c r="X110" s="231"/>
      <c r="Y110" s="475" t="s">
        <v>55</v>
      </c>
      <c r="Z110" s="476"/>
      <c r="AA110" s="477"/>
      <c r="AB110" s="471" t="s">
        <v>586</v>
      </c>
      <c r="AC110" s="471"/>
      <c r="AD110" s="471"/>
      <c r="AE110" s="358" t="s">
        <v>588</v>
      </c>
      <c r="AF110" s="358"/>
      <c r="AG110" s="358"/>
      <c r="AH110" s="358"/>
      <c r="AI110" s="358" t="s">
        <v>589</v>
      </c>
      <c r="AJ110" s="358"/>
      <c r="AK110" s="358"/>
      <c r="AL110" s="358"/>
      <c r="AM110" s="358">
        <v>75</v>
      </c>
      <c r="AN110" s="358"/>
      <c r="AO110" s="358"/>
      <c r="AP110" s="358"/>
      <c r="AQ110" s="364" t="s">
        <v>761</v>
      </c>
      <c r="AR110" s="365"/>
      <c r="AS110" s="365"/>
      <c r="AT110" s="366"/>
      <c r="AU110" s="364" t="s">
        <v>769</v>
      </c>
      <c r="AV110" s="365"/>
      <c r="AW110" s="365"/>
      <c r="AX110" s="366"/>
    </row>
    <row r="111" spans="1:60" ht="42" customHeight="1" x14ac:dyDescent="0.15">
      <c r="A111" s="492"/>
      <c r="B111" s="493"/>
      <c r="C111" s="493"/>
      <c r="D111" s="493"/>
      <c r="E111" s="493"/>
      <c r="F111" s="494"/>
      <c r="G111" s="164"/>
      <c r="H111" s="164"/>
      <c r="I111" s="164"/>
      <c r="J111" s="164"/>
      <c r="K111" s="164"/>
      <c r="L111" s="164"/>
      <c r="M111" s="164"/>
      <c r="N111" s="164"/>
      <c r="O111" s="164"/>
      <c r="P111" s="164"/>
      <c r="Q111" s="164"/>
      <c r="R111" s="164"/>
      <c r="S111" s="164"/>
      <c r="T111" s="164"/>
      <c r="U111" s="164"/>
      <c r="V111" s="164"/>
      <c r="W111" s="164"/>
      <c r="X111" s="236"/>
      <c r="Y111" s="472" t="s">
        <v>56</v>
      </c>
      <c r="Z111" s="473"/>
      <c r="AA111" s="474"/>
      <c r="AB111" s="471" t="s">
        <v>586</v>
      </c>
      <c r="AC111" s="471"/>
      <c r="AD111" s="471"/>
      <c r="AE111" s="358" t="s">
        <v>573</v>
      </c>
      <c r="AF111" s="358"/>
      <c r="AG111" s="358"/>
      <c r="AH111" s="358"/>
      <c r="AI111" s="358" t="s">
        <v>588</v>
      </c>
      <c r="AJ111" s="358"/>
      <c r="AK111" s="358"/>
      <c r="AL111" s="358"/>
      <c r="AM111" s="358">
        <v>120</v>
      </c>
      <c r="AN111" s="358"/>
      <c r="AO111" s="358"/>
      <c r="AP111" s="358"/>
      <c r="AQ111" s="364">
        <v>996</v>
      </c>
      <c r="AR111" s="365"/>
      <c r="AS111" s="365"/>
      <c r="AT111" s="366"/>
      <c r="AU111" s="814">
        <v>980</v>
      </c>
      <c r="AV111" s="815"/>
      <c r="AW111" s="815"/>
      <c r="AX111" s="816"/>
    </row>
    <row r="112" spans="1:60" ht="31.5" customHeight="1" x14ac:dyDescent="0.15">
      <c r="A112" s="486" t="s">
        <v>460</v>
      </c>
      <c r="B112" s="487"/>
      <c r="C112" s="487"/>
      <c r="D112" s="487"/>
      <c r="E112" s="487"/>
      <c r="F112" s="488"/>
      <c r="G112" s="728" t="s">
        <v>60</v>
      </c>
      <c r="H112" s="728"/>
      <c r="I112" s="728"/>
      <c r="J112" s="728"/>
      <c r="K112" s="728"/>
      <c r="L112" s="728"/>
      <c r="M112" s="728"/>
      <c r="N112" s="728"/>
      <c r="O112" s="728"/>
      <c r="P112" s="728"/>
      <c r="Q112" s="728"/>
      <c r="R112" s="728"/>
      <c r="S112" s="728"/>
      <c r="T112" s="728"/>
      <c r="U112" s="728"/>
      <c r="V112" s="728"/>
      <c r="W112" s="728"/>
      <c r="X112" s="729"/>
      <c r="Y112" s="468"/>
      <c r="Z112" s="469"/>
      <c r="AA112" s="470"/>
      <c r="AB112" s="303" t="s">
        <v>11</v>
      </c>
      <c r="AC112" s="298"/>
      <c r="AD112" s="299"/>
      <c r="AE112" s="303" t="s">
        <v>514</v>
      </c>
      <c r="AF112" s="298"/>
      <c r="AG112" s="298"/>
      <c r="AH112" s="299"/>
      <c r="AI112" s="303" t="s">
        <v>511</v>
      </c>
      <c r="AJ112" s="298"/>
      <c r="AK112" s="298"/>
      <c r="AL112" s="299"/>
      <c r="AM112" s="303" t="s">
        <v>506</v>
      </c>
      <c r="AN112" s="298"/>
      <c r="AO112" s="298"/>
      <c r="AP112" s="299"/>
      <c r="AQ112" s="360" t="s">
        <v>500</v>
      </c>
      <c r="AR112" s="361"/>
      <c r="AS112" s="361"/>
      <c r="AT112" s="362"/>
      <c r="AU112" s="360" t="s">
        <v>497</v>
      </c>
      <c r="AV112" s="361"/>
      <c r="AW112" s="361"/>
      <c r="AX112" s="363"/>
    </row>
    <row r="113" spans="1:50" ht="42.75" customHeight="1" x14ac:dyDescent="0.15">
      <c r="A113" s="489"/>
      <c r="B113" s="490"/>
      <c r="C113" s="490"/>
      <c r="D113" s="490"/>
      <c r="E113" s="490"/>
      <c r="F113" s="491"/>
      <c r="G113" s="161" t="s">
        <v>772</v>
      </c>
      <c r="H113" s="161"/>
      <c r="I113" s="161"/>
      <c r="J113" s="161"/>
      <c r="K113" s="161"/>
      <c r="L113" s="161"/>
      <c r="M113" s="161"/>
      <c r="N113" s="161"/>
      <c r="O113" s="161"/>
      <c r="P113" s="161"/>
      <c r="Q113" s="161"/>
      <c r="R113" s="161"/>
      <c r="S113" s="161"/>
      <c r="T113" s="161"/>
      <c r="U113" s="161"/>
      <c r="V113" s="161"/>
      <c r="W113" s="161"/>
      <c r="X113" s="231"/>
      <c r="Y113" s="475" t="s">
        <v>55</v>
      </c>
      <c r="Z113" s="476"/>
      <c r="AA113" s="477"/>
      <c r="AB113" s="471" t="s">
        <v>586</v>
      </c>
      <c r="AC113" s="471"/>
      <c r="AD113" s="471"/>
      <c r="AE113" s="358" t="s">
        <v>573</v>
      </c>
      <c r="AF113" s="358"/>
      <c r="AG113" s="358"/>
      <c r="AH113" s="358"/>
      <c r="AI113" s="358" t="s">
        <v>573</v>
      </c>
      <c r="AJ113" s="358"/>
      <c r="AK113" s="358"/>
      <c r="AL113" s="358"/>
      <c r="AM113" s="358" t="s">
        <v>769</v>
      </c>
      <c r="AN113" s="358"/>
      <c r="AO113" s="358"/>
      <c r="AP113" s="358"/>
      <c r="AQ113" s="364" t="s">
        <v>775</v>
      </c>
      <c r="AR113" s="365"/>
      <c r="AS113" s="365"/>
      <c r="AT113" s="366"/>
      <c r="AU113" s="364" t="s">
        <v>769</v>
      </c>
      <c r="AV113" s="365"/>
      <c r="AW113" s="365"/>
      <c r="AX113" s="366"/>
    </row>
    <row r="114" spans="1:50" ht="42.75" customHeight="1" x14ac:dyDescent="0.15">
      <c r="A114" s="492"/>
      <c r="B114" s="493"/>
      <c r="C114" s="493"/>
      <c r="D114" s="493"/>
      <c r="E114" s="493"/>
      <c r="F114" s="494"/>
      <c r="G114" s="164"/>
      <c r="H114" s="164"/>
      <c r="I114" s="164"/>
      <c r="J114" s="164"/>
      <c r="K114" s="164"/>
      <c r="L114" s="164"/>
      <c r="M114" s="164"/>
      <c r="N114" s="164"/>
      <c r="O114" s="164"/>
      <c r="P114" s="164"/>
      <c r="Q114" s="164"/>
      <c r="R114" s="164"/>
      <c r="S114" s="164"/>
      <c r="T114" s="164"/>
      <c r="U114" s="164"/>
      <c r="V114" s="164"/>
      <c r="W114" s="164"/>
      <c r="X114" s="236"/>
      <c r="Y114" s="472" t="s">
        <v>56</v>
      </c>
      <c r="Z114" s="473"/>
      <c r="AA114" s="474"/>
      <c r="AB114" s="471" t="s">
        <v>586</v>
      </c>
      <c r="AC114" s="471"/>
      <c r="AD114" s="471"/>
      <c r="AE114" s="358" t="s">
        <v>573</v>
      </c>
      <c r="AF114" s="358"/>
      <c r="AG114" s="358"/>
      <c r="AH114" s="358"/>
      <c r="AI114" s="358" t="s">
        <v>573</v>
      </c>
      <c r="AJ114" s="358"/>
      <c r="AK114" s="358"/>
      <c r="AL114" s="358"/>
      <c r="AM114" s="358" t="s">
        <v>775</v>
      </c>
      <c r="AN114" s="358"/>
      <c r="AO114" s="358"/>
      <c r="AP114" s="358"/>
      <c r="AQ114" s="364" t="s">
        <v>769</v>
      </c>
      <c r="AR114" s="365"/>
      <c r="AS114" s="365"/>
      <c r="AT114" s="366"/>
      <c r="AU114" s="364">
        <v>1580</v>
      </c>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03" t="s">
        <v>514</v>
      </c>
      <c r="AF115" s="298"/>
      <c r="AG115" s="298"/>
      <c r="AH115" s="299"/>
      <c r="AI115" s="303" t="s">
        <v>511</v>
      </c>
      <c r="AJ115" s="298"/>
      <c r="AK115" s="298"/>
      <c r="AL115" s="299"/>
      <c r="AM115" s="303" t="s">
        <v>506</v>
      </c>
      <c r="AN115" s="298"/>
      <c r="AO115" s="298"/>
      <c r="AP115" s="299"/>
      <c r="AQ115" s="335" t="s">
        <v>501</v>
      </c>
      <c r="AR115" s="336"/>
      <c r="AS115" s="336"/>
      <c r="AT115" s="336"/>
      <c r="AU115" s="336"/>
      <c r="AV115" s="336"/>
      <c r="AW115" s="336"/>
      <c r="AX115" s="337"/>
    </row>
    <row r="116" spans="1:50" ht="23.25" customHeight="1" x14ac:dyDescent="0.15">
      <c r="A116" s="292"/>
      <c r="B116" s="293"/>
      <c r="C116" s="293"/>
      <c r="D116" s="293"/>
      <c r="E116" s="293"/>
      <c r="F116" s="294"/>
      <c r="G116" s="351" t="s">
        <v>595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598</v>
      </c>
      <c r="AC116" s="301"/>
      <c r="AD116" s="302"/>
      <c r="AE116" s="358">
        <v>633193</v>
      </c>
      <c r="AF116" s="358"/>
      <c r="AG116" s="358"/>
      <c r="AH116" s="358"/>
      <c r="AI116" s="358">
        <v>611400</v>
      </c>
      <c r="AJ116" s="358"/>
      <c r="AK116" s="358"/>
      <c r="AL116" s="358"/>
      <c r="AM116" s="358">
        <v>755011</v>
      </c>
      <c r="AN116" s="358"/>
      <c r="AO116" s="358"/>
      <c r="AP116" s="358"/>
      <c r="AQ116" s="364">
        <v>640000</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599</v>
      </c>
      <c r="AC117" s="342"/>
      <c r="AD117" s="343"/>
      <c r="AE117" s="306" t="s">
        <v>593</v>
      </c>
      <c r="AF117" s="306"/>
      <c r="AG117" s="306"/>
      <c r="AH117" s="306"/>
      <c r="AI117" s="306" t="s">
        <v>594</v>
      </c>
      <c r="AJ117" s="306"/>
      <c r="AK117" s="306"/>
      <c r="AL117" s="306"/>
      <c r="AM117" s="306" t="s">
        <v>763</v>
      </c>
      <c r="AN117" s="306"/>
      <c r="AO117" s="306"/>
      <c r="AP117" s="306"/>
      <c r="AQ117" s="306" t="s">
        <v>600</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03" t="s">
        <v>514</v>
      </c>
      <c r="AF118" s="298"/>
      <c r="AG118" s="298"/>
      <c r="AH118" s="299"/>
      <c r="AI118" s="303" t="s">
        <v>511</v>
      </c>
      <c r="AJ118" s="298"/>
      <c r="AK118" s="298"/>
      <c r="AL118" s="299"/>
      <c r="AM118" s="303" t="s">
        <v>506</v>
      </c>
      <c r="AN118" s="298"/>
      <c r="AO118" s="298"/>
      <c r="AP118" s="299"/>
      <c r="AQ118" s="335" t="s">
        <v>501</v>
      </c>
      <c r="AR118" s="336"/>
      <c r="AS118" s="336"/>
      <c r="AT118" s="336"/>
      <c r="AU118" s="336"/>
      <c r="AV118" s="336"/>
      <c r="AW118" s="336"/>
      <c r="AX118" s="337"/>
    </row>
    <row r="119" spans="1:50" ht="23.25" customHeight="1" x14ac:dyDescent="0.15">
      <c r="A119" s="292"/>
      <c r="B119" s="293"/>
      <c r="C119" s="293"/>
      <c r="D119" s="293"/>
      <c r="E119" s="293"/>
      <c r="F119" s="294"/>
      <c r="G119" s="351" t="s">
        <v>590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598</v>
      </c>
      <c r="AC119" s="301"/>
      <c r="AD119" s="302"/>
      <c r="AE119" s="358">
        <v>401714</v>
      </c>
      <c r="AF119" s="358"/>
      <c r="AG119" s="358"/>
      <c r="AH119" s="358"/>
      <c r="AI119" s="358">
        <v>368400</v>
      </c>
      <c r="AJ119" s="358"/>
      <c r="AK119" s="358"/>
      <c r="AL119" s="358"/>
      <c r="AM119" s="358">
        <v>441600</v>
      </c>
      <c r="AN119" s="358"/>
      <c r="AO119" s="358"/>
      <c r="AP119" s="358"/>
      <c r="AQ119" s="358">
        <v>680990</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599</v>
      </c>
      <c r="AC120" s="342"/>
      <c r="AD120" s="343"/>
      <c r="AE120" s="306" t="s">
        <v>596</v>
      </c>
      <c r="AF120" s="306"/>
      <c r="AG120" s="306"/>
      <c r="AH120" s="306"/>
      <c r="AI120" s="306" t="s">
        <v>597</v>
      </c>
      <c r="AJ120" s="306"/>
      <c r="AK120" s="306"/>
      <c r="AL120" s="306"/>
      <c r="AM120" s="306" t="s">
        <v>764</v>
      </c>
      <c r="AN120" s="306"/>
      <c r="AO120" s="306"/>
      <c r="AP120" s="306"/>
      <c r="AQ120" s="306" t="s">
        <v>601</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03" t="s">
        <v>514</v>
      </c>
      <c r="AF121" s="298"/>
      <c r="AG121" s="298"/>
      <c r="AH121" s="299"/>
      <c r="AI121" s="303" t="s">
        <v>511</v>
      </c>
      <c r="AJ121" s="298"/>
      <c r="AK121" s="298"/>
      <c r="AL121" s="299"/>
      <c r="AM121" s="303" t="s">
        <v>506</v>
      </c>
      <c r="AN121" s="298"/>
      <c r="AO121" s="298"/>
      <c r="AP121" s="299"/>
      <c r="AQ121" s="335" t="s">
        <v>501</v>
      </c>
      <c r="AR121" s="336"/>
      <c r="AS121" s="336"/>
      <c r="AT121" s="336"/>
      <c r="AU121" s="336"/>
      <c r="AV121" s="336"/>
      <c r="AW121" s="336"/>
      <c r="AX121" s="337"/>
    </row>
    <row r="122" spans="1:50" ht="23.25" customHeight="1" x14ac:dyDescent="0.15">
      <c r="A122" s="292"/>
      <c r="B122" s="293"/>
      <c r="C122" s="293"/>
      <c r="D122" s="293"/>
      <c r="E122" s="293"/>
      <c r="F122" s="294"/>
      <c r="G122" s="351" t="s">
        <v>591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598</v>
      </c>
      <c r="AC122" s="301"/>
      <c r="AD122" s="302"/>
      <c r="AE122" s="358" t="s">
        <v>668</v>
      </c>
      <c r="AF122" s="358"/>
      <c r="AG122" s="358"/>
      <c r="AH122" s="358"/>
      <c r="AI122" s="358" t="s">
        <v>668</v>
      </c>
      <c r="AJ122" s="358"/>
      <c r="AK122" s="358"/>
      <c r="AL122" s="358"/>
      <c r="AM122" s="358">
        <v>309878</v>
      </c>
      <c r="AN122" s="358"/>
      <c r="AO122" s="358"/>
      <c r="AP122" s="358"/>
      <c r="AQ122" s="358">
        <v>298000</v>
      </c>
      <c r="AR122" s="358"/>
      <c r="AS122" s="358"/>
      <c r="AT122" s="358"/>
      <c r="AU122" s="358"/>
      <c r="AV122" s="358"/>
      <c r="AW122" s="358"/>
      <c r="AX122" s="359"/>
    </row>
    <row r="123" spans="1:50"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599</v>
      </c>
      <c r="AC123" s="342"/>
      <c r="AD123" s="343"/>
      <c r="AE123" s="306" t="s">
        <v>681</v>
      </c>
      <c r="AF123" s="306"/>
      <c r="AG123" s="306"/>
      <c r="AH123" s="306"/>
      <c r="AI123" s="306" t="s">
        <v>682</v>
      </c>
      <c r="AJ123" s="306"/>
      <c r="AK123" s="306"/>
      <c r="AL123" s="306"/>
      <c r="AM123" s="306" t="s">
        <v>765</v>
      </c>
      <c r="AN123" s="306"/>
      <c r="AO123" s="306"/>
      <c r="AP123" s="306"/>
      <c r="AQ123" s="306" t="s">
        <v>680</v>
      </c>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03" t="s">
        <v>515</v>
      </c>
      <c r="AF124" s="298"/>
      <c r="AG124" s="298"/>
      <c r="AH124" s="299"/>
      <c r="AI124" s="303" t="s">
        <v>511</v>
      </c>
      <c r="AJ124" s="298"/>
      <c r="AK124" s="298"/>
      <c r="AL124" s="299"/>
      <c r="AM124" s="303" t="s">
        <v>506</v>
      </c>
      <c r="AN124" s="298"/>
      <c r="AO124" s="298"/>
      <c r="AP124" s="299"/>
      <c r="AQ124" s="335" t="s">
        <v>501</v>
      </c>
      <c r="AR124" s="336"/>
      <c r="AS124" s="336"/>
      <c r="AT124" s="336"/>
      <c r="AU124" s="336"/>
      <c r="AV124" s="336"/>
      <c r="AW124" s="336"/>
      <c r="AX124" s="337"/>
    </row>
    <row r="125" spans="1:50" ht="23.25" customHeight="1" x14ac:dyDescent="0.15">
      <c r="A125" s="292"/>
      <c r="B125" s="293"/>
      <c r="C125" s="293"/>
      <c r="D125" s="293"/>
      <c r="E125" s="293"/>
      <c r="F125" s="294"/>
      <c r="G125" s="351" t="s">
        <v>592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598</v>
      </c>
      <c r="AC125" s="301"/>
      <c r="AD125" s="302"/>
      <c r="AE125" s="358" t="s">
        <v>681</v>
      </c>
      <c r="AF125" s="358"/>
      <c r="AG125" s="358"/>
      <c r="AH125" s="358"/>
      <c r="AI125" s="358" t="s">
        <v>668</v>
      </c>
      <c r="AJ125" s="358"/>
      <c r="AK125" s="358"/>
      <c r="AL125" s="358"/>
      <c r="AM125" s="358">
        <v>2403747</v>
      </c>
      <c r="AN125" s="358"/>
      <c r="AO125" s="358"/>
      <c r="AP125" s="358"/>
      <c r="AQ125" s="358">
        <v>3014558</v>
      </c>
      <c r="AR125" s="358"/>
      <c r="AS125" s="358"/>
      <c r="AT125" s="358"/>
      <c r="AU125" s="358"/>
      <c r="AV125" s="358"/>
      <c r="AW125" s="358"/>
      <c r="AX125" s="359"/>
    </row>
    <row r="126" spans="1:50" ht="46.5"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599</v>
      </c>
      <c r="AC126" s="342"/>
      <c r="AD126" s="343"/>
      <c r="AE126" s="306" t="s">
        <v>682</v>
      </c>
      <c r="AF126" s="306"/>
      <c r="AG126" s="306"/>
      <c r="AH126" s="306"/>
      <c r="AI126" s="306" t="s">
        <v>668</v>
      </c>
      <c r="AJ126" s="306"/>
      <c r="AK126" s="306"/>
      <c r="AL126" s="306"/>
      <c r="AM126" s="306" t="s">
        <v>766</v>
      </c>
      <c r="AN126" s="306"/>
      <c r="AO126" s="306"/>
      <c r="AP126" s="306"/>
      <c r="AQ126" s="306" t="s">
        <v>679</v>
      </c>
      <c r="AR126" s="306"/>
      <c r="AS126" s="306"/>
      <c r="AT126" s="306"/>
      <c r="AU126" s="306"/>
      <c r="AV126" s="306"/>
      <c r="AW126" s="306"/>
      <c r="AX126" s="307"/>
    </row>
    <row r="127" spans="1:50" ht="23.25"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514</v>
      </c>
      <c r="AF127" s="298"/>
      <c r="AG127" s="298"/>
      <c r="AH127" s="299"/>
      <c r="AI127" s="303" t="s">
        <v>511</v>
      </c>
      <c r="AJ127" s="298"/>
      <c r="AK127" s="298"/>
      <c r="AL127" s="299"/>
      <c r="AM127" s="303" t="s">
        <v>506</v>
      </c>
      <c r="AN127" s="298"/>
      <c r="AO127" s="298"/>
      <c r="AP127" s="299"/>
      <c r="AQ127" s="335" t="s">
        <v>501</v>
      </c>
      <c r="AR127" s="336"/>
      <c r="AS127" s="336"/>
      <c r="AT127" s="336"/>
      <c r="AU127" s="336"/>
      <c r="AV127" s="336"/>
      <c r="AW127" s="336"/>
      <c r="AX127" s="337"/>
    </row>
    <row r="128" spans="1:50" ht="23.25" customHeight="1" x14ac:dyDescent="0.15">
      <c r="A128" s="292"/>
      <c r="B128" s="293"/>
      <c r="C128" s="293"/>
      <c r="D128" s="293"/>
      <c r="E128" s="293"/>
      <c r="F128" s="294"/>
      <c r="G128" s="351" t="s">
        <v>602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598</v>
      </c>
      <c r="AC128" s="301"/>
      <c r="AD128" s="302"/>
      <c r="AE128" s="358">
        <v>2622857</v>
      </c>
      <c r="AF128" s="358"/>
      <c r="AG128" s="358"/>
      <c r="AH128" s="358"/>
      <c r="AI128" s="358">
        <v>2545714</v>
      </c>
      <c r="AJ128" s="358"/>
      <c r="AK128" s="358"/>
      <c r="AL128" s="358"/>
      <c r="AM128" s="358">
        <v>4011429</v>
      </c>
      <c r="AN128" s="358"/>
      <c r="AO128" s="358"/>
      <c r="AP128" s="358"/>
      <c r="AQ128" s="358" t="s">
        <v>748</v>
      </c>
      <c r="AR128" s="358"/>
      <c r="AS128" s="358"/>
      <c r="AT128" s="358"/>
      <c r="AU128" s="358"/>
      <c r="AV128" s="358"/>
      <c r="AW128" s="358"/>
      <c r="AX128" s="359"/>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599</v>
      </c>
      <c r="AC129" s="342"/>
      <c r="AD129" s="343"/>
      <c r="AE129" s="306" t="s">
        <v>603</v>
      </c>
      <c r="AF129" s="306"/>
      <c r="AG129" s="306"/>
      <c r="AH129" s="306"/>
      <c r="AI129" s="306" t="s">
        <v>604</v>
      </c>
      <c r="AJ129" s="306"/>
      <c r="AK129" s="306"/>
      <c r="AL129" s="306"/>
      <c r="AM129" s="306" t="s">
        <v>669</v>
      </c>
      <c r="AN129" s="306"/>
      <c r="AO129" s="306"/>
      <c r="AP129" s="306"/>
      <c r="AQ129" s="306" t="s">
        <v>749</v>
      </c>
      <c r="AR129" s="306"/>
      <c r="AS129" s="306"/>
      <c r="AT129" s="306"/>
      <c r="AU129" s="306"/>
      <c r="AV129" s="306"/>
      <c r="AW129" s="306"/>
      <c r="AX129" s="307"/>
    </row>
    <row r="130" spans="1:50" ht="45" customHeight="1" x14ac:dyDescent="0.15">
      <c r="A130" s="993" t="s">
        <v>544</v>
      </c>
      <c r="B130" s="991"/>
      <c r="C130" s="990" t="s">
        <v>355</v>
      </c>
      <c r="D130" s="991"/>
      <c r="E130" s="308" t="s">
        <v>384</v>
      </c>
      <c r="F130" s="309"/>
      <c r="G130" s="310" t="s">
        <v>605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383</v>
      </c>
      <c r="F131" s="239"/>
      <c r="G131" s="235" t="s">
        <v>606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356</v>
      </c>
      <c r="F132" s="313"/>
      <c r="G132" s="282" t="s">
        <v>365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514</v>
      </c>
      <c r="AF132" s="265"/>
      <c r="AG132" s="265"/>
      <c r="AH132" s="265"/>
      <c r="AI132" s="265" t="s">
        <v>511</v>
      </c>
      <c r="AJ132" s="265"/>
      <c r="AK132" s="265"/>
      <c r="AL132" s="265"/>
      <c r="AM132" s="265" t="s">
        <v>506</v>
      </c>
      <c r="AN132" s="265"/>
      <c r="AO132" s="265"/>
      <c r="AP132" s="267"/>
      <c r="AQ132" s="267" t="s">
        <v>351</v>
      </c>
      <c r="AR132" s="268"/>
      <c r="AS132" s="268"/>
      <c r="AT132" s="269"/>
      <c r="AU132" s="279" t="s">
        <v>367</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691</v>
      </c>
      <c r="AR133" s="271"/>
      <c r="AS133" s="137" t="s">
        <v>352</v>
      </c>
      <c r="AT133" s="172"/>
      <c r="AU133" s="136">
        <v>2020</v>
      </c>
      <c r="AV133" s="136"/>
      <c r="AW133" s="137" t="s">
        <v>300</v>
      </c>
      <c r="AX133" s="138"/>
    </row>
    <row r="134" spans="1:50" ht="39.75" customHeight="1" x14ac:dyDescent="0.15">
      <c r="A134" s="994"/>
      <c r="B134" s="252"/>
      <c r="C134" s="251"/>
      <c r="D134" s="252"/>
      <c r="E134" s="251"/>
      <c r="F134" s="314"/>
      <c r="G134" s="230" t="s">
        <v>607</v>
      </c>
      <c r="H134" s="161"/>
      <c r="I134" s="161"/>
      <c r="J134" s="161"/>
      <c r="K134" s="161"/>
      <c r="L134" s="161"/>
      <c r="M134" s="161"/>
      <c r="N134" s="161"/>
      <c r="O134" s="161"/>
      <c r="P134" s="161"/>
      <c r="Q134" s="161"/>
      <c r="R134" s="161"/>
      <c r="S134" s="161"/>
      <c r="T134" s="161"/>
      <c r="U134" s="161"/>
      <c r="V134" s="161"/>
      <c r="W134" s="161"/>
      <c r="X134" s="231"/>
      <c r="Y134" s="130" t="s">
        <v>366</v>
      </c>
      <c r="Z134" s="131"/>
      <c r="AA134" s="132"/>
      <c r="AB134" s="281" t="s">
        <v>608</v>
      </c>
      <c r="AC134" s="221"/>
      <c r="AD134" s="221"/>
      <c r="AE134" s="266">
        <v>67.2</v>
      </c>
      <c r="AF134" s="112"/>
      <c r="AG134" s="112"/>
      <c r="AH134" s="112"/>
      <c r="AI134" s="266">
        <v>55.1</v>
      </c>
      <c r="AJ134" s="112"/>
      <c r="AK134" s="112"/>
      <c r="AL134" s="112"/>
      <c r="AM134" s="266"/>
      <c r="AN134" s="112"/>
      <c r="AO134" s="112"/>
      <c r="AP134" s="112"/>
      <c r="AQ134" s="266" t="s">
        <v>691</v>
      </c>
      <c r="AR134" s="112"/>
      <c r="AS134" s="112"/>
      <c r="AT134" s="112"/>
      <c r="AU134" s="266" t="s">
        <v>699</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609</v>
      </c>
      <c r="AC135" s="133"/>
      <c r="AD135" s="133"/>
      <c r="AE135" s="266">
        <v>55.4</v>
      </c>
      <c r="AF135" s="112"/>
      <c r="AG135" s="112"/>
      <c r="AH135" s="112"/>
      <c r="AI135" s="266">
        <v>67.2</v>
      </c>
      <c r="AJ135" s="112"/>
      <c r="AK135" s="112"/>
      <c r="AL135" s="112"/>
      <c r="AM135" s="266">
        <v>55.1</v>
      </c>
      <c r="AN135" s="112"/>
      <c r="AO135" s="112"/>
      <c r="AP135" s="112"/>
      <c r="AQ135" s="266" t="s">
        <v>691</v>
      </c>
      <c r="AR135" s="112"/>
      <c r="AS135" s="112"/>
      <c r="AT135" s="112"/>
      <c r="AU135" s="266">
        <v>100</v>
      </c>
      <c r="AV135" s="112"/>
      <c r="AW135" s="112"/>
      <c r="AX135" s="222"/>
    </row>
    <row r="136" spans="1:50" ht="18.75" customHeight="1" x14ac:dyDescent="0.15">
      <c r="A136" s="994"/>
      <c r="B136" s="252"/>
      <c r="C136" s="251"/>
      <c r="D136" s="252"/>
      <c r="E136" s="251"/>
      <c r="F136" s="314"/>
      <c r="G136" s="282" t="s">
        <v>365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514</v>
      </c>
      <c r="AF136" s="265"/>
      <c r="AG136" s="265"/>
      <c r="AH136" s="265"/>
      <c r="AI136" s="265" t="s">
        <v>511</v>
      </c>
      <c r="AJ136" s="265"/>
      <c r="AK136" s="265"/>
      <c r="AL136" s="265"/>
      <c r="AM136" s="265" t="s">
        <v>506</v>
      </c>
      <c r="AN136" s="265"/>
      <c r="AO136" s="265"/>
      <c r="AP136" s="267"/>
      <c r="AQ136" s="267" t="s">
        <v>351</v>
      </c>
      <c r="AR136" s="268"/>
      <c r="AS136" s="268"/>
      <c r="AT136" s="269"/>
      <c r="AU136" s="279" t="s">
        <v>367</v>
      </c>
      <c r="AV136" s="279"/>
      <c r="AW136" s="279"/>
      <c r="AX136" s="280"/>
    </row>
    <row r="137" spans="1:50" ht="18.75"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681</v>
      </c>
      <c r="AR137" s="271"/>
      <c r="AS137" s="137" t="s">
        <v>352</v>
      </c>
      <c r="AT137" s="172"/>
      <c r="AU137" s="136">
        <v>2020</v>
      </c>
      <c r="AV137" s="136"/>
      <c r="AW137" s="137" t="s">
        <v>300</v>
      </c>
      <c r="AX137" s="138"/>
    </row>
    <row r="138" spans="1:50" ht="39.75" customHeight="1" x14ac:dyDescent="0.15">
      <c r="A138" s="994"/>
      <c r="B138" s="252"/>
      <c r="C138" s="251"/>
      <c r="D138" s="252"/>
      <c r="E138" s="251"/>
      <c r="F138" s="314"/>
      <c r="G138" s="230" t="s">
        <v>611</v>
      </c>
      <c r="H138" s="161"/>
      <c r="I138" s="161"/>
      <c r="J138" s="161"/>
      <c r="K138" s="161"/>
      <c r="L138" s="161"/>
      <c r="M138" s="161"/>
      <c r="N138" s="161"/>
      <c r="O138" s="161"/>
      <c r="P138" s="161"/>
      <c r="Q138" s="161"/>
      <c r="R138" s="161"/>
      <c r="S138" s="161"/>
      <c r="T138" s="161"/>
      <c r="U138" s="161"/>
      <c r="V138" s="161"/>
      <c r="W138" s="161"/>
      <c r="X138" s="231"/>
      <c r="Y138" s="130" t="s">
        <v>366</v>
      </c>
      <c r="Z138" s="131"/>
      <c r="AA138" s="132"/>
      <c r="AB138" s="281" t="s">
        <v>577</v>
      </c>
      <c r="AC138" s="221"/>
      <c r="AD138" s="221"/>
      <c r="AE138" s="266">
        <v>7.7</v>
      </c>
      <c r="AF138" s="112"/>
      <c r="AG138" s="112"/>
      <c r="AH138" s="112"/>
      <c r="AI138" s="266">
        <v>7.73</v>
      </c>
      <c r="AJ138" s="112"/>
      <c r="AK138" s="112"/>
      <c r="AL138" s="112"/>
      <c r="AM138" s="266">
        <v>6.9</v>
      </c>
      <c r="AN138" s="112"/>
      <c r="AO138" s="112"/>
      <c r="AP138" s="112"/>
      <c r="AQ138" s="266" t="s">
        <v>553</v>
      </c>
      <c r="AR138" s="112"/>
      <c r="AS138" s="112"/>
      <c r="AT138" s="112"/>
      <c r="AU138" s="266" t="s">
        <v>668</v>
      </c>
      <c r="AV138" s="112"/>
      <c r="AW138" s="112"/>
      <c r="AX138" s="222"/>
    </row>
    <row r="139" spans="1:50" ht="39.75"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612</v>
      </c>
      <c r="AC139" s="133"/>
      <c r="AD139" s="133"/>
      <c r="AE139" s="266">
        <v>8.1999999999999993</v>
      </c>
      <c r="AF139" s="112"/>
      <c r="AG139" s="112"/>
      <c r="AH139" s="112"/>
      <c r="AI139" s="266">
        <v>7</v>
      </c>
      <c r="AJ139" s="112"/>
      <c r="AK139" s="112"/>
      <c r="AL139" s="112"/>
      <c r="AM139" s="266">
        <v>6.4</v>
      </c>
      <c r="AN139" s="112"/>
      <c r="AO139" s="112"/>
      <c r="AP139" s="112"/>
      <c r="AQ139" s="266" t="s">
        <v>666</v>
      </c>
      <c r="AR139" s="112"/>
      <c r="AS139" s="112"/>
      <c r="AT139" s="112"/>
      <c r="AU139" s="266">
        <v>5</v>
      </c>
      <c r="AV139" s="112"/>
      <c r="AW139" s="112"/>
      <c r="AX139" s="222"/>
    </row>
    <row r="140" spans="1:50" ht="18.75" customHeight="1" x14ac:dyDescent="0.15">
      <c r="A140" s="994"/>
      <c r="B140" s="252"/>
      <c r="C140" s="251"/>
      <c r="D140" s="252"/>
      <c r="E140" s="251"/>
      <c r="F140" s="314"/>
      <c r="G140" s="282" t="s">
        <v>365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514</v>
      </c>
      <c r="AF140" s="265"/>
      <c r="AG140" s="265"/>
      <c r="AH140" s="265"/>
      <c r="AI140" s="265" t="s">
        <v>511</v>
      </c>
      <c r="AJ140" s="265"/>
      <c r="AK140" s="265"/>
      <c r="AL140" s="265"/>
      <c r="AM140" s="265" t="s">
        <v>506</v>
      </c>
      <c r="AN140" s="265"/>
      <c r="AO140" s="265"/>
      <c r="AP140" s="267"/>
      <c r="AQ140" s="267" t="s">
        <v>351</v>
      </c>
      <c r="AR140" s="268"/>
      <c r="AS140" s="268"/>
      <c r="AT140" s="269"/>
      <c r="AU140" s="279" t="s">
        <v>367</v>
      </c>
      <c r="AV140" s="279"/>
      <c r="AW140" s="279"/>
      <c r="AX140" s="280"/>
    </row>
    <row r="141" spans="1:50" ht="18.75"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696</v>
      </c>
      <c r="AR141" s="271"/>
      <c r="AS141" s="137" t="s">
        <v>352</v>
      </c>
      <c r="AT141" s="172"/>
      <c r="AU141" s="136">
        <v>2020</v>
      </c>
      <c r="AV141" s="136"/>
      <c r="AW141" s="137" t="s">
        <v>300</v>
      </c>
      <c r="AX141" s="138"/>
    </row>
    <row r="142" spans="1:50" ht="39.75" customHeight="1" x14ac:dyDescent="0.15">
      <c r="A142" s="994"/>
      <c r="B142" s="252"/>
      <c r="C142" s="251"/>
      <c r="D142" s="252"/>
      <c r="E142" s="251"/>
      <c r="F142" s="314"/>
      <c r="G142" s="230" t="s">
        <v>614</v>
      </c>
      <c r="H142" s="161"/>
      <c r="I142" s="161"/>
      <c r="J142" s="161"/>
      <c r="K142" s="161"/>
      <c r="L142" s="161"/>
      <c r="M142" s="161"/>
      <c r="N142" s="161"/>
      <c r="O142" s="161"/>
      <c r="P142" s="161"/>
      <c r="Q142" s="161"/>
      <c r="R142" s="161"/>
      <c r="S142" s="161"/>
      <c r="T142" s="161"/>
      <c r="U142" s="161"/>
      <c r="V142" s="161"/>
      <c r="W142" s="161"/>
      <c r="X142" s="231"/>
      <c r="Y142" s="130" t="s">
        <v>366</v>
      </c>
      <c r="Z142" s="131"/>
      <c r="AA142" s="132"/>
      <c r="AB142" s="281" t="s">
        <v>670</v>
      </c>
      <c r="AC142" s="221"/>
      <c r="AD142" s="221"/>
      <c r="AE142" s="266">
        <v>49.4</v>
      </c>
      <c r="AF142" s="112"/>
      <c r="AG142" s="112"/>
      <c r="AH142" s="112"/>
      <c r="AI142" s="266">
        <v>51.1</v>
      </c>
      <c r="AJ142" s="112"/>
      <c r="AK142" s="112"/>
      <c r="AL142" s="112"/>
      <c r="AM142" s="266"/>
      <c r="AN142" s="112"/>
      <c r="AO142" s="112"/>
      <c r="AP142" s="112"/>
      <c r="AQ142" s="266" t="s">
        <v>701</v>
      </c>
      <c r="AR142" s="112"/>
      <c r="AS142" s="112"/>
      <c r="AT142" s="112"/>
      <c r="AU142" s="266" t="s">
        <v>691</v>
      </c>
      <c r="AV142" s="112"/>
      <c r="AW142" s="112"/>
      <c r="AX142" s="222"/>
    </row>
    <row r="143" spans="1:50" ht="39.75"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671</v>
      </c>
      <c r="AC143" s="133"/>
      <c r="AD143" s="133"/>
      <c r="AE143" s="266">
        <v>53</v>
      </c>
      <c r="AF143" s="112"/>
      <c r="AG143" s="112"/>
      <c r="AH143" s="112"/>
      <c r="AI143" s="266">
        <v>57.2</v>
      </c>
      <c r="AJ143" s="112"/>
      <c r="AK143" s="112"/>
      <c r="AL143" s="112"/>
      <c r="AM143" s="266">
        <v>61.5</v>
      </c>
      <c r="AN143" s="112"/>
      <c r="AO143" s="112"/>
      <c r="AP143" s="112"/>
      <c r="AQ143" s="266" t="s">
        <v>702</v>
      </c>
      <c r="AR143" s="112"/>
      <c r="AS143" s="112"/>
      <c r="AT143" s="112"/>
      <c r="AU143" s="266">
        <v>70</v>
      </c>
      <c r="AV143" s="112"/>
      <c r="AW143" s="112"/>
      <c r="AX143" s="222"/>
    </row>
    <row r="144" spans="1:50" ht="18.75" customHeight="1" x14ac:dyDescent="0.15">
      <c r="A144" s="994"/>
      <c r="B144" s="252"/>
      <c r="C144" s="251"/>
      <c r="D144" s="252"/>
      <c r="E144" s="251"/>
      <c r="F144" s="314"/>
      <c r="G144" s="282" t="s">
        <v>365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514</v>
      </c>
      <c r="AF144" s="265"/>
      <c r="AG144" s="265"/>
      <c r="AH144" s="265"/>
      <c r="AI144" s="265" t="s">
        <v>511</v>
      </c>
      <c r="AJ144" s="265"/>
      <c r="AK144" s="265"/>
      <c r="AL144" s="265"/>
      <c r="AM144" s="265" t="s">
        <v>506</v>
      </c>
      <c r="AN144" s="265"/>
      <c r="AO144" s="265"/>
      <c r="AP144" s="267"/>
      <c r="AQ144" s="267" t="s">
        <v>351</v>
      </c>
      <c r="AR144" s="268"/>
      <c r="AS144" s="268"/>
      <c r="AT144" s="269"/>
      <c r="AU144" s="279" t="s">
        <v>367</v>
      </c>
      <c r="AV144" s="279"/>
      <c r="AW144" s="279"/>
      <c r="AX144" s="280"/>
    </row>
    <row r="145" spans="1:50" ht="18.75"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691</v>
      </c>
      <c r="AR145" s="271"/>
      <c r="AS145" s="137" t="s">
        <v>352</v>
      </c>
      <c r="AT145" s="172"/>
      <c r="AU145" s="136">
        <v>2020</v>
      </c>
      <c r="AV145" s="136"/>
      <c r="AW145" s="137" t="s">
        <v>300</v>
      </c>
      <c r="AX145" s="138"/>
    </row>
    <row r="146" spans="1:50" ht="39.75" customHeight="1" x14ac:dyDescent="0.15">
      <c r="A146" s="994"/>
      <c r="B146" s="252"/>
      <c r="C146" s="251"/>
      <c r="D146" s="252"/>
      <c r="E146" s="251"/>
      <c r="F146" s="314"/>
      <c r="G146" s="230" t="s">
        <v>615</v>
      </c>
      <c r="H146" s="161"/>
      <c r="I146" s="161"/>
      <c r="J146" s="161"/>
      <c r="K146" s="161"/>
      <c r="L146" s="161"/>
      <c r="M146" s="161"/>
      <c r="N146" s="161"/>
      <c r="O146" s="161"/>
      <c r="P146" s="161"/>
      <c r="Q146" s="161"/>
      <c r="R146" s="161"/>
      <c r="S146" s="161"/>
      <c r="T146" s="161"/>
      <c r="U146" s="161"/>
      <c r="V146" s="161"/>
      <c r="W146" s="161"/>
      <c r="X146" s="231"/>
      <c r="Y146" s="130" t="s">
        <v>366</v>
      </c>
      <c r="Z146" s="131"/>
      <c r="AA146" s="132"/>
      <c r="AB146" s="281" t="s">
        <v>672</v>
      </c>
      <c r="AC146" s="221"/>
      <c r="AD146" s="221"/>
      <c r="AE146" s="266">
        <v>61.4</v>
      </c>
      <c r="AF146" s="112"/>
      <c r="AG146" s="112"/>
      <c r="AH146" s="112"/>
      <c r="AI146" s="266">
        <v>59.6</v>
      </c>
      <c r="AJ146" s="112"/>
      <c r="AK146" s="112"/>
      <c r="AL146" s="112"/>
      <c r="AM146" s="266"/>
      <c r="AN146" s="112"/>
      <c r="AO146" s="112"/>
      <c r="AP146" s="112"/>
      <c r="AQ146" s="266" t="s">
        <v>703</v>
      </c>
      <c r="AR146" s="112"/>
      <c r="AS146" s="112"/>
      <c r="AT146" s="112"/>
      <c r="AU146" s="266" t="s">
        <v>700</v>
      </c>
      <c r="AV146" s="112"/>
      <c r="AW146" s="112"/>
      <c r="AX146" s="222"/>
    </row>
    <row r="147" spans="1:50" ht="39.75"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673</v>
      </c>
      <c r="AC147" s="133"/>
      <c r="AD147" s="133"/>
      <c r="AE147" s="266">
        <v>56.8</v>
      </c>
      <c r="AF147" s="112"/>
      <c r="AG147" s="112"/>
      <c r="AH147" s="112"/>
      <c r="AI147" s="266">
        <v>61.4</v>
      </c>
      <c r="AJ147" s="112"/>
      <c r="AK147" s="112"/>
      <c r="AL147" s="112"/>
      <c r="AM147" s="266">
        <v>59.6</v>
      </c>
      <c r="AN147" s="112"/>
      <c r="AO147" s="112"/>
      <c r="AP147" s="112"/>
      <c r="AQ147" s="266" t="s">
        <v>691</v>
      </c>
      <c r="AR147" s="112"/>
      <c r="AS147" s="112"/>
      <c r="AT147" s="112"/>
      <c r="AU147" s="266">
        <v>59.6</v>
      </c>
      <c r="AV147" s="112"/>
      <c r="AW147" s="112"/>
      <c r="AX147" s="222"/>
    </row>
    <row r="148" spans="1:50" ht="18.75" hidden="1" customHeight="1" x14ac:dyDescent="0.15">
      <c r="A148" s="994"/>
      <c r="B148" s="252"/>
      <c r="C148" s="251"/>
      <c r="D148" s="252"/>
      <c r="E148" s="251"/>
      <c r="F148" s="314"/>
      <c r="G148" s="282" t="s">
        <v>365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514</v>
      </c>
      <c r="AF148" s="265"/>
      <c r="AG148" s="265"/>
      <c r="AH148" s="265"/>
      <c r="AI148" s="265" t="s">
        <v>511</v>
      </c>
      <c r="AJ148" s="265"/>
      <c r="AK148" s="265"/>
      <c r="AL148" s="265"/>
      <c r="AM148" s="265" t="s">
        <v>506</v>
      </c>
      <c r="AN148" s="265"/>
      <c r="AO148" s="265"/>
      <c r="AP148" s="267"/>
      <c r="AQ148" s="267" t="s">
        <v>351</v>
      </c>
      <c r="AR148" s="268"/>
      <c r="AS148" s="268"/>
      <c r="AT148" s="269"/>
      <c r="AU148" s="279" t="s">
        <v>367</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352</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366</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368</v>
      </c>
      <c r="H152" s="169"/>
      <c r="I152" s="169"/>
      <c r="J152" s="169"/>
      <c r="K152" s="169"/>
      <c r="L152" s="169"/>
      <c r="M152" s="169"/>
      <c r="N152" s="169"/>
      <c r="O152" s="169"/>
      <c r="P152" s="170"/>
      <c r="Q152" s="176" t="s">
        <v>444</v>
      </c>
      <c r="R152" s="169"/>
      <c r="S152" s="169"/>
      <c r="T152" s="169"/>
      <c r="U152" s="169"/>
      <c r="V152" s="169"/>
      <c r="W152" s="169"/>
      <c r="X152" s="169"/>
      <c r="Y152" s="169"/>
      <c r="Z152" s="169"/>
      <c r="AA152" s="169"/>
      <c r="AB152" s="287" t="s">
        <v>445</v>
      </c>
      <c r="AC152" s="169"/>
      <c r="AD152" s="170"/>
      <c r="AE152" s="176" t="s">
        <v>369</v>
      </c>
      <c r="AF152" s="169"/>
      <c r="AG152" s="169"/>
      <c r="AH152" s="169"/>
      <c r="AI152" s="169"/>
      <c r="AJ152" s="169"/>
      <c r="AK152" s="169"/>
      <c r="AL152" s="169"/>
      <c r="AM152" s="169"/>
      <c r="AN152" s="169"/>
      <c r="AO152" s="169"/>
      <c r="AP152" s="169"/>
      <c r="AQ152" s="169"/>
      <c r="AR152" s="169"/>
      <c r="AS152" s="169"/>
      <c r="AT152" s="169"/>
      <c r="AU152" s="169"/>
      <c r="AV152" s="169"/>
      <c r="AW152" s="169"/>
      <c r="AX152" s="585"/>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370</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368</v>
      </c>
      <c r="H159" s="169"/>
      <c r="I159" s="169"/>
      <c r="J159" s="169"/>
      <c r="K159" s="169"/>
      <c r="L159" s="169"/>
      <c r="M159" s="169"/>
      <c r="N159" s="169"/>
      <c r="O159" s="169"/>
      <c r="P159" s="170"/>
      <c r="Q159" s="176" t="s">
        <v>444</v>
      </c>
      <c r="R159" s="169"/>
      <c r="S159" s="169"/>
      <c r="T159" s="169"/>
      <c r="U159" s="169"/>
      <c r="V159" s="169"/>
      <c r="W159" s="169"/>
      <c r="X159" s="169"/>
      <c r="Y159" s="169"/>
      <c r="Z159" s="169"/>
      <c r="AA159" s="169"/>
      <c r="AB159" s="287" t="s">
        <v>445</v>
      </c>
      <c r="AC159" s="169"/>
      <c r="AD159" s="170"/>
      <c r="AE159" s="273" t="s">
        <v>369</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370</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368</v>
      </c>
      <c r="H166" s="169"/>
      <c r="I166" s="169"/>
      <c r="J166" s="169"/>
      <c r="K166" s="169"/>
      <c r="L166" s="169"/>
      <c r="M166" s="169"/>
      <c r="N166" s="169"/>
      <c r="O166" s="169"/>
      <c r="P166" s="170"/>
      <c r="Q166" s="176" t="s">
        <v>444</v>
      </c>
      <c r="R166" s="169"/>
      <c r="S166" s="169"/>
      <c r="T166" s="169"/>
      <c r="U166" s="169"/>
      <c r="V166" s="169"/>
      <c r="W166" s="169"/>
      <c r="X166" s="169"/>
      <c r="Y166" s="169"/>
      <c r="Z166" s="169"/>
      <c r="AA166" s="169"/>
      <c r="AB166" s="287" t="s">
        <v>445</v>
      </c>
      <c r="AC166" s="169"/>
      <c r="AD166" s="170"/>
      <c r="AE166" s="273" t="s">
        <v>369</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370</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368</v>
      </c>
      <c r="H173" s="169"/>
      <c r="I173" s="169"/>
      <c r="J173" s="169"/>
      <c r="K173" s="169"/>
      <c r="L173" s="169"/>
      <c r="M173" s="169"/>
      <c r="N173" s="169"/>
      <c r="O173" s="169"/>
      <c r="P173" s="170"/>
      <c r="Q173" s="176" t="s">
        <v>444</v>
      </c>
      <c r="R173" s="169"/>
      <c r="S173" s="169"/>
      <c r="T173" s="169"/>
      <c r="U173" s="169"/>
      <c r="V173" s="169"/>
      <c r="W173" s="169"/>
      <c r="X173" s="169"/>
      <c r="Y173" s="169"/>
      <c r="Z173" s="169"/>
      <c r="AA173" s="169"/>
      <c r="AB173" s="287" t="s">
        <v>445</v>
      </c>
      <c r="AC173" s="169"/>
      <c r="AD173" s="170"/>
      <c r="AE173" s="273" t="s">
        <v>369</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370</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368</v>
      </c>
      <c r="H180" s="169"/>
      <c r="I180" s="169"/>
      <c r="J180" s="169"/>
      <c r="K180" s="169"/>
      <c r="L180" s="169"/>
      <c r="M180" s="169"/>
      <c r="N180" s="169"/>
      <c r="O180" s="169"/>
      <c r="P180" s="170"/>
      <c r="Q180" s="176" t="s">
        <v>444</v>
      </c>
      <c r="R180" s="169"/>
      <c r="S180" s="169"/>
      <c r="T180" s="169"/>
      <c r="U180" s="169"/>
      <c r="V180" s="169"/>
      <c r="W180" s="169"/>
      <c r="X180" s="169"/>
      <c r="Y180" s="169"/>
      <c r="Z180" s="169"/>
      <c r="AA180" s="169"/>
      <c r="AB180" s="287" t="s">
        <v>445</v>
      </c>
      <c r="AC180" s="169"/>
      <c r="AD180" s="170"/>
      <c r="AE180" s="273" t="s">
        <v>369</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370</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408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616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383</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356</v>
      </c>
      <c r="F192" s="313"/>
      <c r="G192" s="282" t="s">
        <v>365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514</v>
      </c>
      <c r="AF192" s="265"/>
      <c r="AG192" s="265"/>
      <c r="AH192" s="265"/>
      <c r="AI192" s="265" t="s">
        <v>511</v>
      </c>
      <c r="AJ192" s="265"/>
      <c r="AK192" s="265"/>
      <c r="AL192" s="265"/>
      <c r="AM192" s="265" t="s">
        <v>506</v>
      </c>
      <c r="AN192" s="265"/>
      <c r="AO192" s="265"/>
      <c r="AP192" s="267"/>
      <c r="AQ192" s="267" t="s">
        <v>351</v>
      </c>
      <c r="AR192" s="268"/>
      <c r="AS192" s="268"/>
      <c r="AT192" s="269"/>
      <c r="AU192" s="279" t="s">
        <v>367</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352</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366</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515</v>
      </c>
      <c r="AF196" s="265"/>
      <c r="AG196" s="265"/>
      <c r="AH196" s="265"/>
      <c r="AI196" s="265" t="s">
        <v>511</v>
      </c>
      <c r="AJ196" s="265"/>
      <c r="AK196" s="265"/>
      <c r="AL196" s="265"/>
      <c r="AM196" s="265" t="s">
        <v>506</v>
      </c>
      <c r="AN196" s="265"/>
      <c r="AO196" s="265"/>
      <c r="AP196" s="267"/>
      <c r="AQ196" s="267" t="s">
        <v>351</v>
      </c>
      <c r="AR196" s="268"/>
      <c r="AS196" s="268"/>
      <c r="AT196" s="269"/>
      <c r="AU196" s="279" t="s">
        <v>367</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352</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366</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514</v>
      </c>
      <c r="AF200" s="265"/>
      <c r="AG200" s="265"/>
      <c r="AH200" s="265"/>
      <c r="AI200" s="265" t="s">
        <v>511</v>
      </c>
      <c r="AJ200" s="265"/>
      <c r="AK200" s="265"/>
      <c r="AL200" s="265"/>
      <c r="AM200" s="265" t="s">
        <v>506</v>
      </c>
      <c r="AN200" s="265"/>
      <c r="AO200" s="265"/>
      <c r="AP200" s="267"/>
      <c r="AQ200" s="267" t="s">
        <v>351</v>
      </c>
      <c r="AR200" s="268"/>
      <c r="AS200" s="268"/>
      <c r="AT200" s="269"/>
      <c r="AU200" s="279" t="s">
        <v>367</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352</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366</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514</v>
      </c>
      <c r="AF204" s="265"/>
      <c r="AG204" s="265"/>
      <c r="AH204" s="265"/>
      <c r="AI204" s="265" t="s">
        <v>511</v>
      </c>
      <c r="AJ204" s="265"/>
      <c r="AK204" s="265"/>
      <c r="AL204" s="265"/>
      <c r="AM204" s="265" t="s">
        <v>506</v>
      </c>
      <c r="AN204" s="265"/>
      <c r="AO204" s="265"/>
      <c r="AP204" s="267"/>
      <c r="AQ204" s="267" t="s">
        <v>351</v>
      </c>
      <c r="AR204" s="268"/>
      <c r="AS204" s="268"/>
      <c r="AT204" s="269"/>
      <c r="AU204" s="279" t="s">
        <v>367</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352</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366</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514</v>
      </c>
      <c r="AF208" s="265"/>
      <c r="AG208" s="265"/>
      <c r="AH208" s="265"/>
      <c r="AI208" s="265" t="s">
        <v>511</v>
      </c>
      <c r="AJ208" s="265"/>
      <c r="AK208" s="265"/>
      <c r="AL208" s="265"/>
      <c r="AM208" s="265" t="s">
        <v>506</v>
      </c>
      <c r="AN208" s="265"/>
      <c r="AO208" s="265"/>
      <c r="AP208" s="267"/>
      <c r="AQ208" s="267" t="s">
        <v>351</v>
      </c>
      <c r="AR208" s="268"/>
      <c r="AS208" s="268"/>
      <c r="AT208" s="269"/>
      <c r="AU208" s="279" t="s">
        <v>367</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352</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366</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368</v>
      </c>
      <c r="H212" s="169"/>
      <c r="I212" s="169"/>
      <c r="J212" s="169"/>
      <c r="K212" s="169"/>
      <c r="L212" s="169"/>
      <c r="M212" s="169"/>
      <c r="N212" s="169"/>
      <c r="O212" s="169"/>
      <c r="P212" s="170"/>
      <c r="Q212" s="176" t="s">
        <v>444</v>
      </c>
      <c r="R212" s="169"/>
      <c r="S212" s="169"/>
      <c r="T212" s="169"/>
      <c r="U212" s="169"/>
      <c r="V212" s="169"/>
      <c r="W212" s="169"/>
      <c r="X212" s="169"/>
      <c r="Y212" s="169"/>
      <c r="Z212" s="169"/>
      <c r="AA212" s="169"/>
      <c r="AB212" s="287" t="s">
        <v>445</v>
      </c>
      <c r="AC212" s="169"/>
      <c r="AD212" s="170"/>
      <c r="AE212" s="176" t="s">
        <v>369</v>
      </c>
      <c r="AF212" s="169"/>
      <c r="AG212" s="169"/>
      <c r="AH212" s="169"/>
      <c r="AI212" s="169"/>
      <c r="AJ212" s="169"/>
      <c r="AK212" s="169"/>
      <c r="AL212" s="169"/>
      <c r="AM212" s="169"/>
      <c r="AN212" s="169"/>
      <c r="AO212" s="169"/>
      <c r="AP212" s="169"/>
      <c r="AQ212" s="169"/>
      <c r="AR212" s="169"/>
      <c r="AS212" s="169"/>
      <c r="AT212" s="169"/>
      <c r="AU212" s="169"/>
      <c r="AV212" s="169"/>
      <c r="AW212" s="169"/>
      <c r="AX212" s="585"/>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370</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368</v>
      </c>
      <c r="H219" s="169"/>
      <c r="I219" s="169"/>
      <c r="J219" s="169"/>
      <c r="K219" s="169"/>
      <c r="L219" s="169"/>
      <c r="M219" s="169"/>
      <c r="N219" s="169"/>
      <c r="O219" s="169"/>
      <c r="P219" s="170"/>
      <c r="Q219" s="176" t="s">
        <v>444</v>
      </c>
      <c r="R219" s="169"/>
      <c r="S219" s="169"/>
      <c r="T219" s="169"/>
      <c r="U219" s="169"/>
      <c r="V219" s="169"/>
      <c r="W219" s="169"/>
      <c r="X219" s="169"/>
      <c r="Y219" s="169"/>
      <c r="Z219" s="169"/>
      <c r="AA219" s="169"/>
      <c r="AB219" s="287" t="s">
        <v>445</v>
      </c>
      <c r="AC219" s="169"/>
      <c r="AD219" s="170"/>
      <c r="AE219" s="273" t="s">
        <v>369</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370</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368</v>
      </c>
      <c r="H226" s="169"/>
      <c r="I226" s="169"/>
      <c r="J226" s="169"/>
      <c r="K226" s="169"/>
      <c r="L226" s="169"/>
      <c r="M226" s="169"/>
      <c r="N226" s="169"/>
      <c r="O226" s="169"/>
      <c r="P226" s="170"/>
      <c r="Q226" s="176" t="s">
        <v>444</v>
      </c>
      <c r="R226" s="169"/>
      <c r="S226" s="169"/>
      <c r="T226" s="169"/>
      <c r="U226" s="169"/>
      <c r="V226" s="169"/>
      <c r="W226" s="169"/>
      <c r="X226" s="169"/>
      <c r="Y226" s="169"/>
      <c r="Z226" s="169"/>
      <c r="AA226" s="169"/>
      <c r="AB226" s="287" t="s">
        <v>445</v>
      </c>
      <c r="AC226" s="169"/>
      <c r="AD226" s="170"/>
      <c r="AE226" s="273" t="s">
        <v>369</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370</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368</v>
      </c>
      <c r="H233" s="169"/>
      <c r="I233" s="169"/>
      <c r="J233" s="169"/>
      <c r="K233" s="169"/>
      <c r="L233" s="169"/>
      <c r="M233" s="169"/>
      <c r="N233" s="169"/>
      <c r="O233" s="169"/>
      <c r="P233" s="170"/>
      <c r="Q233" s="176" t="s">
        <v>444</v>
      </c>
      <c r="R233" s="169"/>
      <c r="S233" s="169"/>
      <c r="T233" s="169"/>
      <c r="U233" s="169"/>
      <c r="V233" s="169"/>
      <c r="W233" s="169"/>
      <c r="X233" s="169"/>
      <c r="Y233" s="169"/>
      <c r="Z233" s="169"/>
      <c r="AA233" s="169"/>
      <c r="AB233" s="287" t="s">
        <v>445</v>
      </c>
      <c r="AC233" s="169"/>
      <c r="AD233" s="170"/>
      <c r="AE233" s="273" t="s">
        <v>369</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370</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368</v>
      </c>
      <c r="H240" s="169"/>
      <c r="I240" s="169"/>
      <c r="J240" s="169"/>
      <c r="K240" s="169"/>
      <c r="L240" s="169"/>
      <c r="M240" s="169"/>
      <c r="N240" s="169"/>
      <c r="O240" s="169"/>
      <c r="P240" s="170"/>
      <c r="Q240" s="176" t="s">
        <v>444</v>
      </c>
      <c r="R240" s="169"/>
      <c r="S240" s="169"/>
      <c r="T240" s="169"/>
      <c r="U240" s="169"/>
      <c r="V240" s="169"/>
      <c r="W240" s="169"/>
      <c r="X240" s="169"/>
      <c r="Y240" s="169"/>
      <c r="Z240" s="169"/>
      <c r="AA240" s="169"/>
      <c r="AB240" s="287" t="s">
        <v>445</v>
      </c>
      <c r="AC240" s="169"/>
      <c r="AD240" s="170"/>
      <c r="AE240" s="273" t="s">
        <v>369</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370</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408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383</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356</v>
      </c>
      <c r="F252" s="313"/>
      <c r="G252" s="282" t="s">
        <v>365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514</v>
      </c>
      <c r="AF252" s="265"/>
      <c r="AG252" s="265"/>
      <c r="AH252" s="265"/>
      <c r="AI252" s="265" t="s">
        <v>511</v>
      </c>
      <c r="AJ252" s="265"/>
      <c r="AK252" s="265"/>
      <c r="AL252" s="265"/>
      <c r="AM252" s="265" t="s">
        <v>506</v>
      </c>
      <c r="AN252" s="265"/>
      <c r="AO252" s="265"/>
      <c r="AP252" s="267"/>
      <c r="AQ252" s="267" t="s">
        <v>351</v>
      </c>
      <c r="AR252" s="268"/>
      <c r="AS252" s="268"/>
      <c r="AT252" s="269"/>
      <c r="AU252" s="279" t="s">
        <v>367</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352</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366</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514</v>
      </c>
      <c r="AF256" s="265"/>
      <c r="AG256" s="265"/>
      <c r="AH256" s="265"/>
      <c r="AI256" s="265" t="s">
        <v>511</v>
      </c>
      <c r="AJ256" s="265"/>
      <c r="AK256" s="265"/>
      <c r="AL256" s="265"/>
      <c r="AM256" s="265" t="s">
        <v>507</v>
      </c>
      <c r="AN256" s="265"/>
      <c r="AO256" s="265"/>
      <c r="AP256" s="267"/>
      <c r="AQ256" s="267" t="s">
        <v>351</v>
      </c>
      <c r="AR256" s="268"/>
      <c r="AS256" s="268"/>
      <c r="AT256" s="269"/>
      <c r="AU256" s="279" t="s">
        <v>367</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352</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366</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514</v>
      </c>
      <c r="AF260" s="265"/>
      <c r="AG260" s="265"/>
      <c r="AH260" s="265"/>
      <c r="AI260" s="265" t="s">
        <v>511</v>
      </c>
      <c r="AJ260" s="265"/>
      <c r="AK260" s="265"/>
      <c r="AL260" s="265"/>
      <c r="AM260" s="265" t="s">
        <v>507</v>
      </c>
      <c r="AN260" s="265"/>
      <c r="AO260" s="265"/>
      <c r="AP260" s="267"/>
      <c r="AQ260" s="267" t="s">
        <v>351</v>
      </c>
      <c r="AR260" s="268"/>
      <c r="AS260" s="268"/>
      <c r="AT260" s="269"/>
      <c r="AU260" s="279" t="s">
        <v>367</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352</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366</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365</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514</v>
      </c>
      <c r="AF264" s="181"/>
      <c r="AG264" s="181"/>
      <c r="AH264" s="181"/>
      <c r="AI264" s="181" t="s">
        <v>511</v>
      </c>
      <c r="AJ264" s="181"/>
      <c r="AK264" s="181"/>
      <c r="AL264" s="181"/>
      <c r="AM264" s="181" t="s">
        <v>506</v>
      </c>
      <c r="AN264" s="181"/>
      <c r="AO264" s="181"/>
      <c r="AP264" s="176"/>
      <c r="AQ264" s="176" t="s">
        <v>351</v>
      </c>
      <c r="AR264" s="169"/>
      <c r="AS264" s="169"/>
      <c r="AT264" s="170"/>
      <c r="AU264" s="134" t="s">
        <v>367</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352</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366</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515</v>
      </c>
      <c r="AF268" s="265"/>
      <c r="AG268" s="265"/>
      <c r="AH268" s="265"/>
      <c r="AI268" s="265" t="s">
        <v>511</v>
      </c>
      <c r="AJ268" s="265"/>
      <c r="AK268" s="265"/>
      <c r="AL268" s="265"/>
      <c r="AM268" s="265" t="s">
        <v>506</v>
      </c>
      <c r="AN268" s="265"/>
      <c r="AO268" s="265"/>
      <c r="AP268" s="267"/>
      <c r="AQ268" s="267" t="s">
        <v>351</v>
      </c>
      <c r="AR268" s="268"/>
      <c r="AS268" s="268"/>
      <c r="AT268" s="269"/>
      <c r="AU268" s="279" t="s">
        <v>367</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352</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366</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368</v>
      </c>
      <c r="H272" s="169"/>
      <c r="I272" s="169"/>
      <c r="J272" s="169"/>
      <c r="K272" s="169"/>
      <c r="L272" s="169"/>
      <c r="M272" s="169"/>
      <c r="N272" s="169"/>
      <c r="O272" s="169"/>
      <c r="P272" s="170"/>
      <c r="Q272" s="176" t="s">
        <v>444</v>
      </c>
      <c r="R272" s="169"/>
      <c r="S272" s="169"/>
      <c r="T272" s="169"/>
      <c r="U272" s="169"/>
      <c r="V272" s="169"/>
      <c r="W272" s="169"/>
      <c r="X272" s="169"/>
      <c r="Y272" s="169"/>
      <c r="Z272" s="169"/>
      <c r="AA272" s="169"/>
      <c r="AB272" s="287" t="s">
        <v>445</v>
      </c>
      <c r="AC272" s="169"/>
      <c r="AD272" s="170"/>
      <c r="AE272" s="176" t="s">
        <v>369</v>
      </c>
      <c r="AF272" s="169"/>
      <c r="AG272" s="169"/>
      <c r="AH272" s="169"/>
      <c r="AI272" s="169"/>
      <c r="AJ272" s="169"/>
      <c r="AK272" s="169"/>
      <c r="AL272" s="169"/>
      <c r="AM272" s="169"/>
      <c r="AN272" s="169"/>
      <c r="AO272" s="169"/>
      <c r="AP272" s="169"/>
      <c r="AQ272" s="169"/>
      <c r="AR272" s="169"/>
      <c r="AS272" s="169"/>
      <c r="AT272" s="169"/>
      <c r="AU272" s="169"/>
      <c r="AV272" s="169"/>
      <c r="AW272" s="169"/>
      <c r="AX272" s="585"/>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370</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368</v>
      </c>
      <c r="H279" s="169"/>
      <c r="I279" s="169"/>
      <c r="J279" s="169"/>
      <c r="K279" s="169"/>
      <c r="L279" s="169"/>
      <c r="M279" s="169"/>
      <c r="N279" s="169"/>
      <c r="O279" s="169"/>
      <c r="P279" s="170"/>
      <c r="Q279" s="176" t="s">
        <v>444</v>
      </c>
      <c r="R279" s="169"/>
      <c r="S279" s="169"/>
      <c r="T279" s="169"/>
      <c r="U279" s="169"/>
      <c r="V279" s="169"/>
      <c r="W279" s="169"/>
      <c r="X279" s="169"/>
      <c r="Y279" s="169"/>
      <c r="Z279" s="169"/>
      <c r="AA279" s="169"/>
      <c r="AB279" s="287" t="s">
        <v>445</v>
      </c>
      <c r="AC279" s="169"/>
      <c r="AD279" s="170"/>
      <c r="AE279" s="273" t="s">
        <v>369</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370</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368</v>
      </c>
      <c r="H286" s="169"/>
      <c r="I286" s="169"/>
      <c r="J286" s="169"/>
      <c r="K286" s="169"/>
      <c r="L286" s="169"/>
      <c r="M286" s="169"/>
      <c r="N286" s="169"/>
      <c r="O286" s="169"/>
      <c r="P286" s="170"/>
      <c r="Q286" s="176" t="s">
        <v>444</v>
      </c>
      <c r="R286" s="169"/>
      <c r="S286" s="169"/>
      <c r="T286" s="169"/>
      <c r="U286" s="169"/>
      <c r="V286" s="169"/>
      <c r="W286" s="169"/>
      <c r="X286" s="169"/>
      <c r="Y286" s="169"/>
      <c r="Z286" s="169"/>
      <c r="AA286" s="169"/>
      <c r="AB286" s="287" t="s">
        <v>445</v>
      </c>
      <c r="AC286" s="169"/>
      <c r="AD286" s="170"/>
      <c r="AE286" s="273" t="s">
        <v>369</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370</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368</v>
      </c>
      <c r="H293" s="169"/>
      <c r="I293" s="169"/>
      <c r="J293" s="169"/>
      <c r="K293" s="169"/>
      <c r="L293" s="169"/>
      <c r="M293" s="169"/>
      <c r="N293" s="169"/>
      <c r="O293" s="169"/>
      <c r="P293" s="170"/>
      <c r="Q293" s="176" t="s">
        <v>444</v>
      </c>
      <c r="R293" s="169"/>
      <c r="S293" s="169"/>
      <c r="T293" s="169"/>
      <c r="U293" s="169"/>
      <c r="V293" s="169"/>
      <c r="W293" s="169"/>
      <c r="X293" s="169"/>
      <c r="Y293" s="169"/>
      <c r="Z293" s="169"/>
      <c r="AA293" s="169"/>
      <c r="AB293" s="287" t="s">
        <v>445</v>
      </c>
      <c r="AC293" s="169"/>
      <c r="AD293" s="170"/>
      <c r="AE293" s="273" t="s">
        <v>369</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370</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368</v>
      </c>
      <c r="H300" s="169"/>
      <c r="I300" s="169"/>
      <c r="J300" s="169"/>
      <c r="K300" s="169"/>
      <c r="L300" s="169"/>
      <c r="M300" s="169"/>
      <c r="N300" s="169"/>
      <c r="O300" s="169"/>
      <c r="P300" s="170"/>
      <c r="Q300" s="176" t="s">
        <v>444</v>
      </c>
      <c r="R300" s="169"/>
      <c r="S300" s="169"/>
      <c r="T300" s="169"/>
      <c r="U300" s="169"/>
      <c r="V300" s="169"/>
      <c r="W300" s="169"/>
      <c r="X300" s="169"/>
      <c r="Y300" s="169"/>
      <c r="Z300" s="169"/>
      <c r="AA300" s="169"/>
      <c r="AB300" s="287" t="s">
        <v>445</v>
      </c>
      <c r="AC300" s="169"/>
      <c r="AD300" s="170"/>
      <c r="AE300" s="273" t="s">
        <v>369</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370</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408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383</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356</v>
      </c>
      <c r="F312" s="313"/>
      <c r="G312" s="282" t="s">
        <v>365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514</v>
      </c>
      <c r="AF312" s="265"/>
      <c r="AG312" s="265"/>
      <c r="AH312" s="265"/>
      <c r="AI312" s="265" t="s">
        <v>511</v>
      </c>
      <c r="AJ312" s="265"/>
      <c r="AK312" s="265"/>
      <c r="AL312" s="265"/>
      <c r="AM312" s="265" t="s">
        <v>506</v>
      </c>
      <c r="AN312" s="265"/>
      <c r="AO312" s="265"/>
      <c r="AP312" s="267"/>
      <c r="AQ312" s="267" t="s">
        <v>351</v>
      </c>
      <c r="AR312" s="268"/>
      <c r="AS312" s="268"/>
      <c r="AT312" s="269"/>
      <c r="AU312" s="279" t="s">
        <v>367</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352</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366</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514</v>
      </c>
      <c r="AF316" s="265"/>
      <c r="AG316" s="265"/>
      <c r="AH316" s="265"/>
      <c r="AI316" s="265" t="s">
        <v>511</v>
      </c>
      <c r="AJ316" s="265"/>
      <c r="AK316" s="265"/>
      <c r="AL316" s="265"/>
      <c r="AM316" s="265" t="s">
        <v>506</v>
      </c>
      <c r="AN316" s="265"/>
      <c r="AO316" s="265"/>
      <c r="AP316" s="267"/>
      <c r="AQ316" s="267" t="s">
        <v>351</v>
      </c>
      <c r="AR316" s="268"/>
      <c r="AS316" s="268"/>
      <c r="AT316" s="269"/>
      <c r="AU316" s="279" t="s">
        <v>367</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352</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366</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514</v>
      </c>
      <c r="AF320" s="265"/>
      <c r="AG320" s="265"/>
      <c r="AH320" s="265"/>
      <c r="AI320" s="265" t="s">
        <v>511</v>
      </c>
      <c r="AJ320" s="265"/>
      <c r="AK320" s="265"/>
      <c r="AL320" s="265"/>
      <c r="AM320" s="265" t="s">
        <v>507</v>
      </c>
      <c r="AN320" s="265"/>
      <c r="AO320" s="265"/>
      <c r="AP320" s="267"/>
      <c r="AQ320" s="267" t="s">
        <v>351</v>
      </c>
      <c r="AR320" s="268"/>
      <c r="AS320" s="268"/>
      <c r="AT320" s="269"/>
      <c r="AU320" s="279" t="s">
        <v>367</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352</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366</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514</v>
      </c>
      <c r="AF324" s="265"/>
      <c r="AG324" s="265"/>
      <c r="AH324" s="265"/>
      <c r="AI324" s="265" t="s">
        <v>511</v>
      </c>
      <c r="AJ324" s="265"/>
      <c r="AK324" s="265"/>
      <c r="AL324" s="265"/>
      <c r="AM324" s="265" t="s">
        <v>506</v>
      </c>
      <c r="AN324" s="265"/>
      <c r="AO324" s="265"/>
      <c r="AP324" s="267"/>
      <c r="AQ324" s="267" t="s">
        <v>351</v>
      </c>
      <c r="AR324" s="268"/>
      <c r="AS324" s="268"/>
      <c r="AT324" s="269"/>
      <c r="AU324" s="279" t="s">
        <v>367</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352</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366</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515</v>
      </c>
      <c r="AF328" s="265"/>
      <c r="AG328" s="265"/>
      <c r="AH328" s="265"/>
      <c r="AI328" s="265" t="s">
        <v>511</v>
      </c>
      <c r="AJ328" s="265"/>
      <c r="AK328" s="265"/>
      <c r="AL328" s="265"/>
      <c r="AM328" s="265" t="s">
        <v>507</v>
      </c>
      <c r="AN328" s="265"/>
      <c r="AO328" s="265"/>
      <c r="AP328" s="267"/>
      <c r="AQ328" s="267" t="s">
        <v>351</v>
      </c>
      <c r="AR328" s="268"/>
      <c r="AS328" s="268"/>
      <c r="AT328" s="269"/>
      <c r="AU328" s="279" t="s">
        <v>367</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352</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366</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368</v>
      </c>
      <c r="H332" s="169"/>
      <c r="I332" s="169"/>
      <c r="J332" s="169"/>
      <c r="K332" s="169"/>
      <c r="L332" s="169"/>
      <c r="M332" s="169"/>
      <c r="N332" s="169"/>
      <c r="O332" s="169"/>
      <c r="P332" s="170"/>
      <c r="Q332" s="176" t="s">
        <v>444</v>
      </c>
      <c r="R332" s="169"/>
      <c r="S332" s="169"/>
      <c r="T332" s="169"/>
      <c r="U332" s="169"/>
      <c r="V332" s="169"/>
      <c r="W332" s="169"/>
      <c r="X332" s="169"/>
      <c r="Y332" s="169"/>
      <c r="Z332" s="169"/>
      <c r="AA332" s="169"/>
      <c r="AB332" s="287" t="s">
        <v>445</v>
      </c>
      <c r="AC332" s="169"/>
      <c r="AD332" s="170"/>
      <c r="AE332" s="176" t="s">
        <v>369</v>
      </c>
      <c r="AF332" s="169"/>
      <c r="AG332" s="169"/>
      <c r="AH332" s="169"/>
      <c r="AI332" s="169"/>
      <c r="AJ332" s="169"/>
      <c r="AK332" s="169"/>
      <c r="AL332" s="169"/>
      <c r="AM332" s="169"/>
      <c r="AN332" s="169"/>
      <c r="AO332" s="169"/>
      <c r="AP332" s="169"/>
      <c r="AQ332" s="169"/>
      <c r="AR332" s="169"/>
      <c r="AS332" s="169"/>
      <c r="AT332" s="169"/>
      <c r="AU332" s="169"/>
      <c r="AV332" s="169"/>
      <c r="AW332" s="169"/>
      <c r="AX332" s="585"/>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370</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368</v>
      </c>
      <c r="H339" s="169"/>
      <c r="I339" s="169"/>
      <c r="J339" s="169"/>
      <c r="K339" s="169"/>
      <c r="L339" s="169"/>
      <c r="M339" s="169"/>
      <c r="N339" s="169"/>
      <c r="O339" s="169"/>
      <c r="P339" s="170"/>
      <c r="Q339" s="176" t="s">
        <v>444</v>
      </c>
      <c r="R339" s="169"/>
      <c r="S339" s="169"/>
      <c r="T339" s="169"/>
      <c r="U339" s="169"/>
      <c r="V339" s="169"/>
      <c r="W339" s="169"/>
      <c r="X339" s="169"/>
      <c r="Y339" s="169"/>
      <c r="Z339" s="169"/>
      <c r="AA339" s="169"/>
      <c r="AB339" s="287" t="s">
        <v>445</v>
      </c>
      <c r="AC339" s="169"/>
      <c r="AD339" s="170"/>
      <c r="AE339" s="273" t="s">
        <v>369</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370</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368</v>
      </c>
      <c r="H346" s="169"/>
      <c r="I346" s="169"/>
      <c r="J346" s="169"/>
      <c r="K346" s="169"/>
      <c r="L346" s="169"/>
      <c r="M346" s="169"/>
      <c r="N346" s="169"/>
      <c r="O346" s="169"/>
      <c r="P346" s="170"/>
      <c r="Q346" s="176" t="s">
        <v>444</v>
      </c>
      <c r="R346" s="169"/>
      <c r="S346" s="169"/>
      <c r="T346" s="169"/>
      <c r="U346" s="169"/>
      <c r="V346" s="169"/>
      <c r="W346" s="169"/>
      <c r="X346" s="169"/>
      <c r="Y346" s="169"/>
      <c r="Z346" s="169"/>
      <c r="AA346" s="169"/>
      <c r="AB346" s="287" t="s">
        <v>445</v>
      </c>
      <c r="AC346" s="169"/>
      <c r="AD346" s="170"/>
      <c r="AE346" s="273" t="s">
        <v>369</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370</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368</v>
      </c>
      <c r="H353" s="169"/>
      <c r="I353" s="169"/>
      <c r="J353" s="169"/>
      <c r="K353" s="169"/>
      <c r="L353" s="169"/>
      <c r="M353" s="169"/>
      <c r="N353" s="169"/>
      <c r="O353" s="169"/>
      <c r="P353" s="170"/>
      <c r="Q353" s="176" t="s">
        <v>444</v>
      </c>
      <c r="R353" s="169"/>
      <c r="S353" s="169"/>
      <c r="T353" s="169"/>
      <c r="U353" s="169"/>
      <c r="V353" s="169"/>
      <c r="W353" s="169"/>
      <c r="X353" s="169"/>
      <c r="Y353" s="169"/>
      <c r="Z353" s="169"/>
      <c r="AA353" s="169"/>
      <c r="AB353" s="287" t="s">
        <v>445</v>
      </c>
      <c r="AC353" s="169"/>
      <c r="AD353" s="170"/>
      <c r="AE353" s="273" t="s">
        <v>369</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370</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368</v>
      </c>
      <c r="H360" s="169"/>
      <c r="I360" s="169"/>
      <c r="J360" s="169"/>
      <c r="K360" s="169"/>
      <c r="L360" s="169"/>
      <c r="M360" s="169"/>
      <c r="N360" s="169"/>
      <c r="O360" s="169"/>
      <c r="P360" s="170"/>
      <c r="Q360" s="176" t="s">
        <v>444</v>
      </c>
      <c r="R360" s="169"/>
      <c r="S360" s="169"/>
      <c r="T360" s="169"/>
      <c r="U360" s="169"/>
      <c r="V360" s="169"/>
      <c r="W360" s="169"/>
      <c r="X360" s="169"/>
      <c r="Y360" s="169"/>
      <c r="Z360" s="169"/>
      <c r="AA360" s="169"/>
      <c r="AB360" s="287" t="s">
        <v>445</v>
      </c>
      <c r="AC360" s="169"/>
      <c r="AD360" s="170"/>
      <c r="AE360" s="273" t="s">
        <v>369</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370</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408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383</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356</v>
      </c>
      <c r="F372" s="313"/>
      <c r="G372" s="282" t="s">
        <v>365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514</v>
      </c>
      <c r="AF372" s="265"/>
      <c r="AG372" s="265"/>
      <c r="AH372" s="265"/>
      <c r="AI372" s="265" t="s">
        <v>511</v>
      </c>
      <c r="AJ372" s="265"/>
      <c r="AK372" s="265"/>
      <c r="AL372" s="265"/>
      <c r="AM372" s="265" t="s">
        <v>506</v>
      </c>
      <c r="AN372" s="265"/>
      <c r="AO372" s="265"/>
      <c r="AP372" s="267"/>
      <c r="AQ372" s="267" t="s">
        <v>351</v>
      </c>
      <c r="AR372" s="268"/>
      <c r="AS372" s="268"/>
      <c r="AT372" s="269"/>
      <c r="AU372" s="279" t="s">
        <v>367</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352</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366</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514</v>
      </c>
      <c r="AF376" s="265"/>
      <c r="AG376" s="265"/>
      <c r="AH376" s="265"/>
      <c r="AI376" s="265" t="s">
        <v>511</v>
      </c>
      <c r="AJ376" s="265"/>
      <c r="AK376" s="265"/>
      <c r="AL376" s="265"/>
      <c r="AM376" s="265" t="s">
        <v>506</v>
      </c>
      <c r="AN376" s="265"/>
      <c r="AO376" s="265"/>
      <c r="AP376" s="267"/>
      <c r="AQ376" s="267" t="s">
        <v>351</v>
      </c>
      <c r="AR376" s="268"/>
      <c r="AS376" s="268"/>
      <c r="AT376" s="269"/>
      <c r="AU376" s="279" t="s">
        <v>367</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352</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366</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514</v>
      </c>
      <c r="AF380" s="265"/>
      <c r="AG380" s="265"/>
      <c r="AH380" s="265"/>
      <c r="AI380" s="265" t="s">
        <v>511</v>
      </c>
      <c r="AJ380" s="265"/>
      <c r="AK380" s="265"/>
      <c r="AL380" s="265"/>
      <c r="AM380" s="265" t="s">
        <v>506</v>
      </c>
      <c r="AN380" s="265"/>
      <c r="AO380" s="265"/>
      <c r="AP380" s="267"/>
      <c r="AQ380" s="267" t="s">
        <v>351</v>
      </c>
      <c r="AR380" s="268"/>
      <c r="AS380" s="268"/>
      <c r="AT380" s="269"/>
      <c r="AU380" s="279" t="s">
        <v>367</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352</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366</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514</v>
      </c>
      <c r="AF384" s="265"/>
      <c r="AG384" s="265"/>
      <c r="AH384" s="265"/>
      <c r="AI384" s="265" t="s">
        <v>511</v>
      </c>
      <c r="AJ384" s="265"/>
      <c r="AK384" s="265"/>
      <c r="AL384" s="265"/>
      <c r="AM384" s="265" t="s">
        <v>506</v>
      </c>
      <c r="AN384" s="265"/>
      <c r="AO384" s="265"/>
      <c r="AP384" s="267"/>
      <c r="AQ384" s="267" t="s">
        <v>351</v>
      </c>
      <c r="AR384" s="268"/>
      <c r="AS384" s="268"/>
      <c r="AT384" s="269"/>
      <c r="AU384" s="279" t="s">
        <v>367</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352</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366</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514</v>
      </c>
      <c r="AF388" s="265"/>
      <c r="AG388" s="265"/>
      <c r="AH388" s="265"/>
      <c r="AI388" s="265" t="s">
        <v>511</v>
      </c>
      <c r="AJ388" s="265"/>
      <c r="AK388" s="265"/>
      <c r="AL388" s="265"/>
      <c r="AM388" s="265" t="s">
        <v>506</v>
      </c>
      <c r="AN388" s="265"/>
      <c r="AO388" s="265"/>
      <c r="AP388" s="267"/>
      <c r="AQ388" s="267" t="s">
        <v>351</v>
      </c>
      <c r="AR388" s="268"/>
      <c r="AS388" s="268"/>
      <c r="AT388" s="269"/>
      <c r="AU388" s="279" t="s">
        <v>367</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352</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366</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368</v>
      </c>
      <c r="H392" s="169"/>
      <c r="I392" s="169"/>
      <c r="J392" s="169"/>
      <c r="K392" s="169"/>
      <c r="L392" s="169"/>
      <c r="M392" s="169"/>
      <c r="N392" s="169"/>
      <c r="O392" s="169"/>
      <c r="P392" s="170"/>
      <c r="Q392" s="176" t="s">
        <v>444</v>
      </c>
      <c r="R392" s="169"/>
      <c r="S392" s="169"/>
      <c r="T392" s="169"/>
      <c r="U392" s="169"/>
      <c r="V392" s="169"/>
      <c r="W392" s="169"/>
      <c r="X392" s="169"/>
      <c r="Y392" s="169"/>
      <c r="Z392" s="169"/>
      <c r="AA392" s="169"/>
      <c r="AB392" s="287" t="s">
        <v>445</v>
      </c>
      <c r="AC392" s="169"/>
      <c r="AD392" s="170"/>
      <c r="AE392" s="176" t="s">
        <v>369</v>
      </c>
      <c r="AF392" s="169"/>
      <c r="AG392" s="169"/>
      <c r="AH392" s="169"/>
      <c r="AI392" s="169"/>
      <c r="AJ392" s="169"/>
      <c r="AK392" s="169"/>
      <c r="AL392" s="169"/>
      <c r="AM392" s="169"/>
      <c r="AN392" s="169"/>
      <c r="AO392" s="169"/>
      <c r="AP392" s="169"/>
      <c r="AQ392" s="169"/>
      <c r="AR392" s="169"/>
      <c r="AS392" s="169"/>
      <c r="AT392" s="169"/>
      <c r="AU392" s="169"/>
      <c r="AV392" s="169"/>
      <c r="AW392" s="169"/>
      <c r="AX392" s="585"/>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370</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368</v>
      </c>
      <c r="H399" s="169"/>
      <c r="I399" s="169"/>
      <c r="J399" s="169"/>
      <c r="K399" s="169"/>
      <c r="L399" s="169"/>
      <c r="M399" s="169"/>
      <c r="N399" s="169"/>
      <c r="O399" s="169"/>
      <c r="P399" s="170"/>
      <c r="Q399" s="176" t="s">
        <v>444</v>
      </c>
      <c r="R399" s="169"/>
      <c r="S399" s="169"/>
      <c r="T399" s="169"/>
      <c r="U399" s="169"/>
      <c r="V399" s="169"/>
      <c r="W399" s="169"/>
      <c r="X399" s="169"/>
      <c r="Y399" s="169"/>
      <c r="Z399" s="169"/>
      <c r="AA399" s="169"/>
      <c r="AB399" s="287" t="s">
        <v>445</v>
      </c>
      <c r="AC399" s="169"/>
      <c r="AD399" s="170"/>
      <c r="AE399" s="273" t="s">
        <v>369</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370</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368</v>
      </c>
      <c r="H406" s="169"/>
      <c r="I406" s="169"/>
      <c r="J406" s="169"/>
      <c r="K406" s="169"/>
      <c r="L406" s="169"/>
      <c r="M406" s="169"/>
      <c r="N406" s="169"/>
      <c r="O406" s="169"/>
      <c r="P406" s="170"/>
      <c r="Q406" s="176" t="s">
        <v>444</v>
      </c>
      <c r="R406" s="169"/>
      <c r="S406" s="169"/>
      <c r="T406" s="169"/>
      <c r="U406" s="169"/>
      <c r="V406" s="169"/>
      <c r="W406" s="169"/>
      <c r="X406" s="169"/>
      <c r="Y406" s="169"/>
      <c r="Z406" s="169"/>
      <c r="AA406" s="169"/>
      <c r="AB406" s="287" t="s">
        <v>445</v>
      </c>
      <c r="AC406" s="169"/>
      <c r="AD406" s="170"/>
      <c r="AE406" s="273" t="s">
        <v>369</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370</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368</v>
      </c>
      <c r="H413" s="169"/>
      <c r="I413" s="169"/>
      <c r="J413" s="169"/>
      <c r="K413" s="169"/>
      <c r="L413" s="169"/>
      <c r="M413" s="169"/>
      <c r="N413" s="169"/>
      <c r="O413" s="169"/>
      <c r="P413" s="170"/>
      <c r="Q413" s="176" t="s">
        <v>444</v>
      </c>
      <c r="R413" s="169"/>
      <c r="S413" s="169"/>
      <c r="T413" s="169"/>
      <c r="U413" s="169"/>
      <c r="V413" s="169"/>
      <c r="W413" s="169"/>
      <c r="X413" s="169"/>
      <c r="Y413" s="169"/>
      <c r="Z413" s="169"/>
      <c r="AA413" s="169"/>
      <c r="AB413" s="287" t="s">
        <v>445</v>
      </c>
      <c r="AC413" s="169"/>
      <c r="AD413" s="170"/>
      <c r="AE413" s="273" t="s">
        <v>369</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370</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368</v>
      </c>
      <c r="H420" s="169"/>
      <c r="I420" s="169"/>
      <c r="J420" s="169"/>
      <c r="K420" s="169"/>
      <c r="L420" s="169"/>
      <c r="M420" s="169"/>
      <c r="N420" s="169"/>
      <c r="O420" s="169"/>
      <c r="P420" s="170"/>
      <c r="Q420" s="176" t="s">
        <v>444</v>
      </c>
      <c r="R420" s="169"/>
      <c r="S420" s="169"/>
      <c r="T420" s="169"/>
      <c r="U420" s="169"/>
      <c r="V420" s="169"/>
      <c r="W420" s="169"/>
      <c r="X420" s="169"/>
      <c r="Y420" s="169"/>
      <c r="Z420" s="169"/>
      <c r="AA420" s="169"/>
      <c r="AB420" s="287" t="s">
        <v>445</v>
      </c>
      <c r="AC420" s="169"/>
      <c r="AD420" s="170"/>
      <c r="AE420" s="273" t="s">
        <v>369</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370</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408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540</v>
      </c>
      <c r="D430" s="250"/>
      <c r="E430" s="238" t="s">
        <v>524</v>
      </c>
      <c r="F430" s="448"/>
      <c r="G430" s="240" t="s">
        <v>371</v>
      </c>
      <c r="H430" s="158"/>
      <c r="I430" s="158"/>
      <c r="J430" s="241" t="s">
        <v>572</v>
      </c>
      <c r="K430" s="242"/>
      <c r="L430" s="242"/>
      <c r="M430" s="242"/>
      <c r="N430" s="242"/>
      <c r="O430" s="242"/>
      <c r="P430" s="242"/>
      <c r="Q430" s="242"/>
      <c r="R430" s="242"/>
      <c r="S430" s="242"/>
      <c r="T430" s="243"/>
      <c r="U430" s="244" t="s">
        <v>828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360</v>
      </c>
      <c r="F431" s="167"/>
      <c r="G431" s="168" t="s">
        <v>357</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359</v>
      </c>
      <c r="AF431" s="179"/>
      <c r="AG431" s="179"/>
      <c r="AH431" s="180"/>
      <c r="AI431" s="181" t="s">
        <v>507</v>
      </c>
      <c r="AJ431" s="181"/>
      <c r="AK431" s="181"/>
      <c r="AL431" s="176"/>
      <c r="AM431" s="181" t="s">
        <v>502</v>
      </c>
      <c r="AN431" s="181"/>
      <c r="AO431" s="181"/>
      <c r="AP431" s="176"/>
      <c r="AQ431" s="176" t="s">
        <v>351</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618</v>
      </c>
      <c r="AF432" s="136"/>
      <c r="AG432" s="137" t="s">
        <v>352</v>
      </c>
      <c r="AH432" s="172"/>
      <c r="AI432" s="182"/>
      <c r="AJ432" s="182"/>
      <c r="AK432" s="182"/>
      <c r="AL432" s="177"/>
      <c r="AM432" s="182"/>
      <c r="AN432" s="182"/>
      <c r="AO432" s="182"/>
      <c r="AP432" s="177"/>
      <c r="AQ432" s="217" t="s">
        <v>573</v>
      </c>
      <c r="AR432" s="136"/>
      <c r="AS432" s="137" t="s">
        <v>352</v>
      </c>
      <c r="AT432" s="172"/>
      <c r="AU432" s="136" t="s">
        <v>573</v>
      </c>
      <c r="AV432" s="136"/>
      <c r="AW432" s="137" t="s">
        <v>300</v>
      </c>
      <c r="AX432" s="138"/>
    </row>
    <row r="433" spans="1:50" ht="23.25" customHeight="1" x14ac:dyDescent="0.15">
      <c r="A433" s="994"/>
      <c r="B433" s="252"/>
      <c r="C433" s="251"/>
      <c r="D433" s="252"/>
      <c r="E433" s="166"/>
      <c r="F433" s="167"/>
      <c r="G433" s="230" t="s">
        <v>573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573</v>
      </c>
      <c r="AC433" s="133"/>
      <c r="AD433" s="133"/>
      <c r="AE433" s="111" t="s">
        <v>619</v>
      </c>
      <c r="AF433" s="112"/>
      <c r="AG433" s="112"/>
      <c r="AH433" s="112"/>
      <c r="AI433" s="111" t="s">
        <v>573</v>
      </c>
      <c r="AJ433" s="112"/>
      <c r="AK433" s="112"/>
      <c r="AL433" s="112"/>
      <c r="AM433" s="111" t="s">
        <v>622</v>
      </c>
      <c r="AN433" s="112"/>
      <c r="AO433" s="112"/>
      <c r="AP433" s="113"/>
      <c r="AQ433" s="111" t="s">
        <v>573</v>
      </c>
      <c r="AR433" s="112"/>
      <c r="AS433" s="112"/>
      <c r="AT433" s="113"/>
      <c r="AU433" s="112" t="s">
        <v>610</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617</v>
      </c>
      <c r="AC434" s="221"/>
      <c r="AD434" s="221"/>
      <c r="AE434" s="111" t="s">
        <v>620</v>
      </c>
      <c r="AF434" s="112"/>
      <c r="AG434" s="112"/>
      <c r="AH434" s="113"/>
      <c r="AI434" s="111" t="s">
        <v>621</v>
      </c>
      <c r="AJ434" s="112"/>
      <c r="AK434" s="112"/>
      <c r="AL434" s="112"/>
      <c r="AM434" s="111" t="s">
        <v>623</v>
      </c>
      <c r="AN434" s="112"/>
      <c r="AO434" s="112"/>
      <c r="AP434" s="113"/>
      <c r="AQ434" s="111" t="s">
        <v>624</v>
      </c>
      <c r="AR434" s="112"/>
      <c r="AS434" s="112"/>
      <c r="AT434" s="113"/>
      <c r="AU434" s="112" t="s">
        <v>573</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573</v>
      </c>
      <c r="AF435" s="112"/>
      <c r="AG435" s="112"/>
      <c r="AH435" s="113"/>
      <c r="AI435" s="111" t="s">
        <v>573</v>
      </c>
      <c r="AJ435" s="112"/>
      <c r="AK435" s="112"/>
      <c r="AL435" s="112"/>
      <c r="AM435" s="111" t="s">
        <v>573</v>
      </c>
      <c r="AN435" s="112"/>
      <c r="AO435" s="112"/>
      <c r="AP435" s="113"/>
      <c r="AQ435" s="111" t="s">
        <v>622</v>
      </c>
      <c r="AR435" s="112"/>
      <c r="AS435" s="112"/>
      <c r="AT435" s="113"/>
      <c r="AU435" s="112" t="s">
        <v>573</v>
      </c>
      <c r="AV435" s="112"/>
      <c r="AW435" s="112"/>
      <c r="AX435" s="222"/>
    </row>
    <row r="436" spans="1:50" ht="18.75" hidden="1" customHeight="1" x14ac:dyDescent="0.15">
      <c r="A436" s="994"/>
      <c r="B436" s="252"/>
      <c r="C436" s="251"/>
      <c r="D436" s="252"/>
      <c r="E436" s="166" t="s">
        <v>360</v>
      </c>
      <c r="F436" s="167"/>
      <c r="G436" s="168" t="s">
        <v>357</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359</v>
      </c>
      <c r="AF436" s="179"/>
      <c r="AG436" s="179"/>
      <c r="AH436" s="180"/>
      <c r="AI436" s="181" t="s">
        <v>506</v>
      </c>
      <c r="AJ436" s="181"/>
      <c r="AK436" s="181"/>
      <c r="AL436" s="176"/>
      <c r="AM436" s="181" t="s">
        <v>502</v>
      </c>
      <c r="AN436" s="181"/>
      <c r="AO436" s="181"/>
      <c r="AP436" s="176"/>
      <c r="AQ436" s="176" t="s">
        <v>351</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352</v>
      </c>
      <c r="AH437" s="172"/>
      <c r="AI437" s="182"/>
      <c r="AJ437" s="182"/>
      <c r="AK437" s="182"/>
      <c r="AL437" s="177"/>
      <c r="AM437" s="182"/>
      <c r="AN437" s="182"/>
      <c r="AO437" s="182"/>
      <c r="AP437" s="177"/>
      <c r="AQ437" s="217"/>
      <c r="AR437" s="136"/>
      <c r="AS437" s="137" t="s">
        <v>352</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360</v>
      </c>
      <c r="F441" s="167"/>
      <c r="G441" s="168" t="s">
        <v>357</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359</v>
      </c>
      <c r="AF441" s="179"/>
      <c r="AG441" s="179"/>
      <c r="AH441" s="180"/>
      <c r="AI441" s="181" t="s">
        <v>506</v>
      </c>
      <c r="AJ441" s="181"/>
      <c r="AK441" s="181"/>
      <c r="AL441" s="176"/>
      <c r="AM441" s="181" t="s">
        <v>498</v>
      </c>
      <c r="AN441" s="181"/>
      <c r="AO441" s="181"/>
      <c r="AP441" s="176"/>
      <c r="AQ441" s="176" t="s">
        <v>351</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352</v>
      </c>
      <c r="AH442" s="172"/>
      <c r="AI442" s="182"/>
      <c r="AJ442" s="182"/>
      <c r="AK442" s="182"/>
      <c r="AL442" s="177"/>
      <c r="AM442" s="182"/>
      <c r="AN442" s="182"/>
      <c r="AO442" s="182"/>
      <c r="AP442" s="177"/>
      <c r="AQ442" s="217"/>
      <c r="AR442" s="136"/>
      <c r="AS442" s="137" t="s">
        <v>352</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360</v>
      </c>
      <c r="F446" s="167"/>
      <c r="G446" s="168" t="s">
        <v>357</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359</v>
      </c>
      <c r="AF446" s="179"/>
      <c r="AG446" s="179"/>
      <c r="AH446" s="180"/>
      <c r="AI446" s="181" t="s">
        <v>506</v>
      </c>
      <c r="AJ446" s="181"/>
      <c r="AK446" s="181"/>
      <c r="AL446" s="176"/>
      <c r="AM446" s="181" t="s">
        <v>503</v>
      </c>
      <c r="AN446" s="181"/>
      <c r="AO446" s="181"/>
      <c r="AP446" s="176"/>
      <c r="AQ446" s="176" t="s">
        <v>351</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352</v>
      </c>
      <c r="AH447" s="172"/>
      <c r="AI447" s="182"/>
      <c r="AJ447" s="182"/>
      <c r="AK447" s="182"/>
      <c r="AL447" s="177"/>
      <c r="AM447" s="182"/>
      <c r="AN447" s="182"/>
      <c r="AO447" s="182"/>
      <c r="AP447" s="177"/>
      <c r="AQ447" s="217"/>
      <c r="AR447" s="136"/>
      <c r="AS447" s="137" t="s">
        <v>352</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360</v>
      </c>
      <c r="F451" s="167"/>
      <c r="G451" s="168" t="s">
        <v>357</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359</v>
      </c>
      <c r="AF451" s="179"/>
      <c r="AG451" s="179"/>
      <c r="AH451" s="180"/>
      <c r="AI451" s="181" t="s">
        <v>506</v>
      </c>
      <c r="AJ451" s="181"/>
      <c r="AK451" s="181"/>
      <c r="AL451" s="176"/>
      <c r="AM451" s="181" t="s">
        <v>502</v>
      </c>
      <c r="AN451" s="181"/>
      <c r="AO451" s="181"/>
      <c r="AP451" s="176"/>
      <c r="AQ451" s="176" t="s">
        <v>351</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352</v>
      </c>
      <c r="AH452" s="172"/>
      <c r="AI452" s="182"/>
      <c r="AJ452" s="182"/>
      <c r="AK452" s="182"/>
      <c r="AL452" s="177"/>
      <c r="AM452" s="182"/>
      <c r="AN452" s="182"/>
      <c r="AO452" s="182"/>
      <c r="AP452" s="177"/>
      <c r="AQ452" s="217"/>
      <c r="AR452" s="136"/>
      <c r="AS452" s="137" t="s">
        <v>352</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361</v>
      </c>
      <c r="F456" s="167"/>
      <c r="G456" s="168" t="s">
        <v>358</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359</v>
      </c>
      <c r="AF456" s="179"/>
      <c r="AG456" s="179"/>
      <c r="AH456" s="180"/>
      <c r="AI456" s="181" t="s">
        <v>506</v>
      </c>
      <c r="AJ456" s="181"/>
      <c r="AK456" s="181"/>
      <c r="AL456" s="176"/>
      <c r="AM456" s="181" t="s">
        <v>502</v>
      </c>
      <c r="AN456" s="181"/>
      <c r="AO456" s="181"/>
      <c r="AP456" s="176"/>
      <c r="AQ456" s="176" t="s">
        <v>351</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573</v>
      </c>
      <c r="AF457" s="136"/>
      <c r="AG457" s="137" t="s">
        <v>352</v>
      </c>
      <c r="AH457" s="172"/>
      <c r="AI457" s="182"/>
      <c r="AJ457" s="182"/>
      <c r="AK457" s="182"/>
      <c r="AL457" s="177"/>
      <c r="AM457" s="182"/>
      <c r="AN457" s="182"/>
      <c r="AO457" s="182"/>
      <c r="AP457" s="177"/>
      <c r="AQ457" s="217" t="s">
        <v>573</v>
      </c>
      <c r="AR457" s="136"/>
      <c r="AS457" s="137" t="s">
        <v>352</v>
      </c>
      <c r="AT457" s="172"/>
      <c r="AU457" s="136" t="s">
        <v>629</v>
      </c>
      <c r="AV457" s="136"/>
      <c r="AW457" s="137" t="s">
        <v>300</v>
      </c>
      <c r="AX457" s="138"/>
    </row>
    <row r="458" spans="1:50" ht="23.25" customHeight="1" x14ac:dyDescent="0.15">
      <c r="A458" s="994"/>
      <c r="B458" s="252"/>
      <c r="C458" s="251"/>
      <c r="D458" s="252"/>
      <c r="E458" s="166"/>
      <c r="F458" s="167"/>
      <c r="G458" s="230" t="s">
        <v>573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573</v>
      </c>
      <c r="AC458" s="133"/>
      <c r="AD458" s="133"/>
      <c r="AE458" s="111" t="s">
        <v>613</v>
      </c>
      <c r="AF458" s="112"/>
      <c r="AG458" s="112"/>
      <c r="AH458" s="112"/>
      <c r="AI458" s="111" t="s">
        <v>626</v>
      </c>
      <c r="AJ458" s="112"/>
      <c r="AK458" s="112"/>
      <c r="AL458" s="112"/>
      <c r="AM458" s="111" t="s">
        <v>573</v>
      </c>
      <c r="AN458" s="112"/>
      <c r="AO458" s="112"/>
      <c r="AP458" s="113"/>
      <c r="AQ458" s="111" t="s">
        <v>573</v>
      </c>
      <c r="AR458" s="112"/>
      <c r="AS458" s="112"/>
      <c r="AT458" s="113"/>
      <c r="AU458" s="112" t="s">
        <v>630</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625</v>
      </c>
      <c r="AC459" s="221"/>
      <c r="AD459" s="221"/>
      <c r="AE459" s="111" t="s">
        <v>573</v>
      </c>
      <c r="AF459" s="112"/>
      <c r="AG459" s="112"/>
      <c r="AH459" s="113"/>
      <c r="AI459" s="111" t="s">
        <v>627</v>
      </c>
      <c r="AJ459" s="112"/>
      <c r="AK459" s="112"/>
      <c r="AL459" s="112"/>
      <c r="AM459" s="111" t="s">
        <v>628</v>
      </c>
      <c r="AN459" s="112"/>
      <c r="AO459" s="112"/>
      <c r="AP459" s="113"/>
      <c r="AQ459" s="111" t="s">
        <v>573</v>
      </c>
      <c r="AR459" s="112"/>
      <c r="AS459" s="112"/>
      <c r="AT459" s="113"/>
      <c r="AU459" s="112" t="s">
        <v>573</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573</v>
      </c>
      <c r="AF460" s="112"/>
      <c r="AG460" s="112"/>
      <c r="AH460" s="113"/>
      <c r="AI460" s="111" t="s">
        <v>573</v>
      </c>
      <c r="AJ460" s="112"/>
      <c r="AK460" s="112"/>
      <c r="AL460" s="112"/>
      <c r="AM460" s="111" t="s">
        <v>573</v>
      </c>
      <c r="AN460" s="112"/>
      <c r="AO460" s="112"/>
      <c r="AP460" s="113"/>
      <c r="AQ460" s="111" t="s">
        <v>622</v>
      </c>
      <c r="AR460" s="112"/>
      <c r="AS460" s="112"/>
      <c r="AT460" s="113"/>
      <c r="AU460" s="112" t="s">
        <v>629</v>
      </c>
      <c r="AV460" s="112"/>
      <c r="AW460" s="112"/>
      <c r="AX460" s="222"/>
    </row>
    <row r="461" spans="1:50" ht="18.75" hidden="1" customHeight="1" x14ac:dyDescent="0.15">
      <c r="A461" s="994"/>
      <c r="B461" s="252"/>
      <c r="C461" s="251"/>
      <c r="D461" s="252"/>
      <c r="E461" s="166" t="s">
        <v>361</v>
      </c>
      <c r="F461" s="167"/>
      <c r="G461" s="168" t="s">
        <v>358</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359</v>
      </c>
      <c r="AF461" s="179"/>
      <c r="AG461" s="179"/>
      <c r="AH461" s="180"/>
      <c r="AI461" s="181" t="s">
        <v>506</v>
      </c>
      <c r="AJ461" s="181"/>
      <c r="AK461" s="181"/>
      <c r="AL461" s="176"/>
      <c r="AM461" s="181" t="s">
        <v>504</v>
      </c>
      <c r="AN461" s="181"/>
      <c r="AO461" s="181"/>
      <c r="AP461" s="176"/>
      <c r="AQ461" s="176" t="s">
        <v>351</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352</v>
      </c>
      <c r="AH462" s="172"/>
      <c r="AI462" s="182"/>
      <c r="AJ462" s="182"/>
      <c r="AK462" s="182"/>
      <c r="AL462" s="177"/>
      <c r="AM462" s="182"/>
      <c r="AN462" s="182"/>
      <c r="AO462" s="182"/>
      <c r="AP462" s="177"/>
      <c r="AQ462" s="217"/>
      <c r="AR462" s="136"/>
      <c r="AS462" s="137" t="s">
        <v>352</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361</v>
      </c>
      <c r="F466" s="167"/>
      <c r="G466" s="168" t="s">
        <v>358</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359</v>
      </c>
      <c r="AF466" s="179"/>
      <c r="AG466" s="179"/>
      <c r="AH466" s="180"/>
      <c r="AI466" s="181" t="s">
        <v>506</v>
      </c>
      <c r="AJ466" s="181"/>
      <c r="AK466" s="181"/>
      <c r="AL466" s="176"/>
      <c r="AM466" s="181" t="s">
        <v>502</v>
      </c>
      <c r="AN466" s="181"/>
      <c r="AO466" s="181"/>
      <c r="AP466" s="176"/>
      <c r="AQ466" s="176" t="s">
        <v>351</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352</v>
      </c>
      <c r="AH467" s="172"/>
      <c r="AI467" s="182"/>
      <c r="AJ467" s="182"/>
      <c r="AK467" s="182"/>
      <c r="AL467" s="177"/>
      <c r="AM467" s="182"/>
      <c r="AN467" s="182"/>
      <c r="AO467" s="182"/>
      <c r="AP467" s="177"/>
      <c r="AQ467" s="217"/>
      <c r="AR467" s="136"/>
      <c r="AS467" s="137" t="s">
        <v>352</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361</v>
      </c>
      <c r="F471" s="167"/>
      <c r="G471" s="168" t="s">
        <v>358</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359</v>
      </c>
      <c r="AF471" s="179"/>
      <c r="AG471" s="179"/>
      <c r="AH471" s="180"/>
      <c r="AI471" s="181" t="s">
        <v>506</v>
      </c>
      <c r="AJ471" s="181"/>
      <c r="AK471" s="181"/>
      <c r="AL471" s="176"/>
      <c r="AM471" s="181" t="s">
        <v>498</v>
      </c>
      <c r="AN471" s="181"/>
      <c r="AO471" s="181"/>
      <c r="AP471" s="176"/>
      <c r="AQ471" s="176" t="s">
        <v>351</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352</v>
      </c>
      <c r="AH472" s="172"/>
      <c r="AI472" s="182"/>
      <c r="AJ472" s="182"/>
      <c r="AK472" s="182"/>
      <c r="AL472" s="177"/>
      <c r="AM472" s="182"/>
      <c r="AN472" s="182"/>
      <c r="AO472" s="182"/>
      <c r="AP472" s="177"/>
      <c r="AQ472" s="217"/>
      <c r="AR472" s="136"/>
      <c r="AS472" s="137" t="s">
        <v>352</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361</v>
      </c>
      <c r="F476" s="167"/>
      <c r="G476" s="168" t="s">
        <v>358</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359</v>
      </c>
      <c r="AF476" s="179"/>
      <c r="AG476" s="179"/>
      <c r="AH476" s="180"/>
      <c r="AI476" s="181" t="s">
        <v>506</v>
      </c>
      <c r="AJ476" s="181"/>
      <c r="AK476" s="181"/>
      <c r="AL476" s="176"/>
      <c r="AM476" s="181" t="s">
        <v>502</v>
      </c>
      <c r="AN476" s="181"/>
      <c r="AO476" s="181"/>
      <c r="AP476" s="176"/>
      <c r="AQ476" s="176" t="s">
        <v>351</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352</v>
      </c>
      <c r="AH477" s="172"/>
      <c r="AI477" s="182"/>
      <c r="AJ477" s="182"/>
      <c r="AK477" s="182"/>
      <c r="AL477" s="177"/>
      <c r="AM477" s="182"/>
      <c r="AN477" s="182"/>
      <c r="AO477" s="182"/>
      <c r="AP477" s="177"/>
      <c r="AQ477" s="217"/>
      <c r="AR477" s="136"/>
      <c r="AS477" s="137" t="s">
        <v>352</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546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631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541</v>
      </c>
      <c r="F484" s="239"/>
      <c r="G484" s="240" t="s">
        <v>371</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360</v>
      </c>
      <c r="F485" s="167"/>
      <c r="G485" s="168" t="s">
        <v>357</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359</v>
      </c>
      <c r="AF485" s="179"/>
      <c r="AG485" s="179"/>
      <c r="AH485" s="180"/>
      <c r="AI485" s="181" t="s">
        <v>507</v>
      </c>
      <c r="AJ485" s="181"/>
      <c r="AK485" s="181"/>
      <c r="AL485" s="176"/>
      <c r="AM485" s="181" t="s">
        <v>504</v>
      </c>
      <c r="AN485" s="181"/>
      <c r="AO485" s="181"/>
      <c r="AP485" s="176"/>
      <c r="AQ485" s="176" t="s">
        <v>351</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352</v>
      </c>
      <c r="AH486" s="172"/>
      <c r="AI486" s="182"/>
      <c r="AJ486" s="182"/>
      <c r="AK486" s="182"/>
      <c r="AL486" s="177"/>
      <c r="AM486" s="182"/>
      <c r="AN486" s="182"/>
      <c r="AO486" s="182"/>
      <c r="AP486" s="177"/>
      <c r="AQ486" s="217"/>
      <c r="AR486" s="136"/>
      <c r="AS486" s="137" t="s">
        <v>352</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360</v>
      </c>
      <c r="F490" s="167"/>
      <c r="G490" s="168" t="s">
        <v>357</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359</v>
      </c>
      <c r="AF490" s="179"/>
      <c r="AG490" s="179"/>
      <c r="AH490" s="180"/>
      <c r="AI490" s="181" t="s">
        <v>506</v>
      </c>
      <c r="AJ490" s="181"/>
      <c r="AK490" s="181"/>
      <c r="AL490" s="176"/>
      <c r="AM490" s="181" t="s">
        <v>504</v>
      </c>
      <c r="AN490" s="181"/>
      <c r="AO490" s="181"/>
      <c r="AP490" s="176"/>
      <c r="AQ490" s="176" t="s">
        <v>351</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352</v>
      </c>
      <c r="AH491" s="172"/>
      <c r="AI491" s="182"/>
      <c r="AJ491" s="182"/>
      <c r="AK491" s="182"/>
      <c r="AL491" s="177"/>
      <c r="AM491" s="182"/>
      <c r="AN491" s="182"/>
      <c r="AO491" s="182"/>
      <c r="AP491" s="177"/>
      <c r="AQ491" s="217"/>
      <c r="AR491" s="136"/>
      <c r="AS491" s="137" t="s">
        <v>352</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360</v>
      </c>
      <c r="F495" s="167"/>
      <c r="G495" s="168" t="s">
        <v>357</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359</v>
      </c>
      <c r="AF495" s="179"/>
      <c r="AG495" s="179"/>
      <c r="AH495" s="180"/>
      <c r="AI495" s="181" t="s">
        <v>506</v>
      </c>
      <c r="AJ495" s="181"/>
      <c r="AK495" s="181"/>
      <c r="AL495" s="176"/>
      <c r="AM495" s="181" t="s">
        <v>502</v>
      </c>
      <c r="AN495" s="181"/>
      <c r="AO495" s="181"/>
      <c r="AP495" s="176"/>
      <c r="AQ495" s="176" t="s">
        <v>351</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352</v>
      </c>
      <c r="AH496" s="172"/>
      <c r="AI496" s="182"/>
      <c r="AJ496" s="182"/>
      <c r="AK496" s="182"/>
      <c r="AL496" s="177"/>
      <c r="AM496" s="182"/>
      <c r="AN496" s="182"/>
      <c r="AO496" s="182"/>
      <c r="AP496" s="177"/>
      <c r="AQ496" s="217"/>
      <c r="AR496" s="136"/>
      <c r="AS496" s="137" t="s">
        <v>352</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360</v>
      </c>
      <c r="F500" s="167"/>
      <c r="G500" s="168" t="s">
        <v>357</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359</v>
      </c>
      <c r="AF500" s="179"/>
      <c r="AG500" s="179"/>
      <c r="AH500" s="180"/>
      <c r="AI500" s="181" t="s">
        <v>506</v>
      </c>
      <c r="AJ500" s="181"/>
      <c r="AK500" s="181"/>
      <c r="AL500" s="176"/>
      <c r="AM500" s="181" t="s">
        <v>503</v>
      </c>
      <c r="AN500" s="181"/>
      <c r="AO500" s="181"/>
      <c r="AP500" s="176"/>
      <c r="AQ500" s="176" t="s">
        <v>351</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352</v>
      </c>
      <c r="AH501" s="172"/>
      <c r="AI501" s="182"/>
      <c r="AJ501" s="182"/>
      <c r="AK501" s="182"/>
      <c r="AL501" s="177"/>
      <c r="AM501" s="182"/>
      <c r="AN501" s="182"/>
      <c r="AO501" s="182"/>
      <c r="AP501" s="177"/>
      <c r="AQ501" s="217"/>
      <c r="AR501" s="136"/>
      <c r="AS501" s="137" t="s">
        <v>352</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360</v>
      </c>
      <c r="F505" s="167"/>
      <c r="G505" s="168" t="s">
        <v>357</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359</v>
      </c>
      <c r="AF505" s="179"/>
      <c r="AG505" s="179"/>
      <c r="AH505" s="180"/>
      <c r="AI505" s="181" t="s">
        <v>506</v>
      </c>
      <c r="AJ505" s="181"/>
      <c r="AK505" s="181"/>
      <c r="AL505" s="176"/>
      <c r="AM505" s="181" t="s">
        <v>504</v>
      </c>
      <c r="AN505" s="181"/>
      <c r="AO505" s="181"/>
      <c r="AP505" s="176"/>
      <c r="AQ505" s="176" t="s">
        <v>351</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352</v>
      </c>
      <c r="AH506" s="172"/>
      <c r="AI506" s="182"/>
      <c r="AJ506" s="182"/>
      <c r="AK506" s="182"/>
      <c r="AL506" s="177"/>
      <c r="AM506" s="182"/>
      <c r="AN506" s="182"/>
      <c r="AO506" s="182"/>
      <c r="AP506" s="177"/>
      <c r="AQ506" s="217"/>
      <c r="AR506" s="136"/>
      <c r="AS506" s="137" t="s">
        <v>352</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361</v>
      </c>
      <c r="F510" s="167"/>
      <c r="G510" s="168" t="s">
        <v>358</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359</v>
      </c>
      <c r="AF510" s="179"/>
      <c r="AG510" s="179"/>
      <c r="AH510" s="180"/>
      <c r="AI510" s="181" t="s">
        <v>506</v>
      </c>
      <c r="AJ510" s="181"/>
      <c r="AK510" s="181"/>
      <c r="AL510" s="176"/>
      <c r="AM510" s="181" t="s">
        <v>502</v>
      </c>
      <c r="AN510" s="181"/>
      <c r="AO510" s="181"/>
      <c r="AP510" s="176"/>
      <c r="AQ510" s="176" t="s">
        <v>351</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352</v>
      </c>
      <c r="AH511" s="172"/>
      <c r="AI511" s="182"/>
      <c r="AJ511" s="182"/>
      <c r="AK511" s="182"/>
      <c r="AL511" s="177"/>
      <c r="AM511" s="182"/>
      <c r="AN511" s="182"/>
      <c r="AO511" s="182"/>
      <c r="AP511" s="177"/>
      <c r="AQ511" s="217"/>
      <c r="AR511" s="136"/>
      <c r="AS511" s="137" t="s">
        <v>352</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361</v>
      </c>
      <c r="F515" s="167"/>
      <c r="G515" s="168" t="s">
        <v>358</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359</v>
      </c>
      <c r="AF515" s="179"/>
      <c r="AG515" s="179"/>
      <c r="AH515" s="180"/>
      <c r="AI515" s="181" t="s">
        <v>507</v>
      </c>
      <c r="AJ515" s="181"/>
      <c r="AK515" s="181"/>
      <c r="AL515" s="176"/>
      <c r="AM515" s="181" t="s">
        <v>502</v>
      </c>
      <c r="AN515" s="181"/>
      <c r="AO515" s="181"/>
      <c r="AP515" s="176"/>
      <c r="AQ515" s="176" t="s">
        <v>351</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352</v>
      </c>
      <c r="AH516" s="172"/>
      <c r="AI516" s="182"/>
      <c r="AJ516" s="182"/>
      <c r="AK516" s="182"/>
      <c r="AL516" s="177"/>
      <c r="AM516" s="182"/>
      <c r="AN516" s="182"/>
      <c r="AO516" s="182"/>
      <c r="AP516" s="177"/>
      <c r="AQ516" s="217"/>
      <c r="AR516" s="136"/>
      <c r="AS516" s="137" t="s">
        <v>352</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361</v>
      </c>
      <c r="F520" s="167"/>
      <c r="G520" s="168" t="s">
        <v>358</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359</v>
      </c>
      <c r="AF520" s="179"/>
      <c r="AG520" s="179"/>
      <c r="AH520" s="180"/>
      <c r="AI520" s="181" t="s">
        <v>507</v>
      </c>
      <c r="AJ520" s="181"/>
      <c r="AK520" s="181"/>
      <c r="AL520" s="176"/>
      <c r="AM520" s="181" t="s">
        <v>502</v>
      </c>
      <c r="AN520" s="181"/>
      <c r="AO520" s="181"/>
      <c r="AP520" s="176"/>
      <c r="AQ520" s="176" t="s">
        <v>351</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352</v>
      </c>
      <c r="AH521" s="172"/>
      <c r="AI521" s="182"/>
      <c r="AJ521" s="182"/>
      <c r="AK521" s="182"/>
      <c r="AL521" s="177"/>
      <c r="AM521" s="182"/>
      <c r="AN521" s="182"/>
      <c r="AO521" s="182"/>
      <c r="AP521" s="177"/>
      <c r="AQ521" s="217"/>
      <c r="AR521" s="136"/>
      <c r="AS521" s="137" t="s">
        <v>352</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361</v>
      </c>
      <c r="F525" s="167"/>
      <c r="G525" s="168" t="s">
        <v>358</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359</v>
      </c>
      <c r="AF525" s="179"/>
      <c r="AG525" s="179"/>
      <c r="AH525" s="180"/>
      <c r="AI525" s="181" t="s">
        <v>506</v>
      </c>
      <c r="AJ525" s="181"/>
      <c r="AK525" s="181"/>
      <c r="AL525" s="176"/>
      <c r="AM525" s="181" t="s">
        <v>498</v>
      </c>
      <c r="AN525" s="181"/>
      <c r="AO525" s="181"/>
      <c r="AP525" s="176"/>
      <c r="AQ525" s="176" t="s">
        <v>351</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352</v>
      </c>
      <c r="AH526" s="172"/>
      <c r="AI526" s="182"/>
      <c r="AJ526" s="182"/>
      <c r="AK526" s="182"/>
      <c r="AL526" s="177"/>
      <c r="AM526" s="182"/>
      <c r="AN526" s="182"/>
      <c r="AO526" s="182"/>
      <c r="AP526" s="177"/>
      <c r="AQ526" s="217"/>
      <c r="AR526" s="136"/>
      <c r="AS526" s="137" t="s">
        <v>352</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361</v>
      </c>
      <c r="F530" s="167"/>
      <c r="G530" s="168" t="s">
        <v>358</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359</v>
      </c>
      <c r="AF530" s="179"/>
      <c r="AG530" s="179"/>
      <c r="AH530" s="180"/>
      <c r="AI530" s="181" t="s">
        <v>506</v>
      </c>
      <c r="AJ530" s="181"/>
      <c r="AK530" s="181"/>
      <c r="AL530" s="176"/>
      <c r="AM530" s="181" t="s">
        <v>502</v>
      </c>
      <c r="AN530" s="181"/>
      <c r="AO530" s="181"/>
      <c r="AP530" s="176"/>
      <c r="AQ530" s="176" t="s">
        <v>351</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352</v>
      </c>
      <c r="AH531" s="172"/>
      <c r="AI531" s="182"/>
      <c r="AJ531" s="182"/>
      <c r="AK531" s="182"/>
      <c r="AL531" s="177"/>
      <c r="AM531" s="182"/>
      <c r="AN531" s="182"/>
      <c r="AO531" s="182"/>
      <c r="AP531" s="177"/>
      <c r="AQ531" s="217"/>
      <c r="AR531" s="136"/>
      <c r="AS531" s="137" t="s">
        <v>352</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547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542</v>
      </c>
      <c r="F538" s="239"/>
      <c r="G538" s="240" t="s">
        <v>371</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360</v>
      </c>
      <c r="F539" s="167"/>
      <c r="G539" s="168" t="s">
        <v>357</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359</v>
      </c>
      <c r="AF539" s="179"/>
      <c r="AG539" s="179"/>
      <c r="AH539" s="180"/>
      <c r="AI539" s="181" t="s">
        <v>507</v>
      </c>
      <c r="AJ539" s="181"/>
      <c r="AK539" s="181"/>
      <c r="AL539" s="176"/>
      <c r="AM539" s="181" t="s">
        <v>502</v>
      </c>
      <c r="AN539" s="181"/>
      <c r="AO539" s="181"/>
      <c r="AP539" s="176"/>
      <c r="AQ539" s="176" t="s">
        <v>351</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352</v>
      </c>
      <c r="AH540" s="172"/>
      <c r="AI540" s="182"/>
      <c r="AJ540" s="182"/>
      <c r="AK540" s="182"/>
      <c r="AL540" s="177"/>
      <c r="AM540" s="182"/>
      <c r="AN540" s="182"/>
      <c r="AO540" s="182"/>
      <c r="AP540" s="177"/>
      <c r="AQ540" s="217"/>
      <c r="AR540" s="136"/>
      <c r="AS540" s="137" t="s">
        <v>352</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360</v>
      </c>
      <c r="F544" s="167"/>
      <c r="G544" s="168" t="s">
        <v>357</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359</v>
      </c>
      <c r="AF544" s="179"/>
      <c r="AG544" s="179"/>
      <c r="AH544" s="180"/>
      <c r="AI544" s="181" t="s">
        <v>506</v>
      </c>
      <c r="AJ544" s="181"/>
      <c r="AK544" s="181"/>
      <c r="AL544" s="176"/>
      <c r="AM544" s="181" t="s">
        <v>504</v>
      </c>
      <c r="AN544" s="181"/>
      <c r="AO544" s="181"/>
      <c r="AP544" s="176"/>
      <c r="AQ544" s="176" t="s">
        <v>351</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352</v>
      </c>
      <c r="AH545" s="172"/>
      <c r="AI545" s="182"/>
      <c r="AJ545" s="182"/>
      <c r="AK545" s="182"/>
      <c r="AL545" s="177"/>
      <c r="AM545" s="182"/>
      <c r="AN545" s="182"/>
      <c r="AO545" s="182"/>
      <c r="AP545" s="177"/>
      <c r="AQ545" s="217"/>
      <c r="AR545" s="136"/>
      <c r="AS545" s="137" t="s">
        <v>352</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360</v>
      </c>
      <c r="F549" s="167"/>
      <c r="G549" s="168" t="s">
        <v>357</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359</v>
      </c>
      <c r="AF549" s="179"/>
      <c r="AG549" s="179"/>
      <c r="AH549" s="180"/>
      <c r="AI549" s="181" t="s">
        <v>506</v>
      </c>
      <c r="AJ549" s="181"/>
      <c r="AK549" s="181"/>
      <c r="AL549" s="176"/>
      <c r="AM549" s="181" t="s">
        <v>498</v>
      </c>
      <c r="AN549" s="181"/>
      <c r="AO549" s="181"/>
      <c r="AP549" s="176"/>
      <c r="AQ549" s="176" t="s">
        <v>351</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352</v>
      </c>
      <c r="AH550" s="172"/>
      <c r="AI550" s="182"/>
      <c r="AJ550" s="182"/>
      <c r="AK550" s="182"/>
      <c r="AL550" s="177"/>
      <c r="AM550" s="182"/>
      <c r="AN550" s="182"/>
      <c r="AO550" s="182"/>
      <c r="AP550" s="177"/>
      <c r="AQ550" s="217"/>
      <c r="AR550" s="136"/>
      <c r="AS550" s="137" t="s">
        <v>352</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360</v>
      </c>
      <c r="F554" s="167"/>
      <c r="G554" s="168" t="s">
        <v>357</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359</v>
      </c>
      <c r="AF554" s="179"/>
      <c r="AG554" s="179"/>
      <c r="AH554" s="180"/>
      <c r="AI554" s="181" t="s">
        <v>506</v>
      </c>
      <c r="AJ554" s="181"/>
      <c r="AK554" s="181"/>
      <c r="AL554" s="176"/>
      <c r="AM554" s="181" t="s">
        <v>498</v>
      </c>
      <c r="AN554" s="181"/>
      <c r="AO554" s="181"/>
      <c r="AP554" s="176"/>
      <c r="AQ554" s="176" t="s">
        <v>351</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352</v>
      </c>
      <c r="AH555" s="172"/>
      <c r="AI555" s="182"/>
      <c r="AJ555" s="182"/>
      <c r="AK555" s="182"/>
      <c r="AL555" s="177"/>
      <c r="AM555" s="182"/>
      <c r="AN555" s="182"/>
      <c r="AO555" s="182"/>
      <c r="AP555" s="177"/>
      <c r="AQ555" s="217"/>
      <c r="AR555" s="136"/>
      <c r="AS555" s="137" t="s">
        <v>352</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360</v>
      </c>
      <c r="F559" s="167"/>
      <c r="G559" s="168" t="s">
        <v>357</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359</v>
      </c>
      <c r="AF559" s="179"/>
      <c r="AG559" s="179"/>
      <c r="AH559" s="180"/>
      <c r="AI559" s="181" t="s">
        <v>506</v>
      </c>
      <c r="AJ559" s="181"/>
      <c r="AK559" s="181"/>
      <c r="AL559" s="176"/>
      <c r="AM559" s="181" t="s">
        <v>502</v>
      </c>
      <c r="AN559" s="181"/>
      <c r="AO559" s="181"/>
      <c r="AP559" s="176"/>
      <c r="AQ559" s="176" t="s">
        <v>351</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352</v>
      </c>
      <c r="AH560" s="172"/>
      <c r="AI560" s="182"/>
      <c r="AJ560" s="182"/>
      <c r="AK560" s="182"/>
      <c r="AL560" s="177"/>
      <c r="AM560" s="182"/>
      <c r="AN560" s="182"/>
      <c r="AO560" s="182"/>
      <c r="AP560" s="177"/>
      <c r="AQ560" s="217"/>
      <c r="AR560" s="136"/>
      <c r="AS560" s="137" t="s">
        <v>352</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361</v>
      </c>
      <c r="F564" s="167"/>
      <c r="G564" s="168" t="s">
        <v>358</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359</v>
      </c>
      <c r="AF564" s="179"/>
      <c r="AG564" s="179"/>
      <c r="AH564" s="180"/>
      <c r="AI564" s="181" t="s">
        <v>506</v>
      </c>
      <c r="AJ564" s="181"/>
      <c r="AK564" s="181"/>
      <c r="AL564" s="176"/>
      <c r="AM564" s="181" t="s">
        <v>498</v>
      </c>
      <c r="AN564" s="181"/>
      <c r="AO564" s="181"/>
      <c r="AP564" s="176"/>
      <c r="AQ564" s="176" t="s">
        <v>351</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352</v>
      </c>
      <c r="AH565" s="172"/>
      <c r="AI565" s="182"/>
      <c r="AJ565" s="182"/>
      <c r="AK565" s="182"/>
      <c r="AL565" s="177"/>
      <c r="AM565" s="182"/>
      <c r="AN565" s="182"/>
      <c r="AO565" s="182"/>
      <c r="AP565" s="177"/>
      <c r="AQ565" s="217"/>
      <c r="AR565" s="136"/>
      <c r="AS565" s="137" t="s">
        <v>352</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361</v>
      </c>
      <c r="F569" s="167"/>
      <c r="G569" s="168" t="s">
        <v>358</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359</v>
      </c>
      <c r="AF569" s="179"/>
      <c r="AG569" s="179"/>
      <c r="AH569" s="180"/>
      <c r="AI569" s="181" t="s">
        <v>507</v>
      </c>
      <c r="AJ569" s="181"/>
      <c r="AK569" s="181"/>
      <c r="AL569" s="176"/>
      <c r="AM569" s="181" t="s">
        <v>498</v>
      </c>
      <c r="AN569" s="181"/>
      <c r="AO569" s="181"/>
      <c r="AP569" s="176"/>
      <c r="AQ569" s="176" t="s">
        <v>351</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352</v>
      </c>
      <c r="AH570" s="172"/>
      <c r="AI570" s="182"/>
      <c r="AJ570" s="182"/>
      <c r="AK570" s="182"/>
      <c r="AL570" s="177"/>
      <c r="AM570" s="182"/>
      <c r="AN570" s="182"/>
      <c r="AO570" s="182"/>
      <c r="AP570" s="177"/>
      <c r="AQ570" s="217"/>
      <c r="AR570" s="136"/>
      <c r="AS570" s="137" t="s">
        <v>352</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361</v>
      </c>
      <c r="F574" s="167"/>
      <c r="G574" s="168" t="s">
        <v>358</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359</v>
      </c>
      <c r="AF574" s="179"/>
      <c r="AG574" s="179"/>
      <c r="AH574" s="180"/>
      <c r="AI574" s="181" t="s">
        <v>506</v>
      </c>
      <c r="AJ574" s="181"/>
      <c r="AK574" s="181"/>
      <c r="AL574" s="176"/>
      <c r="AM574" s="181" t="s">
        <v>498</v>
      </c>
      <c r="AN574" s="181"/>
      <c r="AO574" s="181"/>
      <c r="AP574" s="176"/>
      <c r="AQ574" s="176" t="s">
        <v>351</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352</v>
      </c>
      <c r="AH575" s="172"/>
      <c r="AI575" s="182"/>
      <c r="AJ575" s="182"/>
      <c r="AK575" s="182"/>
      <c r="AL575" s="177"/>
      <c r="AM575" s="182"/>
      <c r="AN575" s="182"/>
      <c r="AO575" s="182"/>
      <c r="AP575" s="177"/>
      <c r="AQ575" s="217"/>
      <c r="AR575" s="136"/>
      <c r="AS575" s="137" t="s">
        <v>352</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361</v>
      </c>
      <c r="F579" s="167"/>
      <c r="G579" s="168" t="s">
        <v>358</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359</v>
      </c>
      <c r="AF579" s="179"/>
      <c r="AG579" s="179"/>
      <c r="AH579" s="180"/>
      <c r="AI579" s="181" t="s">
        <v>506</v>
      </c>
      <c r="AJ579" s="181"/>
      <c r="AK579" s="181"/>
      <c r="AL579" s="176"/>
      <c r="AM579" s="181" t="s">
        <v>498</v>
      </c>
      <c r="AN579" s="181"/>
      <c r="AO579" s="181"/>
      <c r="AP579" s="176"/>
      <c r="AQ579" s="176" t="s">
        <v>351</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352</v>
      </c>
      <c r="AH580" s="172"/>
      <c r="AI580" s="182"/>
      <c r="AJ580" s="182"/>
      <c r="AK580" s="182"/>
      <c r="AL580" s="177"/>
      <c r="AM580" s="182"/>
      <c r="AN580" s="182"/>
      <c r="AO580" s="182"/>
      <c r="AP580" s="177"/>
      <c r="AQ580" s="217"/>
      <c r="AR580" s="136"/>
      <c r="AS580" s="137" t="s">
        <v>352</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361</v>
      </c>
      <c r="F584" s="167"/>
      <c r="G584" s="168" t="s">
        <v>358</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359</v>
      </c>
      <c r="AF584" s="179"/>
      <c r="AG584" s="179"/>
      <c r="AH584" s="180"/>
      <c r="AI584" s="181" t="s">
        <v>506</v>
      </c>
      <c r="AJ584" s="181"/>
      <c r="AK584" s="181"/>
      <c r="AL584" s="176"/>
      <c r="AM584" s="181" t="s">
        <v>502</v>
      </c>
      <c r="AN584" s="181"/>
      <c r="AO584" s="181"/>
      <c r="AP584" s="176"/>
      <c r="AQ584" s="176" t="s">
        <v>351</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352</v>
      </c>
      <c r="AH585" s="172"/>
      <c r="AI585" s="182"/>
      <c r="AJ585" s="182"/>
      <c r="AK585" s="182"/>
      <c r="AL585" s="177"/>
      <c r="AM585" s="182"/>
      <c r="AN585" s="182"/>
      <c r="AO585" s="182"/>
      <c r="AP585" s="177"/>
      <c r="AQ585" s="217"/>
      <c r="AR585" s="136"/>
      <c r="AS585" s="137" t="s">
        <v>352</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547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541</v>
      </c>
      <c r="F592" s="239"/>
      <c r="G592" s="240" t="s">
        <v>371</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360</v>
      </c>
      <c r="F593" s="167"/>
      <c r="G593" s="168" t="s">
        <v>357</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359</v>
      </c>
      <c r="AF593" s="179"/>
      <c r="AG593" s="179"/>
      <c r="AH593" s="180"/>
      <c r="AI593" s="181" t="s">
        <v>506</v>
      </c>
      <c r="AJ593" s="181"/>
      <c r="AK593" s="181"/>
      <c r="AL593" s="176"/>
      <c r="AM593" s="181" t="s">
        <v>498</v>
      </c>
      <c r="AN593" s="181"/>
      <c r="AO593" s="181"/>
      <c r="AP593" s="176"/>
      <c r="AQ593" s="176" t="s">
        <v>351</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352</v>
      </c>
      <c r="AH594" s="172"/>
      <c r="AI594" s="182"/>
      <c r="AJ594" s="182"/>
      <c r="AK594" s="182"/>
      <c r="AL594" s="177"/>
      <c r="AM594" s="182"/>
      <c r="AN594" s="182"/>
      <c r="AO594" s="182"/>
      <c r="AP594" s="177"/>
      <c r="AQ594" s="217"/>
      <c r="AR594" s="136"/>
      <c r="AS594" s="137" t="s">
        <v>352</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360</v>
      </c>
      <c r="F598" s="167"/>
      <c r="G598" s="168" t="s">
        <v>357</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359</v>
      </c>
      <c r="AF598" s="179"/>
      <c r="AG598" s="179"/>
      <c r="AH598" s="180"/>
      <c r="AI598" s="181" t="s">
        <v>507</v>
      </c>
      <c r="AJ598" s="181"/>
      <c r="AK598" s="181"/>
      <c r="AL598" s="176"/>
      <c r="AM598" s="181" t="s">
        <v>503</v>
      </c>
      <c r="AN598" s="181"/>
      <c r="AO598" s="181"/>
      <c r="AP598" s="176"/>
      <c r="AQ598" s="176" t="s">
        <v>351</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352</v>
      </c>
      <c r="AH599" s="172"/>
      <c r="AI599" s="182"/>
      <c r="AJ599" s="182"/>
      <c r="AK599" s="182"/>
      <c r="AL599" s="177"/>
      <c r="AM599" s="182"/>
      <c r="AN599" s="182"/>
      <c r="AO599" s="182"/>
      <c r="AP599" s="177"/>
      <c r="AQ599" s="217"/>
      <c r="AR599" s="136"/>
      <c r="AS599" s="137" t="s">
        <v>352</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360</v>
      </c>
      <c r="F603" s="167"/>
      <c r="G603" s="168" t="s">
        <v>357</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359</v>
      </c>
      <c r="AF603" s="179"/>
      <c r="AG603" s="179"/>
      <c r="AH603" s="180"/>
      <c r="AI603" s="181" t="s">
        <v>506</v>
      </c>
      <c r="AJ603" s="181"/>
      <c r="AK603" s="181"/>
      <c r="AL603" s="176"/>
      <c r="AM603" s="181" t="s">
        <v>498</v>
      </c>
      <c r="AN603" s="181"/>
      <c r="AO603" s="181"/>
      <c r="AP603" s="176"/>
      <c r="AQ603" s="176" t="s">
        <v>351</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352</v>
      </c>
      <c r="AH604" s="172"/>
      <c r="AI604" s="182"/>
      <c r="AJ604" s="182"/>
      <c r="AK604" s="182"/>
      <c r="AL604" s="177"/>
      <c r="AM604" s="182"/>
      <c r="AN604" s="182"/>
      <c r="AO604" s="182"/>
      <c r="AP604" s="177"/>
      <c r="AQ604" s="217"/>
      <c r="AR604" s="136"/>
      <c r="AS604" s="137" t="s">
        <v>352</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360</v>
      </c>
      <c r="F608" s="167"/>
      <c r="G608" s="168" t="s">
        <v>357</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359</v>
      </c>
      <c r="AF608" s="179"/>
      <c r="AG608" s="179"/>
      <c r="AH608" s="180"/>
      <c r="AI608" s="181" t="s">
        <v>506</v>
      </c>
      <c r="AJ608" s="181"/>
      <c r="AK608" s="181"/>
      <c r="AL608" s="176"/>
      <c r="AM608" s="181" t="s">
        <v>498</v>
      </c>
      <c r="AN608" s="181"/>
      <c r="AO608" s="181"/>
      <c r="AP608" s="176"/>
      <c r="AQ608" s="176" t="s">
        <v>351</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352</v>
      </c>
      <c r="AH609" s="172"/>
      <c r="AI609" s="182"/>
      <c r="AJ609" s="182"/>
      <c r="AK609" s="182"/>
      <c r="AL609" s="177"/>
      <c r="AM609" s="182"/>
      <c r="AN609" s="182"/>
      <c r="AO609" s="182"/>
      <c r="AP609" s="177"/>
      <c r="AQ609" s="217"/>
      <c r="AR609" s="136"/>
      <c r="AS609" s="137" t="s">
        <v>352</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360</v>
      </c>
      <c r="F613" s="167"/>
      <c r="G613" s="168" t="s">
        <v>357</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359</v>
      </c>
      <c r="AF613" s="179"/>
      <c r="AG613" s="179"/>
      <c r="AH613" s="180"/>
      <c r="AI613" s="181" t="s">
        <v>506</v>
      </c>
      <c r="AJ613" s="181"/>
      <c r="AK613" s="181"/>
      <c r="AL613" s="176"/>
      <c r="AM613" s="181" t="s">
        <v>502</v>
      </c>
      <c r="AN613" s="181"/>
      <c r="AO613" s="181"/>
      <c r="AP613" s="176"/>
      <c r="AQ613" s="176" t="s">
        <v>351</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352</v>
      </c>
      <c r="AH614" s="172"/>
      <c r="AI614" s="182"/>
      <c r="AJ614" s="182"/>
      <c r="AK614" s="182"/>
      <c r="AL614" s="177"/>
      <c r="AM614" s="182"/>
      <c r="AN614" s="182"/>
      <c r="AO614" s="182"/>
      <c r="AP614" s="177"/>
      <c r="AQ614" s="217"/>
      <c r="AR614" s="136"/>
      <c r="AS614" s="137" t="s">
        <v>352</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361</v>
      </c>
      <c r="F618" s="167"/>
      <c r="G618" s="168" t="s">
        <v>358</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359</v>
      </c>
      <c r="AF618" s="179"/>
      <c r="AG618" s="179"/>
      <c r="AH618" s="180"/>
      <c r="AI618" s="181" t="s">
        <v>506</v>
      </c>
      <c r="AJ618" s="181"/>
      <c r="AK618" s="181"/>
      <c r="AL618" s="176"/>
      <c r="AM618" s="181" t="s">
        <v>502</v>
      </c>
      <c r="AN618" s="181"/>
      <c r="AO618" s="181"/>
      <c r="AP618" s="176"/>
      <c r="AQ618" s="176" t="s">
        <v>351</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352</v>
      </c>
      <c r="AH619" s="172"/>
      <c r="AI619" s="182"/>
      <c r="AJ619" s="182"/>
      <c r="AK619" s="182"/>
      <c r="AL619" s="177"/>
      <c r="AM619" s="182"/>
      <c r="AN619" s="182"/>
      <c r="AO619" s="182"/>
      <c r="AP619" s="177"/>
      <c r="AQ619" s="217"/>
      <c r="AR619" s="136"/>
      <c r="AS619" s="137" t="s">
        <v>352</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361</v>
      </c>
      <c r="F623" s="167"/>
      <c r="G623" s="168" t="s">
        <v>358</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359</v>
      </c>
      <c r="AF623" s="179"/>
      <c r="AG623" s="179"/>
      <c r="AH623" s="180"/>
      <c r="AI623" s="181" t="s">
        <v>506</v>
      </c>
      <c r="AJ623" s="181"/>
      <c r="AK623" s="181"/>
      <c r="AL623" s="176"/>
      <c r="AM623" s="181" t="s">
        <v>503</v>
      </c>
      <c r="AN623" s="181"/>
      <c r="AO623" s="181"/>
      <c r="AP623" s="176"/>
      <c r="AQ623" s="176" t="s">
        <v>351</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352</v>
      </c>
      <c r="AH624" s="172"/>
      <c r="AI624" s="182"/>
      <c r="AJ624" s="182"/>
      <c r="AK624" s="182"/>
      <c r="AL624" s="177"/>
      <c r="AM624" s="182"/>
      <c r="AN624" s="182"/>
      <c r="AO624" s="182"/>
      <c r="AP624" s="177"/>
      <c r="AQ624" s="217"/>
      <c r="AR624" s="136"/>
      <c r="AS624" s="137" t="s">
        <v>352</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361</v>
      </c>
      <c r="F628" s="167"/>
      <c r="G628" s="168" t="s">
        <v>358</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359</v>
      </c>
      <c r="AF628" s="179"/>
      <c r="AG628" s="179"/>
      <c r="AH628" s="180"/>
      <c r="AI628" s="181" t="s">
        <v>506</v>
      </c>
      <c r="AJ628" s="181"/>
      <c r="AK628" s="181"/>
      <c r="AL628" s="176"/>
      <c r="AM628" s="181" t="s">
        <v>502</v>
      </c>
      <c r="AN628" s="181"/>
      <c r="AO628" s="181"/>
      <c r="AP628" s="176"/>
      <c r="AQ628" s="176" t="s">
        <v>351</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352</v>
      </c>
      <c r="AH629" s="172"/>
      <c r="AI629" s="182"/>
      <c r="AJ629" s="182"/>
      <c r="AK629" s="182"/>
      <c r="AL629" s="177"/>
      <c r="AM629" s="182"/>
      <c r="AN629" s="182"/>
      <c r="AO629" s="182"/>
      <c r="AP629" s="177"/>
      <c r="AQ629" s="217"/>
      <c r="AR629" s="136"/>
      <c r="AS629" s="137" t="s">
        <v>352</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361</v>
      </c>
      <c r="F633" s="167"/>
      <c r="G633" s="168" t="s">
        <v>358</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359</v>
      </c>
      <c r="AF633" s="179"/>
      <c r="AG633" s="179"/>
      <c r="AH633" s="180"/>
      <c r="AI633" s="181" t="s">
        <v>506</v>
      </c>
      <c r="AJ633" s="181"/>
      <c r="AK633" s="181"/>
      <c r="AL633" s="176"/>
      <c r="AM633" s="181" t="s">
        <v>498</v>
      </c>
      <c r="AN633" s="181"/>
      <c r="AO633" s="181"/>
      <c r="AP633" s="176"/>
      <c r="AQ633" s="176" t="s">
        <v>351</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352</v>
      </c>
      <c r="AH634" s="172"/>
      <c r="AI634" s="182"/>
      <c r="AJ634" s="182"/>
      <c r="AK634" s="182"/>
      <c r="AL634" s="177"/>
      <c r="AM634" s="182"/>
      <c r="AN634" s="182"/>
      <c r="AO634" s="182"/>
      <c r="AP634" s="177"/>
      <c r="AQ634" s="217"/>
      <c r="AR634" s="136"/>
      <c r="AS634" s="137" t="s">
        <v>352</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361</v>
      </c>
      <c r="F638" s="167"/>
      <c r="G638" s="168" t="s">
        <v>358</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359</v>
      </c>
      <c r="AF638" s="179"/>
      <c r="AG638" s="179"/>
      <c r="AH638" s="180"/>
      <c r="AI638" s="181" t="s">
        <v>506</v>
      </c>
      <c r="AJ638" s="181"/>
      <c r="AK638" s="181"/>
      <c r="AL638" s="176"/>
      <c r="AM638" s="181" t="s">
        <v>502</v>
      </c>
      <c r="AN638" s="181"/>
      <c r="AO638" s="181"/>
      <c r="AP638" s="176"/>
      <c r="AQ638" s="176" t="s">
        <v>351</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352</v>
      </c>
      <c r="AH639" s="172"/>
      <c r="AI639" s="182"/>
      <c r="AJ639" s="182"/>
      <c r="AK639" s="182"/>
      <c r="AL639" s="177"/>
      <c r="AM639" s="182"/>
      <c r="AN639" s="182"/>
      <c r="AO639" s="182"/>
      <c r="AP639" s="177"/>
      <c r="AQ639" s="217"/>
      <c r="AR639" s="136"/>
      <c r="AS639" s="137" t="s">
        <v>352</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547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542</v>
      </c>
      <c r="F646" s="239"/>
      <c r="G646" s="240" t="s">
        <v>371</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360</v>
      </c>
      <c r="F647" s="167"/>
      <c r="G647" s="168" t="s">
        <v>357</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359</v>
      </c>
      <c r="AF647" s="179"/>
      <c r="AG647" s="179"/>
      <c r="AH647" s="180"/>
      <c r="AI647" s="181" t="s">
        <v>507</v>
      </c>
      <c r="AJ647" s="181"/>
      <c r="AK647" s="181"/>
      <c r="AL647" s="176"/>
      <c r="AM647" s="181" t="s">
        <v>498</v>
      </c>
      <c r="AN647" s="181"/>
      <c r="AO647" s="181"/>
      <c r="AP647" s="176"/>
      <c r="AQ647" s="176" t="s">
        <v>351</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352</v>
      </c>
      <c r="AH648" s="172"/>
      <c r="AI648" s="182"/>
      <c r="AJ648" s="182"/>
      <c r="AK648" s="182"/>
      <c r="AL648" s="177"/>
      <c r="AM648" s="182"/>
      <c r="AN648" s="182"/>
      <c r="AO648" s="182"/>
      <c r="AP648" s="177"/>
      <c r="AQ648" s="217"/>
      <c r="AR648" s="136"/>
      <c r="AS648" s="137" t="s">
        <v>352</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360</v>
      </c>
      <c r="F652" s="167"/>
      <c r="G652" s="168" t="s">
        <v>357</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359</v>
      </c>
      <c r="AF652" s="179"/>
      <c r="AG652" s="179"/>
      <c r="AH652" s="180"/>
      <c r="AI652" s="181" t="s">
        <v>506</v>
      </c>
      <c r="AJ652" s="181"/>
      <c r="AK652" s="181"/>
      <c r="AL652" s="176"/>
      <c r="AM652" s="181" t="s">
        <v>498</v>
      </c>
      <c r="AN652" s="181"/>
      <c r="AO652" s="181"/>
      <c r="AP652" s="176"/>
      <c r="AQ652" s="176" t="s">
        <v>351</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352</v>
      </c>
      <c r="AH653" s="172"/>
      <c r="AI653" s="182"/>
      <c r="AJ653" s="182"/>
      <c r="AK653" s="182"/>
      <c r="AL653" s="177"/>
      <c r="AM653" s="182"/>
      <c r="AN653" s="182"/>
      <c r="AO653" s="182"/>
      <c r="AP653" s="177"/>
      <c r="AQ653" s="217"/>
      <c r="AR653" s="136"/>
      <c r="AS653" s="137" t="s">
        <v>352</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360</v>
      </c>
      <c r="F657" s="167"/>
      <c r="G657" s="168" t="s">
        <v>357</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359</v>
      </c>
      <c r="AF657" s="179"/>
      <c r="AG657" s="179"/>
      <c r="AH657" s="180"/>
      <c r="AI657" s="181" t="s">
        <v>506</v>
      </c>
      <c r="AJ657" s="181"/>
      <c r="AK657" s="181"/>
      <c r="AL657" s="176"/>
      <c r="AM657" s="181" t="s">
        <v>502</v>
      </c>
      <c r="AN657" s="181"/>
      <c r="AO657" s="181"/>
      <c r="AP657" s="176"/>
      <c r="AQ657" s="176" t="s">
        <v>351</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352</v>
      </c>
      <c r="AH658" s="172"/>
      <c r="AI658" s="182"/>
      <c r="AJ658" s="182"/>
      <c r="AK658" s="182"/>
      <c r="AL658" s="177"/>
      <c r="AM658" s="182"/>
      <c r="AN658" s="182"/>
      <c r="AO658" s="182"/>
      <c r="AP658" s="177"/>
      <c r="AQ658" s="217"/>
      <c r="AR658" s="136"/>
      <c r="AS658" s="137" t="s">
        <v>352</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360</v>
      </c>
      <c r="F662" s="167"/>
      <c r="G662" s="168" t="s">
        <v>357</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359</v>
      </c>
      <c r="AF662" s="179"/>
      <c r="AG662" s="179"/>
      <c r="AH662" s="180"/>
      <c r="AI662" s="181" t="s">
        <v>506</v>
      </c>
      <c r="AJ662" s="181"/>
      <c r="AK662" s="181"/>
      <c r="AL662" s="176"/>
      <c r="AM662" s="181" t="s">
        <v>498</v>
      </c>
      <c r="AN662" s="181"/>
      <c r="AO662" s="181"/>
      <c r="AP662" s="176"/>
      <c r="AQ662" s="176" t="s">
        <v>351</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352</v>
      </c>
      <c r="AH663" s="172"/>
      <c r="AI663" s="182"/>
      <c r="AJ663" s="182"/>
      <c r="AK663" s="182"/>
      <c r="AL663" s="177"/>
      <c r="AM663" s="182"/>
      <c r="AN663" s="182"/>
      <c r="AO663" s="182"/>
      <c r="AP663" s="177"/>
      <c r="AQ663" s="217"/>
      <c r="AR663" s="136"/>
      <c r="AS663" s="137" t="s">
        <v>352</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360</v>
      </c>
      <c r="F667" s="167"/>
      <c r="G667" s="168" t="s">
        <v>357</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359</v>
      </c>
      <c r="AF667" s="179"/>
      <c r="AG667" s="179"/>
      <c r="AH667" s="180"/>
      <c r="AI667" s="181" t="s">
        <v>506</v>
      </c>
      <c r="AJ667" s="181"/>
      <c r="AK667" s="181"/>
      <c r="AL667" s="176"/>
      <c r="AM667" s="181" t="s">
        <v>498</v>
      </c>
      <c r="AN667" s="181"/>
      <c r="AO667" s="181"/>
      <c r="AP667" s="176"/>
      <c r="AQ667" s="176" t="s">
        <v>351</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352</v>
      </c>
      <c r="AH668" s="172"/>
      <c r="AI668" s="182"/>
      <c r="AJ668" s="182"/>
      <c r="AK668" s="182"/>
      <c r="AL668" s="177"/>
      <c r="AM668" s="182"/>
      <c r="AN668" s="182"/>
      <c r="AO668" s="182"/>
      <c r="AP668" s="177"/>
      <c r="AQ668" s="217"/>
      <c r="AR668" s="136"/>
      <c r="AS668" s="137" t="s">
        <v>352</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361</v>
      </c>
      <c r="F672" s="167"/>
      <c r="G672" s="168" t="s">
        <v>358</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359</v>
      </c>
      <c r="AF672" s="179"/>
      <c r="AG672" s="179"/>
      <c r="AH672" s="180"/>
      <c r="AI672" s="181" t="s">
        <v>507</v>
      </c>
      <c r="AJ672" s="181"/>
      <c r="AK672" s="181"/>
      <c r="AL672" s="176"/>
      <c r="AM672" s="181" t="s">
        <v>498</v>
      </c>
      <c r="AN672" s="181"/>
      <c r="AO672" s="181"/>
      <c r="AP672" s="176"/>
      <c r="AQ672" s="176" t="s">
        <v>351</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352</v>
      </c>
      <c r="AH673" s="172"/>
      <c r="AI673" s="182"/>
      <c r="AJ673" s="182"/>
      <c r="AK673" s="182"/>
      <c r="AL673" s="177"/>
      <c r="AM673" s="182"/>
      <c r="AN673" s="182"/>
      <c r="AO673" s="182"/>
      <c r="AP673" s="177"/>
      <c r="AQ673" s="217"/>
      <c r="AR673" s="136"/>
      <c r="AS673" s="137" t="s">
        <v>352</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361</v>
      </c>
      <c r="F677" s="167"/>
      <c r="G677" s="168" t="s">
        <v>358</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359</v>
      </c>
      <c r="AF677" s="179"/>
      <c r="AG677" s="179"/>
      <c r="AH677" s="180"/>
      <c r="AI677" s="181" t="s">
        <v>506</v>
      </c>
      <c r="AJ677" s="181"/>
      <c r="AK677" s="181"/>
      <c r="AL677" s="176"/>
      <c r="AM677" s="181" t="s">
        <v>504</v>
      </c>
      <c r="AN677" s="181"/>
      <c r="AO677" s="181"/>
      <c r="AP677" s="176"/>
      <c r="AQ677" s="176" t="s">
        <v>351</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352</v>
      </c>
      <c r="AH678" s="172"/>
      <c r="AI678" s="182"/>
      <c r="AJ678" s="182"/>
      <c r="AK678" s="182"/>
      <c r="AL678" s="177"/>
      <c r="AM678" s="182"/>
      <c r="AN678" s="182"/>
      <c r="AO678" s="182"/>
      <c r="AP678" s="177"/>
      <c r="AQ678" s="217"/>
      <c r="AR678" s="136"/>
      <c r="AS678" s="137" t="s">
        <v>352</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361</v>
      </c>
      <c r="F682" s="167"/>
      <c r="G682" s="168" t="s">
        <v>358</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359</v>
      </c>
      <c r="AF682" s="179"/>
      <c r="AG682" s="179"/>
      <c r="AH682" s="180"/>
      <c r="AI682" s="181" t="s">
        <v>507</v>
      </c>
      <c r="AJ682" s="181"/>
      <c r="AK682" s="181"/>
      <c r="AL682" s="176"/>
      <c r="AM682" s="181" t="s">
        <v>502</v>
      </c>
      <c r="AN682" s="181"/>
      <c r="AO682" s="181"/>
      <c r="AP682" s="176"/>
      <c r="AQ682" s="176" t="s">
        <v>351</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352</v>
      </c>
      <c r="AH683" s="172"/>
      <c r="AI683" s="182"/>
      <c r="AJ683" s="182"/>
      <c r="AK683" s="182"/>
      <c r="AL683" s="177"/>
      <c r="AM683" s="182"/>
      <c r="AN683" s="182"/>
      <c r="AO683" s="182"/>
      <c r="AP683" s="177"/>
      <c r="AQ683" s="217"/>
      <c r="AR683" s="136"/>
      <c r="AS683" s="137" t="s">
        <v>352</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361</v>
      </c>
      <c r="F687" s="167"/>
      <c r="G687" s="168" t="s">
        <v>358</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359</v>
      </c>
      <c r="AF687" s="179"/>
      <c r="AG687" s="179"/>
      <c r="AH687" s="180"/>
      <c r="AI687" s="181" t="s">
        <v>506</v>
      </c>
      <c r="AJ687" s="181"/>
      <c r="AK687" s="181"/>
      <c r="AL687" s="176"/>
      <c r="AM687" s="181" t="s">
        <v>498</v>
      </c>
      <c r="AN687" s="181"/>
      <c r="AO687" s="181"/>
      <c r="AP687" s="176"/>
      <c r="AQ687" s="176" t="s">
        <v>351</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352</v>
      </c>
      <c r="AH688" s="172"/>
      <c r="AI688" s="182"/>
      <c r="AJ688" s="182"/>
      <c r="AK688" s="182"/>
      <c r="AL688" s="177"/>
      <c r="AM688" s="182"/>
      <c r="AN688" s="182"/>
      <c r="AO688" s="182"/>
      <c r="AP688" s="177"/>
      <c r="AQ688" s="217"/>
      <c r="AR688" s="136"/>
      <c r="AS688" s="137" t="s">
        <v>352</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361</v>
      </c>
      <c r="F692" s="167"/>
      <c r="G692" s="168" t="s">
        <v>358</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359</v>
      </c>
      <c r="AF692" s="179"/>
      <c r="AG692" s="179"/>
      <c r="AH692" s="180"/>
      <c r="AI692" s="181" t="s">
        <v>506</v>
      </c>
      <c r="AJ692" s="181"/>
      <c r="AK692" s="181"/>
      <c r="AL692" s="176"/>
      <c r="AM692" s="181" t="s">
        <v>503</v>
      </c>
      <c r="AN692" s="181"/>
      <c r="AO692" s="181"/>
      <c r="AP692" s="176"/>
      <c r="AQ692" s="176" t="s">
        <v>351</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352</v>
      </c>
      <c r="AH693" s="172"/>
      <c r="AI693" s="182"/>
      <c r="AJ693" s="182"/>
      <c r="AK693" s="182"/>
      <c r="AL693" s="177"/>
      <c r="AM693" s="182"/>
      <c r="AN693" s="182"/>
      <c r="AO693" s="182"/>
      <c r="AP693" s="177"/>
      <c r="AQ693" s="217"/>
      <c r="AR693" s="136"/>
      <c r="AS693" s="137" t="s">
        <v>352</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547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4"/>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x14ac:dyDescent="0.15">
      <c r="A702" s="528" t="s">
        <v>259</v>
      </c>
      <c r="B702" s="529"/>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5" t="s">
        <v>551</v>
      </c>
      <c r="AE702" s="896"/>
      <c r="AF702" s="896"/>
      <c r="AG702" s="885" t="s">
        <v>632</v>
      </c>
      <c r="AH702" s="886"/>
      <c r="AI702" s="886"/>
      <c r="AJ702" s="886"/>
      <c r="AK702" s="886"/>
      <c r="AL702" s="886"/>
      <c r="AM702" s="886"/>
      <c r="AN702" s="886"/>
      <c r="AO702" s="886"/>
      <c r="AP702" s="886"/>
      <c r="AQ702" s="886"/>
      <c r="AR702" s="886"/>
      <c r="AS702" s="886"/>
      <c r="AT702" s="886"/>
      <c r="AU702" s="886"/>
      <c r="AV702" s="886"/>
      <c r="AW702" s="886"/>
      <c r="AX702" s="887"/>
    </row>
    <row r="703" spans="1:50" ht="84.75"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4" t="s">
        <v>551</v>
      </c>
      <c r="AE703" s="155"/>
      <c r="AF703" s="155"/>
      <c r="AG703" s="662" t="s">
        <v>633</v>
      </c>
      <c r="AH703" s="663"/>
      <c r="AI703" s="663"/>
      <c r="AJ703" s="663"/>
      <c r="AK703" s="663"/>
      <c r="AL703" s="663"/>
      <c r="AM703" s="663"/>
      <c r="AN703" s="663"/>
      <c r="AO703" s="663"/>
      <c r="AP703" s="663"/>
      <c r="AQ703" s="663"/>
      <c r="AR703" s="663"/>
      <c r="AS703" s="663"/>
      <c r="AT703" s="663"/>
      <c r="AU703" s="663"/>
      <c r="AV703" s="663"/>
      <c r="AW703" s="663"/>
      <c r="AX703" s="664"/>
    </row>
    <row r="704" spans="1:50" ht="51" customHeight="1" x14ac:dyDescent="0.15">
      <c r="A704" s="532"/>
      <c r="B704" s="533"/>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551</v>
      </c>
      <c r="AE704" s="584"/>
      <c r="AF704" s="584"/>
      <c r="AG704" s="428" t="s">
        <v>634</v>
      </c>
      <c r="AH704" s="233"/>
      <c r="AI704" s="233"/>
      <c r="AJ704" s="233"/>
      <c r="AK704" s="233"/>
      <c r="AL704" s="233"/>
      <c r="AM704" s="233"/>
      <c r="AN704" s="233"/>
      <c r="AO704" s="233"/>
      <c r="AP704" s="233"/>
      <c r="AQ704" s="233"/>
      <c r="AR704" s="233"/>
      <c r="AS704" s="233"/>
      <c r="AT704" s="233"/>
      <c r="AU704" s="233"/>
      <c r="AV704" s="233"/>
      <c r="AW704" s="233"/>
      <c r="AX704" s="429"/>
    </row>
    <row r="705" spans="1:50" ht="47.25"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0" t="s">
        <v>551</v>
      </c>
      <c r="AE705" s="731"/>
      <c r="AF705" s="731"/>
      <c r="AG705" s="160" t="s">
        <v>750</v>
      </c>
      <c r="AH705" s="161"/>
      <c r="AI705" s="161"/>
      <c r="AJ705" s="161"/>
      <c r="AK705" s="161"/>
      <c r="AL705" s="161"/>
      <c r="AM705" s="161"/>
      <c r="AN705" s="161"/>
      <c r="AO705" s="161"/>
      <c r="AP705" s="161"/>
      <c r="AQ705" s="161"/>
      <c r="AR705" s="161"/>
      <c r="AS705" s="161"/>
      <c r="AT705" s="161"/>
      <c r="AU705" s="161"/>
      <c r="AV705" s="161"/>
      <c r="AW705" s="161"/>
      <c r="AX705" s="162"/>
    </row>
    <row r="706" spans="1:50" ht="47.25" customHeight="1" x14ac:dyDescent="0.15">
      <c r="A706" s="653"/>
      <c r="B706" s="768"/>
      <c r="C706" s="612"/>
      <c r="D706" s="613"/>
      <c r="E706" s="681" t="s">
        <v>485</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4" t="s">
        <v>745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47.25" customHeight="1" x14ac:dyDescent="0.15">
      <c r="A707" s="653"/>
      <c r="B707" s="768"/>
      <c r="C707" s="614"/>
      <c r="D707" s="615"/>
      <c r="E707" s="684" t="s">
        <v>427</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746</v>
      </c>
      <c r="AE707" s="582"/>
      <c r="AF707" s="582"/>
      <c r="AG707" s="428"/>
      <c r="AH707" s="233"/>
      <c r="AI707" s="233"/>
      <c r="AJ707" s="233"/>
      <c r="AK707" s="233"/>
      <c r="AL707" s="233"/>
      <c r="AM707" s="233"/>
      <c r="AN707" s="233"/>
      <c r="AO707" s="233"/>
      <c r="AP707" s="233"/>
      <c r="AQ707" s="233"/>
      <c r="AR707" s="233"/>
      <c r="AS707" s="233"/>
      <c r="AT707" s="233"/>
      <c r="AU707" s="233"/>
      <c r="AV707" s="233"/>
      <c r="AW707" s="233"/>
      <c r="AX707" s="429"/>
    </row>
    <row r="708" spans="1:50" ht="66"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551</v>
      </c>
      <c r="AE708" s="666"/>
      <c r="AF708" s="666"/>
      <c r="AG708" s="525" t="s">
        <v>635</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4" t="s">
        <v>551</v>
      </c>
      <c r="AE709" s="155"/>
      <c r="AF709" s="155"/>
      <c r="AG709" s="662" t="s">
        <v>674</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4" t="s">
        <v>636</v>
      </c>
      <c r="AE710" s="155"/>
      <c r="AF710" s="155"/>
      <c r="AG710" s="662" t="s">
        <v>573</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4" t="s">
        <v>551</v>
      </c>
      <c r="AE711" s="155"/>
      <c r="AF711" s="155"/>
      <c r="AG711" s="662" t="s">
        <v>637</v>
      </c>
      <c r="AH711" s="663"/>
      <c r="AI711" s="663"/>
      <c r="AJ711" s="663"/>
      <c r="AK711" s="663"/>
      <c r="AL711" s="663"/>
      <c r="AM711" s="663"/>
      <c r="AN711" s="663"/>
      <c r="AO711" s="663"/>
      <c r="AP711" s="663"/>
      <c r="AQ711" s="663"/>
      <c r="AR711" s="663"/>
      <c r="AS711" s="663"/>
      <c r="AT711" s="663"/>
      <c r="AU711" s="663"/>
      <c r="AV711" s="663"/>
      <c r="AW711" s="663"/>
      <c r="AX711" s="664"/>
    </row>
    <row r="712" spans="1:50" ht="107.25" customHeight="1" x14ac:dyDescent="0.15">
      <c r="A712" s="653"/>
      <c r="B712" s="654"/>
      <c r="C712" s="586" t="s">
        <v>455</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762</v>
      </c>
      <c r="AE712" s="584"/>
      <c r="AF712" s="584"/>
      <c r="AG712" s="592" t="s">
        <v>779</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51" t="s">
        <v>456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636</v>
      </c>
      <c r="AE713" s="155"/>
      <c r="AF713" s="156"/>
      <c r="AG713" s="662" t="s">
        <v>573</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9" t="s">
        <v>432</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636</v>
      </c>
      <c r="AE714" s="590"/>
      <c r="AF714" s="591"/>
      <c r="AG714" s="687" t="s">
        <v>573</v>
      </c>
      <c r="AH714" s="688"/>
      <c r="AI714" s="688"/>
      <c r="AJ714" s="688"/>
      <c r="AK714" s="688"/>
      <c r="AL714" s="688"/>
      <c r="AM714" s="688"/>
      <c r="AN714" s="688"/>
      <c r="AO714" s="688"/>
      <c r="AP714" s="688"/>
      <c r="AQ714" s="688"/>
      <c r="AR714" s="688"/>
      <c r="AS714" s="688"/>
      <c r="AT714" s="688"/>
      <c r="AU714" s="688"/>
      <c r="AV714" s="688"/>
      <c r="AW714" s="688"/>
      <c r="AX714" s="689"/>
    </row>
    <row r="715" spans="1:50" ht="126.75" customHeight="1" x14ac:dyDescent="0.15">
      <c r="A715" s="619" t="s">
        <v>40</v>
      </c>
      <c r="B715" s="652"/>
      <c r="C715" s="657" t="s">
        <v>433</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551</v>
      </c>
      <c r="AE715" s="666"/>
      <c r="AF715" s="775"/>
      <c r="AG715" s="525" t="s">
        <v>760</v>
      </c>
      <c r="AH715" s="526"/>
      <c r="AI715" s="526"/>
      <c r="AJ715" s="526"/>
      <c r="AK715" s="526"/>
      <c r="AL715" s="526"/>
      <c r="AM715" s="526"/>
      <c r="AN715" s="526"/>
      <c r="AO715" s="526"/>
      <c r="AP715" s="526"/>
      <c r="AQ715" s="526"/>
      <c r="AR715" s="526"/>
      <c r="AS715" s="526"/>
      <c r="AT715" s="526"/>
      <c r="AU715" s="526"/>
      <c r="AV715" s="526"/>
      <c r="AW715" s="526"/>
      <c r="AX715" s="527"/>
    </row>
    <row r="716" spans="1:50" ht="54" customHeight="1" x14ac:dyDescent="0.15">
      <c r="A716" s="653"/>
      <c r="B716" s="654"/>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636</v>
      </c>
      <c r="AE716" s="757"/>
      <c r="AF716" s="757"/>
      <c r="AG716" s="662" t="s">
        <v>768</v>
      </c>
      <c r="AH716" s="663"/>
      <c r="AI716" s="663"/>
      <c r="AJ716" s="663"/>
      <c r="AK716" s="663"/>
      <c r="AL716" s="663"/>
      <c r="AM716" s="663"/>
      <c r="AN716" s="663"/>
      <c r="AO716" s="663"/>
      <c r="AP716" s="663"/>
      <c r="AQ716" s="663"/>
      <c r="AR716" s="663"/>
      <c r="AS716" s="663"/>
      <c r="AT716" s="663"/>
      <c r="AU716" s="663"/>
      <c r="AV716" s="663"/>
      <c r="AW716" s="663"/>
      <c r="AX716" s="664"/>
    </row>
    <row r="717" spans="1:50" ht="72" customHeight="1" x14ac:dyDescent="0.15">
      <c r="A717" s="653"/>
      <c r="B717" s="654"/>
      <c r="C717" s="586" t="s">
        <v>362</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4" t="s">
        <v>780</v>
      </c>
      <c r="AE717" s="155"/>
      <c r="AF717" s="155"/>
      <c r="AG717" s="662" t="s">
        <v>781</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4" t="s">
        <v>551</v>
      </c>
      <c r="AE718" s="155"/>
      <c r="AF718" s="155"/>
      <c r="AG718" s="163" t="s">
        <v>751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6" t="s">
        <v>58</v>
      </c>
      <c r="B719" s="647"/>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5" t="s">
        <v>636</v>
      </c>
      <c r="AE719" s="666"/>
      <c r="AF719" s="666"/>
      <c r="AG719" s="160" t="s">
        <v>639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8"/>
      <c r="B720" s="649"/>
      <c r="C720" s="935" t="s">
        <v>448</v>
      </c>
      <c r="D720" s="933"/>
      <c r="E720" s="933"/>
      <c r="F720" s="936"/>
      <c r="G720" s="932" t="s">
        <v>449</v>
      </c>
      <c r="H720" s="933"/>
      <c r="I720" s="933"/>
      <c r="J720" s="933"/>
      <c r="K720" s="933"/>
      <c r="L720" s="933"/>
      <c r="M720" s="933"/>
      <c r="N720" s="932" t="s">
        <v>452</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8"/>
      <c r="B721" s="649"/>
      <c r="C721" s="917"/>
      <c r="D721" s="918"/>
      <c r="E721" s="918"/>
      <c r="F721" s="919"/>
      <c r="G721" s="937"/>
      <c r="H721" s="938"/>
      <c r="I721" s="83" t="str">
        <f>IF(OR(G721="　", G721=""), "", "-")</f>
        <v/>
      </c>
      <c r="J721" s="916" t="s">
        <v>638</v>
      </c>
      <c r="K721" s="916"/>
      <c r="L721" s="83" t="str">
        <f>IF(M721="","","-")</f>
        <v/>
      </c>
      <c r="M721" s="84"/>
      <c r="N721" s="913" t="s">
        <v>573</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48"/>
      <c r="B722" s="649"/>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48"/>
      <c r="B723" s="649"/>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48"/>
      <c r="B724" s="649"/>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0"/>
      <c r="B725" s="651"/>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19" t="s">
        <v>48</v>
      </c>
      <c r="B726" s="620"/>
      <c r="C726" s="443" t="s">
        <v>53</v>
      </c>
      <c r="D726" s="579"/>
      <c r="E726" s="579"/>
      <c r="F726" s="580"/>
      <c r="G726" s="796" t="s">
        <v>767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1"/>
      <c r="B727" s="622"/>
      <c r="C727" s="693" t="s">
        <v>57</v>
      </c>
      <c r="D727" s="694"/>
      <c r="E727" s="694"/>
      <c r="F727" s="695"/>
      <c r="G727" s="793" t="s">
        <v>752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t="s">
        <v>640</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t="s">
        <v>256</v>
      </c>
      <c r="B731" s="617"/>
      <c r="C731" s="617"/>
      <c r="D731" s="617"/>
      <c r="E731" s="618"/>
      <c r="F731" s="678" t="s">
        <v>784</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102.75" customHeight="1" thickBot="1" x14ac:dyDescent="0.2">
      <c r="A733" s="747" t="s">
        <v>782</v>
      </c>
      <c r="B733" s="748"/>
      <c r="C733" s="748"/>
      <c r="D733" s="748"/>
      <c r="E733" s="749"/>
      <c r="F733" s="764" t="s">
        <v>783</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t="s">
        <v>828</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2" t="s">
        <v>461</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3" t="s">
        <v>528</v>
      </c>
      <c r="B737" s="124"/>
      <c r="C737" s="124"/>
      <c r="D737" s="125"/>
      <c r="E737" s="122" t="s">
        <v>641</v>
      </c>
      <c r="F737" s="122"/>
      <c r="G737" s="122"/>
      <c r="H737" s="122"/>
      <c r="I737" s="122"/>
      <c r="J737" s="122"/>
      <c r="K737" s="122"/>
      <c r="L737" s="122"/>
      <c r="M737" s="122"/>
      <c r="N737" s="101" t="s">
        <v>521</v>
      </c>
      <c r="O737" s="101"/>
      <c r="P737" s="101"/>
      <c r="Q737" s="101"/>
      <c r="R737" s="122" t="s">
        <v>642</v>
      </c>
      <c r="S737" s="122"/>
      <c r="T737" s="122"/>
      <c r="U737" s="122"/>
      <c r="V737" s="122"/>
      <c r="W737" s="122"/>
      <c r="X737" s="122"/>
      <c r="Y737" s="122"/>
      <c r="Z737" s="122"/>
      <c r="AA737" s="101" t="s">
        <v>520</v>
      </c>
      <c r="AB737" s="101"/>
      <c r="AC737" s="101"/>
      <c r="AD737" s="101"/>
      <c r="AE737" s="122" t="s">
        <v>643</v>
      </c>
      <c r="AF737" s="122"/>
      <c r="AG737" s="122"/>
      <c r="AH737" s="122"/>
      <c r="AI737" s="122"/>
      <c r="AJ737" s="122"/>
      <c r="AK737" s="122"/>
      <c r="AL737" s="122"/>
      <c r="AM737" s="122"/>
      <c r="AN737" s="101" t="s">
        <v>519</v>
      </c>
      <c r="AO737" s="101"/>
      <c r="AP737" s="101"/>
      <c r="AQ737" s="101"/>
      <c r="AR737" s="102" t="s">
        <v>644</v>
      </c>
      <c r="AS737" s="103"/>
      <c r="AT737" s="103"/>
      <c r="AU737" s="103"/>
      <c r="AV737" s="103"/>
      <c r="AW737" s="103"/>
      <c r="AX737" s="104"/>
      <c r="AY737" s="89"/>
      <c r="AZ737" s="89"/>
    </row>
    <row r="738" spans="1:52" ht="24.75" customHeight="1" x14ac:dyDescent="0.15">
      <c r="A738" s="123" t="s">
        <v>518</v>
      </c>
      <c r="B738" s="124"/>
      <c r="C738" s="124"/>
      <c r="D738" s="125"/>
      <c r="E738" s="122" t="s">
        <v>645</v>
      </c>
      <c r="F738" s="122"/>
      <c r="G738" s="122"/>
      <c r="H738" s="122"/>
      <c r="I738" s="122"/>
      <c r="J738" s="122"/>
      <c r="K738" s="122"/>
      <c r="L738" s="122"/>
      <c r="M738" s="122"/>
      <c r="N738" s="101" t="s">
        <v>517</v>
      </c>
      <c r="O738" s="101"/>
      <c r="P738" s="101"/>
      <c r="Q738" s="101"/>
      <c r="R738" s="122" t="s">
        <v>646</v>
      </c>
      <c r="S738" s="122"/>
      <c r="T738" s="122"/>
      <c r="U738" s="122"/>
      <c r="V738" s="122"/>
      <c r="W738" s="122"/>
      <c r="X738" s="122"/>
      <c r="Y738" s="122"/>
      <c r="Z738" s="122"/>
      <c r="AA738" s="101" t="s">
        <v>516</v>
      </c>
      <c r="AB738" s="101"/>
      <c r="AC738" s="101"/>
      <c r="AD738" s="101"/>
      <c r="AE738" s="122" t="s">
        <v>647</v>
      </c>
      <c r="AF738" s="122"/>
      <c r="AG738" s="122"/>
      <c r="AH738" s="122"/>
      <c r="AI738" s="122"/>
      <c r="AJ738" s="122"/>
      <c r="AK738" s="122"/>
      <c r="AL738" s="122"/>
      <c r="AM738" s="122"/>
      <c r="AN738" s="101" t="s">
        <v>512</v>
      </c>
      <c r="AO738" s="101"/>
      <c r="AP738" s="101"/>
      <c r="AQ738" s="101"/>
      <c r="AR738" s="102" t="s">
        <v>648</v>
      </c>
      <c r="AS738" s="103"/>
      <c r="AT738" s="103"/>
      <c r="AU738" s="103"/>
      <c r="AV738" s="103"/>
      <c r="AW738" s="103"/>
      <c r="AX738" s="104"/>
    </row>
    <row r="739" spans="1:52" ht="24.75" customHeight="1" thickBot="1" x14ac:dyDescent="0.2">
      <c r="A739" s="126" t="s">
        <v>508</v>
      </c>
      <c r="B739" s="127"/>
      <c r="C739" s="127"/>
      <c r="D739" s="128"/>
      <c r="E739" s="129" t="s">
        <v>550</v>
      </c>
      <c r="F739" s="117"/>
      <c r="G739" s="117"/>
      <c r="H739" s="93" t="str">
        <f>IF(E739="", "", "(")</f>
        <v>(</v>
      </c>
      <c r="I739" s="117"/>
      <c r="J739" s="117"/>
      <c r="K739" s="93" t="str">
        <f>IF(OR(I739="　", I739=""), "", "-")</f>
        <v/>
      </c>
      <c r="L739" s="118">
        <v>489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488</v>
      </c>
      <c r="B740" s="143"/>
      <c r="C740" s="143"/>
      <c r="D740" s="143"/>
      <c r="E740" s="143"/>
      <c r="F740" s="144"/>
      <c r="G740" s="90" t="s">
        <v>509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7.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7.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7.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7.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7.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7.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7.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7.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7.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7.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7.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3"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3"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490</v>
      </c>
      <c r="B779" s="759"/>
      <c r="C779" s="759"/>
      <c r="D779" s="759"/>
      <c r="E779" s="759"/>
      <c r="F779" s="760"/>
      <c r="G779" s="439" t="s">
        <v>704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705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4"/>
      <c r="B780" s="761"/>
      <c r="C780" s="761"/>
      <c r="D780" s="761"/>
      <c r="E780" s="761"/>
      <c r="F780" s="76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4"/>
      <c r="B781" s="761"/>
      <c r="C781" s="761"/>
      <c r="D781" s="761"/>
      <c r="E781" s="761"/>
      <c r="F781" s="762"/>
      <c r="G781" s="449" t="s">
        <v>650</v>
      </c>
      <c r="H781" s="450"/>
      <c r="I781" s="450"/>
      <c r="J781" s="450"/>
      <c r="K781" s="451"/>
      <c r="L781" s="452" t="s">
        <v>706</v>
      </c>
      <c r="M781" s="453"/>
      <c r="N781" s="453"/>
      <c r="O781" s="453"/>
      <c r="P781" s="453"/>
      <c r="Q781" s="453"/>
      <c r="R781" s="453"/>
      <c r="S781" s="453"/>
      <c r="T781" s="453"/>
      <c r="U781" s="453"/>
      <c r="V781" s="453"/>
      <c r="W781" s="453"/>
      <c r="X781" s="454"/>
      <c r="Y781" s="455">
        <v>33</v>
      </c>
      <c r="Z781" s="456"/>
      <c r="AA781" s="456"/>
      <c r="AB781" s="555"/>
      <c r="AC781" s="449" t="s">
        <v>650</v>
      </c>
      <c r="AD781" s="450"/>
      <c r="AE781" s="450"/>
      <c r="AF781" s="450"/>
      <c r="AG781" s="451"/>
      <c r="AH781" s="452" t="s">
        <v>707</v>
      </c>
      <c r="AI781" s="453"/>
      <c r="AJ781" s="453"/>
      <c r="AK781" s="453"/>
      <c r="AL781" s="453"/>
      <c r="AM781" s="453"/>
      <c r="AN781" s="453"/>
      <c r="AO781" s="453"/>
      <c r="AP781" s="453"/>
      <c r="AQ781" s="453"/>
      <c r="AR781" s="453"/>
      <c r="AS781" s="453"/>
      <c r="AT781" s="454"/>
      <c r="AU781" s="455">
        <v>45</v>
      </c>
      <c r="AV781" s="456"/>
      <c r="AW781" s="456"/>
      <c r="AX781" s="457"/>
    </row>
    <row r="782" spans="1:50" ht="24.75" customHeight="1" x14ac:dyDescent="0.15">
      <c r="A782" s="554"/>
      <c r="B782" s="761"/>
      <c r="C782" s="761"/>
      <c r="D782" s="761"/>
      <c r="E782" s="761"/>
      <c r="F782" s="762"/>
      <c r="G782" s="348" t="s">
        <v>652</v>
      </c>
      <c r="H782" s="349"/>
      <c r="I782" s="349"/>
      <c r="J782" s="349"/>
      <c r="K782" s="350"/>
      <c r="L782" s="401"/>
      <c r="M782" s="402"/>
      <c r="N782" s="402"/>
      <c r="O782" s="402"/>
      <c r="P782" s="402"/>
      <c r="Q782" s="402"/>
      <c r="R782" s="402"/>
      <c r="S782" s="402"/>
      <c r="T782" s="402"/>
      <c r="U782" s="402"/>
      <c r="V782" s="402"/>
      <c r="W782" s="402"/>
      <c r="X782" s="403"/>
      <c r="Y782" s="398">
        <v>3</v>
      </c>
      <c r="Z782" s="399"/>
      <c r="AA782" s="399"/>
      <c r="AB782" s="405"/>
      <c r="AC782" s="348" t="s">
        <v>652</v>
      </c>
      <c r="AD782" s="349"/>
      <c r="AE782" s="349"/>
      <c r="AF782" s="349"/>
      <c r="AG782" s="350"/>
      <c r="AH782" s="401"/>
      <c r="AI782" s="402"/>
      <c r="AJ782" s="402"/>
      <c r="AK782" s="402"/>
      <c r="AL782" s="402"/>
      <c r="AM782" s="402"/>
      <c r="AN782" s="402"/>
      <c r="AO782" s="402"/>
      <c r="AP782" s="402"/>
      <c r="AQ782" s="402"/>
      <c r="AR782" s="402"/>
      <c r="AS782" s="402"/>
      <c r="AT782" s="403"/>
      <c r="AU782" s="398">
        <v>3</v>
      </c>
      <c r="AV782" s="399"/>
      <c r="AW782" s="399"/>
      <c r="AX782" s="400"/>
    </row>
    <row r="783" spans="1:50" ht="24.75" hidden="1" customHeight="1" x14ac:dyDescent="0.15">
      <c r="A783" s="554"/>
      <c r="B783" s="761"/>
      <c r="C783" s="761"/>
      <c r="D783" s="761"/>
      <c r="E783" s="761"/>
      <c r="F783" s="76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4"/>
      <c r="B784" s="761"/>
      <c r="C784" s="761"/>
      <c r="D784" s="761"/>
      <c r="E784" s="761"/>
      <c r="F784" s="76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4"/>
      <c r="B785" s="761"/>
      <c r="C785" s="761"/>
      <c r="D785" s="761"/>
      <c r="E785" s="761"/>
      <c r="F785" s="76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4"/>
      <c r="B786" s="761"/>
      <c r="C786" s="761"/>
      <c r="D786" s="761"/>
      <c r="E786" s="761"/>
      <c r="F786" s="76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4"/>
      <c r="B787" s="761"/>
      <c r="C787" s="761"/>
      <c r="D787" s="761"/>
      <c r="E787" s="761"/>
      <c r="F787" s="76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4"/>
      <c r="B788" s="761"/>
      <c r="C788" s="761"/>
      <c r="D788" s="761"/>
      <c r="E788" s="761"/>
      <c r="F788" s="76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4"/>
      <c r="B789" s="761"/>
      <c r="C789" s="761"/>
      <c r="D789" s="761"/>
      <c r="E789" s="761"/>
      <c r="F789" s="76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4"/>
      <c r="B790" s="761"/>
      <c r="C790" s="761"/>
      <c r="D790" s="761"/>
      <c r="E790" s="761"/>
      <c r="F790" s="76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4"/>
      <c r="B791" s="761"/>
      <c r="C791" s="761"/>
      <c r="D791" s="761"/>
      <c r="E791" s="761"/>
      <c r="F791" s="762"/>
      <c r="G791" s="409" t="s">
        <v>20</v>
      </c>
      <c r="H791" s="410"/>
      <c r="I791" s="410"/>
      <c r="J791" s="410"/>
      <c r="K791" s="410"/>
      <c r="L791" s="411"/>
      <c r="M791" s="412"/>
      <c r="N791" s="412"/>
      <c r="O791" s="412"/>
      <c r="P791" s="412"/>
      <c r="Q791" s="412"/>
      <c r="R791" s="412"/>
      <c r="S791" s="412"/>
      <c r="T791" s="412"/>
      <c r="U791" s="412"/>
      <c r="V791" s="412"/>
      <c r="W791" s="412"/>
      <c r="X791" s="413"/>
      <c r="Y791" s="414">
        <f>SUM(Y781:AB790)</f>
        <v>36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48</v>
      </c>
      <c r="AV791" s="415"/>
      <c r="AW791" s="415"/>
      <c r="AX791" s="417"/>
    </row>
    <row r="792" spans="1:50" ht="24.75" customHeight="1" x14ac:dyDescent="0.15">
      <c r="A792" s="554"/>
      <c r="B792" s="761"/>
      <c r="C792" s="761"/>
      <c r="D792" s="761"/>
      <c r="E792" s="761"/>
      <c r="F792" s="762"/>
      <c r="G792" s="439" t="s">
        <v>708</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709</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4"/>
      <c r="B793" s="761"/>
      <c r="C793" s="761"/>
      <c r="D793" s="761"/>
      <c r="E793" s="761"/>
      <c r="F793" s="76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4"/>
      <c r="B794" s="761"/>
      <c r="C794" s="761"/>
      <c r="D794" s="761"/>
      <c r="E794" s="761"/>
      <c r="F794" s="762"/>
      <c r="G794" s="449" t="s">
        <v>650</v>
      </c>
      <c r="H794" s="450"/>
      <c r="I794" s="450"/>
      <c r="J794" s="450"/>
      <c r="K794" s="451"/>
      <c r="L794" s="452" t="s">
        <v>710</v>
      </c>
      <c r="M794" s="453"/>
      <c r="N794" s="453"/>
      <c r="O794" s="453"/>
      <c r="P794" s="453"/>
      <c r="Q794" s="453"/>
      <c r="R794" s="453"/>
      <c r="S794" s="453"/>
      <c r="T794" s="453"/>
      <c r="U794" s="453"/>
      <c r="V794" s="453"/>
      <c r="W794" s="453"/>
      <c r="X794" s="454"/>
      <c r="Y794" s="455">
        <v>108</v>
      </c>
      <c r="Z794" s="456"/>
      <c r="AA794" s="456"/>
      <c r="AB794" s="555"/>
      <c r="AC794" s="449" t="s">
        <v>650</v>
      </c>
      <c r="AD794" s="450"/>
      <c r="AE794" s="450"/>
      <c r="AF794" s="450"/>
      <c r="AG794" s="451"/>
      <c r="AH794" s="452" t="s">
        <v>707</v>
      </c>
      <c r="AI794" s="453"/>
      <c r="AJ794" s="453"/>
      <c r="AK794" s="453"/>
      <c r="AL794" s="453"/>
      <c r="AM794" s="453"/>
      <c r="AN794" s="453"/>
      <c r="AO794" s="453"/>
      <c r="AP794" s="453"/>
      <c r="AQ794" s="453"/>
      <c r="AR794" s="453"/>
      <c r="AS794" s="453"/>
      <c r="AT794" s="454"/>
      <c r="AU794" s="455">
        <v>8</v>
      </c>
      <c r="AV794" s="456"/>
      <c r="AW794" s="456"/>
      <c r="AX794" s="457"/>
    </row>
    <row r="795" spans="1:50" ht="24.75" customHeight="1" x14ac:dyDescent="0.15">
      <c r="A795" s="554"/>
      <c r="B795" s="761"/>
      <c r="C795" s="761"/>
      <c r="D795" s="761"/>
      <c r="E795" s="761"/>
      <c r="F795" s="762"/>
      <c r="G795" s="348" t="s">
        <v>652</v>
      </c>
      <c r="H795" s="349"/>
      <c r="I795" s="349"/>
      <c r="J795" s="349"/>
      <c r="K795" s="350"/>
      <c r="L795" s="401"/>
      <c r="M795" s="402"/>
      <c r="N795" s="402"/>
      <c r="O795" s="402"/>
      <c r="P795" s="402"/>
      <c r="Q795" s="402"/>
      <c r="R795" s="402"/>
      <c r="S795" s="402"/>
      <c r="T795" s="402"/>
      <c r="U795" s="402"/>
      <c r="V795" s="402"/>
      <c r="W795" s="402"/>
      <c r="X795" s="403"/>
      <c r="Y795" s="398">
        <v>9</v>
      </c>
      <c r="Z795" s="399"/>
      <c r="AA795" s="399"/>
      <c r="AB795" s="405"/>
      <c r="AC795" s="348" t="s">
        <v>652</v>
      </c>
      <c r="AD795" s="349"/>
      <c r="AE795" s="349"/>
      <c r="AF795" s="349"/>
      <c r="AG795" s="350"/>
      <c r="AH795" s="401"/>
      <c r="AI795" s="402"/>
      <c r="AJ795" s="402"/>
      <c r="AK795" s="402"/>
      <c r="AL795" s="402"/>
      <c r="AM795" s="402"/>
      <c r="AN795" s="402"/>
      <c r="AO795" s="402"/>
      <c r="AP795" s="402"/>
      <c r="AQ795" s="402"/>
      <c r="AR795" s="402"/>
      <c r="AS795" s="402"/>
      <c r="AT795" s="403"/>
      <c r="AU795" s="398">
        <v>1</v>
      </c>
      <c r="AV795" s="399"/>
      <c r="AW795" s="399"/>
      <c r="AX795" s="400"/>
    </row>
    <row r="796" spans="1:50" ht="24.75" hidden="1" customHeight="1" x14ac:dyDescent="0.15">
      <c r="A796" s="554"/>
      <c r="B796" s="761"/>
      <c r="C796" s="761"/>
      <c r="D796" s="761"/>
      <c r="E796" s="761"/>
      <c r="F796" s="76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4"/>
      <c r="B797" s="761"/>
      <c r="C797" s="761"/>
      <c r="D797" s="761"/>
      <c r="E797" s="761"/>
      <c r="F797" s="76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4"/>
      <c r="B798" s="761"/>
      <c r="C798" s="761"/>
      <c r="D798" s="761"/>
      <c r="E798" s="761"/>
      <c r="F798" s="76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4"/>
      <c r="B799" s="761"/>
      <c r="C799" s="761"/>
      <c r="D799" s="761"/>
      <c r="E799" s="761"/>
      <c r="F799" s="76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4"/>
      <c r="B800" s="761"/>
      <c r="C800" s="761"/>
      <c r="D800" s="761"/>
      <c r="E800" s="761"/>
      <c r="F800" s="76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4"/>
      <c r="B801" s="761"/>
      <c r="C801" s="761"/>
      <c r="D801" s="761"/>
      <c r="E801" s="761"/>
      <c r="F801" s="76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4"/>
      <c r="B802" s="761"/>
      <c r="C802" s="761"/>
      <c r="D802" s="761"/>
      <c r="E802" s="761"/>
      <c r="F802" s="76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4"/>
      <c r="B803" s="761"/>
      <c r="C803" s="761"/>
      <c r="D803" s="761"/>
      <c r="E803" s="761"/>
      <c r="F803" s="76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4"/>
      <c r="B804" s="761"/>
      <c r="C804" s="761"/>
      <c r="D804" s="761"/>
      <c r="E804" s="761"/>
      <c r="F804" s="762"/>
      <c r="G804" s="409" t="s">
        <v>20</v>
      </c>
      <c r="H804" s="410"/>
      <c r="I804" s="410"/>
      <c r="J804" s="410"/>
      <c r="K804" s="410"/>
      <c r="L804" s="411"/>
      <c r="M804" s="412"/>
      <c r="N804" s="412"/>
      <c r="O804" s="412"/>
      <c r="P804" s="412"/>
      <c r="Q804" s="412"/>
      <c r="R804" s="412"/>
      <c r="S804" s="412"/>
      <c r="T804" s="412"/>
      <c r="U804" s="412"/>
      <c r="V804" s="412"/>
      <c r="W804" s="412"/>
      <c r="X804" s="413"/>
      <c r="Y804" s="414">
        <f>SUM(Y794:AB803)</f>
        <v>117</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9</v>
      </c>
      <c r="AV804" s="415"/>
      <c r="AW804" s="415"/>
      <c r="AX804" s="417"/>
    </row>
    <row r="805" spans="1:50" ht="24.75" customHeight="1" x14ac:dyDescent="0.15">
      <c r="A805" s="554"/>
      <c r="B805" s="761"/>
      <c r="C805" s="761"/>
      <c r="D805" s="761"/>
      <c r="E805" s="761"/>
      <c r="F805" s="762"/>
      <c r="G805" s="439" t="s">
        <v>711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712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4"/>
      <c r="B806" s="761"/>
      <c r="C806" s="761"/>
      <c r="D806" s="761"/>
      <c r="E806" s="761"/>
      <c r="F806" s="76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4"/>
      <c r="B807" s="761"/>
      <c r="C807" s="761"/>
      <c r="D807" s="761"/>
      <c r="E807" s="761"/>
      <c r="F807" s="762"/>
      <c r="G807" s="449" t="s">
        <v>650</v>
      </c>
      <c r="H807" s="450"/>
      <c r="I807" s="450"/>
      <c r="J807" s="450"/>
      <c r="K807" s="451"/>
      <c r="L807" s="452" t="s">
        <v>715</v>
      </c>
      <c r="M807" s="453"/>
      <c r="N807" s="453"/>
      <c r="O807" s="453"/>
      <c r="P807" s="453"/>
      <c r="Q807" s="453"/>
      <c r="R807" s="453"/>
      <c r="S807" s="453"/>
      <c r="T807" s="453"/>
      <c r="U807" s="453"/>
      <c r="V807" s="453"/>
      <c r="W807" s="453"/>
      <c r="X807" s="454"/>
      <c r="Y807" s="455">
        <v>10</v>
      </c>
      <c r="Z807" s="456"/>
      <c r="AA807" s="456"/>
      <c r="AB807" s="555"/>
      <c r="AC807" s="449" t="s">
        <v>650</v>
      </c>
      <c r="AD807" s="450"/>
      <c r="AE807" s="450"/>
      <c r="AF807" s="450"/>
      <c r="AG807" s="451"/>
      <c r="AH807" s="452" t="s">
        <v>716</v>
      </c>
      <c r="AI807" s="453"/>
      <c r="AJ807" s="453"/>
      <c r="AK807" s="453"/>
      <c r="AL807" s="453"/>
      <c r="AM807" s="453"/>
      <c r="AN807" s="453"/>
      <c r="AO807" s="453"/>
      <c r="AP807" s="453"/>
      <c r="AQ807" s="453"/>
      <c r="AR807" s="453"/>
      <c r="AS807" s="453"/>
      <c r="AT807" s="454"/>
      <c r="AU807" s="455">
        <v>10</v>
      </c>
      <c r="AV807" s="456"/>
      <c r="AW807" s="456"/>
      <c r="AX807" s="457"/>
    </row>
    <row r="808" spans="1:50" ht="24.75" customHeight="1" x14ac:dyDescent="0.15">
      <c r="A808" s="554"/>
      <c r="B808" s="761"/>
      <c r="C808" s="761"/>
      <c r="D808" s="761"/>
      <c r="E808" s="761"/>
      <c r="F808" s="762"/>
      <c r="G808" s="348" t="s">
        <v>652</v>
      </c>
      <c r="H808" s="349"/>
      <c r="I808" s="349"/>
      <c r="J808" s="349"/>
      <c r="K808" s="350"/>
      <c r="L808" s="401"/>
      <c r="M808" s="402"/>
      <c r="N808" s="402"/>
      <c r="O808" s="402"/>
      <c r="P808" s="402"/>
      <c r="Q808" s="402"/>
      <c r="R808" s="402"/>
      <c r="S808" s="402"/>
      <c r="T808" s="402"/>
      <c r="U808" s="402"/>
      <c r="V808" s="402"/>
      <c r="W808" s="402"/>
      <c r="X808" s="403"/>
      <c r="Y808" s="398">
        <v>1</v>
      </c>
      <c r="Z808" s="399"/>
      <c r="AA808" s="399"/>
      <c r="AB808" s="405"/>
      <c r="AC808" s="348" t="s">
        <v>652</v>
      </c>
      <c r="AD808" s="349"/>
      <c r="AE808" s="349"/>
      <c r="AF808" s="349"/>
      <c r="AG808" s="350"/>
      <c r="AH808" s="401"/>
      <c r="AI808" s="402"/>
      <c r="AJ808" s="402"/>
      <c r="AK808" s="402"/>
      <c r="AL808" s="402"/>
      <c r="AM808" s="402"/>
      <c r="AN808" s="402"/>
      <c r="AO808" s="402"/>
      <c r="AP808" s="402"/>
      <c r="AQ808" s="402"/>
      <c r="AR808" s="402"/>
      <c r="AS808" s="402"/>
      <c r="AT808" s="403"/>
      <c r="AU808" s="398">
        <v>1</v>
      </c>
      <c r="AV808" s="399"/>
      <c r="AW808" s="399"/>
      <c r="AX808" s="400"/>
    </row>
    <row r="809" spans="1:50" ht="24.75" hidden="1" customHeight="1" x14ac:dyDescent="0.15">
      <c r="A809" s="554"/>
      <c r="B809" s="761"/>
      <c r="C809" s="761"/>
      <c r="D809" s="761"/>
      <c r="E809" s="761"/>
      <c r="F809" s="76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4"/>
      <c r="B810" s="761"/>
      <c r="C810" s="761"/>
      <c r="D810" s="761"/>
      <c r="E810" s="761"/>
      <c r="F810" s="76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4"/>
      <c r="B811" s="761"/>
      <c r="C811" s="761"/>
      <c r="D811" s="761"/>
      <c r="E811" s="761"/>
      <c r="F811" s="76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4"/>
      <c r="B812" s="761"/>
      <c r="C812" s="761"/>
      <c r="D812" s="761"/>
      <c r="E812" s="761"/>
      <c r="F812" s="76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4"/>
      <c r="B813" s="761"/>
      <c r="C813" s="761"/>
      <c r="D813" s="761"/>
      <c r="E813" s="761"/>
      <c r="F813" s="76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4"/>
      <c r="B814" s="761"/>
      <c r="C814" s="761"/>
      <c r="D814" s="761"/>
      <c r="E814" s="761"/>
      <c r="F814" s="76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4"/>
      <c r="B815" s="761"/>
      <c r="C815" s="761"/>
      <c r="D815" s="761"/>
      <c r="E815" s="761"/>
      <c r="F815" s="76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4"/>
      <c r="B816" s="761"/>
      <c r="C816" s="761"/>
      <c r="D816" s="761"/>
      <c r="E816" s="761"/>
      <c r="F816" s="76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4"/>
      <c r="B817" s="761"/>
      <c r="C817" s="761"/>
      <c r="D817" s="761"/>
      <c r="E817" s="761"/>
      <c r="F817" s="762"/>
      <c r="G817" s="409" t="s">
        <v>20</v>
      </c>
      <c r="H817" s="410"/>
      <c r="I817" s="410"/>
      <c r="J817" s="410"/>
      <c r="K817" s="410"/>
      <c r="L817" s="411"/>
      <c r="M817" s="412"/>
      <c r="N817" s="412"/>
      <c r="O817" s="412"/>
      <c r="P817" s="412"/>
      <c r="Q817" s="412"/>
      <c r="R817" s="412"/>
      <c r="S817" s="412"/>
      <c r="T817" s="412"/>
      <c r="U817" s="412"/>
      <c r="V817" s="412"/>
      <c r="W817" s="412"/>
      <c r="X817" s="413"/>
      <c r="Y817" s="414">
        <f>SUM(Y807:AB816)</f>
        <v>11</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11</v>
      </c>
      <c r="AV817" s="415"/>
      <c r="AW817" s="415"/>
      <c r="AX817" s="417"/>
    </row>
    <row r="818" spans="1:50" ht="24.75" customHeight="1" x14ac:dyDescent="0.15">
      <c r="A818" s="554"/>
      <c r="B818" s="761"/>
      <c r="C818" s="761"/>
      <c r="D818" s="761"/>
      <c r="E818" s="761"/>
      <c r="F818" s="762"/>
      <c r="G818" s="439" t="s">
        <v>713</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714</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4"/>
      <c r="B819" s="761"/>
      <c r="C819" s="761"/>
      <c r="D819" s="761"/>
      <c r="E819" s="761"/>
      <c r="F819" s="76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4"/>
      <c r="B820" s="761"/>
      <c r="C820" s="761"/>
      <c r="D820" s="761"/>
      <c r="E820" s="761"/>
      <c r="F820" s="762"/>
      <c r="G820" s="449" t="s">
        <v>650</v>
      </c>
      <c r="H820" s="450"/>
      <c r="I820" s="450"/>
      <c r="J820" s="450"/>
      <c r="K820" s="451"/>
      <c r="L820" s="452" t="s">
        <v>715</v>
      </c>
      <c r="M820" s="453"/>
      <c r="N820" s="453"/>
      <c r="O820" s="453"/>
      <c r="P820" s="453"/>
      <c r="Q820" s="453"/>
      <c r="R820" s="453"/>
      <c r="S820" s="453"/>
      <c r="T820" s="453"/>
      <c r="U820" s="453"/>
      <c r="V820" s="453"/>
      <c r="W820" s="453"/>
      <c r="X820" s="454"/>
      <c r="Y820" s="455">
        <v>14</v>
      </c>
      <c r="Z820" s="456"/>
      <c r="AA820" s="456"/>
      <c r="AB820" s="555"/>
      <c r="AC820" s="449" t="s">
        <v>650</v>
      </c>
      <c r="AD820" s="450"/>
      <c r="AE820" s="450"/>
      <c r="AF820" s="450"/>
      <c r="AG820" s="451"/>
      <c r="AH820" s="452" t="s">
        <v>715</v>
      </c>
      <c r="AI820" s="453"/>
      <c r="AJ820" s="453"/>
      <c r="AK820" s="453"/>
      <c r="AL820" s="453"/>
      <c r="AM820" s="453"/>
      <c r="AN820" s="453"/>
      <c r="AO820" s="453"/>
      <c r="AP820" s="453"/>
      <c r="AQ820" s="453"/>
      <c r="AR820" s="453"/>
      <c r="AS820" s="453"/>
      <c r="AT820" s="454"/>
      <c r="AU820" s="455">
        <v>12</v>
      </c>
      <c r="AV820" s="456"/>
      <c r="AW820" s="456"/>
      <c r="AX820" s="457"/>
    </row>
    <row r="821" spans="1:50" ht="24.75" customHeight="1" x14ac:dyDescent="0.15">
      <c r="A821" s="554"/>
      <c r="B821" s="761"/>
      <c r="C821" s="761"/>
      <c r="D821" s="761"/>
      <c r="E821" s="761"/>
      <c r="F821" s="762"/>
      <c r="G821" s="348" t="s">
        <v>652</v>
      </c>
      <c r="H821" s="349"/>
      <c r="I821" s="349"/>
      <c r="J821" s="349"/>
      <c r="K821" s="350"/>
      <c r="L821" s="401"/>
      <c r="M821" s="402"/>
      <c r="N821" s="402"/>
      <c r="O821" s="402"/>
      <c r="P821" s="402"/>
      <c r="Q821" s="402"/>
      <c r="R821" s="402"/>
      <c r="S821" s="402"/>
      <c r="T821" s="402"/>
      <c r="U821" s="402"/>
      <c r="V821" s="402"/>
      <c r="W821" s="402"/>
      <c r="X821" s="403"/>
      <c r="Y821" s="398">
        <v>1</v>
      </c>
      <c r="Z821" s="399"/>
      <c r="AA821" s="399"/>
      <c r="AB821" s="405"/>
      <c r="AC821" s="348" t="s">
        <v>652</v>
      </c>
      <c r="AD821" s="349"/>
      <c r="AE821" s="349"/>
      <c r="AF821" s="349"/>
      <c r="AG821" s="350"/>
      <c r="AH821" s="401"/>
      <c r="AI821" s="402"/>
      <c r="AJ821" s="402"/>
      <c r="AK821" s="402"/>
      <c r="AL821" s="402"/>
      <c r="AM821" s="402"/>
      <c r="AN821" s="402"/>
      <c r="AO821" s="402"/>
      <c r="AP821" s="402"/>
      <c r="AQ821" s="402"/>
      <c r="AR821" s="402"/>
      <c r="AS821" s="402"/>
      <c r="AT821" s="403"/>
      <c r="AU821" s="398">
        <v>1</v>
      </c>
      <c r="AV821" s="399"/>
      <c r="AW821" s="399"/>
      <c r="AX821" s="400"/>
    </row>
    <row r="822" spans="1:50" ht="24.75" hidden="1" customHeight="1" x14ac:dyDescent="0.15">
      <c r="A822" s="554"/>
      <c r="B822" s="761"/>
      <c r="C822" s="761"/>
      <c r="D822" s="761"/>
      <c r="E822" s="761"/>
      <c r="F822" s="76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4"/>
      <c r="B823" s="761"/>
      <c r="C823" s="761"/>
      <c r="D823" s="761"/>
      <c r="E823" s="761"/>
      <c r="F823" s="76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4"/>
      <c r="B824" s="761"/>
      <c r="C824" s="761"/>
      <c r="D824" s="761"/>
      <c r="E824" s="761"/>
      <c r="F824" s="76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4"/>
      <c r="B825" s="761"/>
      <c r="C825" s="761"/>
      <c r="D825" s="761"/>
      <c r="E825" s="761"/>
      <c r="F825" s="76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4"/>
      <c r="B826" s="761"/>
      <c r="C826" s="761"/>
      <c r="D826" s="761"/>
      <c r="E826" s="761"/>
      <c r="F826" s="76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4"/>
      <c r="B827" s="761"/>
      <c r="C827" s="761"/>
      <c r="D827" s="761"/>
      <c r="E827" s="761"/>
      <c r="F827" s="76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4"/>
      <c r="B828" s="761"/>
      <c r="C828" s="761"/>
      <c r="D828" s="761"/>
      <c r="E828" s="761"/>
      <c r="F828" s="76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4"/>
      <c r="B829" s="761"/>
      <c r="C829" s="761"/>
      <c r="D829" s="761"/>
      <c r="E829" s="761"/>
      <c r="F829" s="76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4"/>
      <c r="B830" s="761"/>
      <c r="C830" s="761"/>
      <c r="D830" s="761"/>
      <c r="E830" s="761"/>
      <c r="F830" s="762"/>
      <c r="G830" s="409" t="s">
        <v>20</v>
      </c>
      <c r="H830" s="410"/>
      <c r="I830" s="410"/>
      <c r="J830" s="410"/>
      <c r="K830" s="410"/>
      <c r="L830" s="411"/>
      <c r="M830" s="412"/>
      <c r="N830" s="412"/>
      <c r="O830" s="412"/>
      <c r="P830" s="412"/>
      <c r="Q830" s="412"/>
      <c r="R830" s="412"/>
      <c r="S830" s="412"/>
      <c r="T830" s="412"/>
      <c r="U830" s="412"/>
      <c r="V830" s="412"/>
      <c r="W830" s="412"/>
      <c r="X830" s="413"/>
      <c r="Y830" s="414">
        <f>SUM(Y820:AB829)</f>
        <v>15</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13</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453</v>
      </c>
      <c r="AM831" s="956"/>
      <c r="AN831" s="956"/>
      <c r="AO831" s="82" t="s">
        <v>649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467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409</v>
      </c>
      <c r="K836" s="101"/>
      <c r="L836" s="101"/>
      <c r="M836" s="101"/>
      <c r="N836" s="101"/>
      <c r="O836" s="101"/>
      <c r="P836" s="347" t="s">
        <v>363</v>
      </c>
      <c r="Q836" s="347"/>
      <c r="R836" s="347"/>
      <c r="S836" s="347"/>
      <c r="T836" s="347"/>
      <c r="U836" s="347"/>
      <c r="V836" s="347"/>
      <c r="W836" s="347"/>
      <c r="X836" s="347"/>
      <c r="Y836" s="344" t="s">
        <v>407</v>
      </c>
      <c r="Z836" s="345"/>
      <c r="AA836" s="345"/>
      <c r="AB836" s="345"/>
      <c r="AC836" s="277" t="s">
        <v>447</v>
      </c>
      <c r="AD836" s="277"/>
      <c r="AE836" s="277"/>
      <c r="AF836" s="277"/>
      <c r="AG836" s="277"/>
      <c r="AH836" s="344" t="s">
        <v>472</v>
      </c>
      <c r="AI836" s="346"/>
      <c r="AJ836" s="346"/>
      <c r="AK836" s="346"/>
      <c r="AL836" s="346" t="s">
        <v>21</v>
      </c>
      <c r="AM836" s="346"/>
      <c r="AN836" s="346"/>
      <c r="AO836" s="426"/>
      <c r="AP836" s="427" t="s">
        <v>410</v>
      </c>
      <c r="AQ836" s="427"/>
      <c r="AR836" s="427"/>
      <c r="AS836" s="427"/>
      <c r="AT836" s="427"/>
      <c r="AU836" s="427"/>
      <c r="AV836" s="427"/>
      <c r="AW836" s="427"/>
      <c r="AX836" s="427"/>
    </row>
    <row r="837" spans="1:50" ht="47.25" customHeight="1" x14ac:dyDescent="0.15">
      <c r="A837" s="404">
        <v>1</v>
      </c>
      <c r="B837" s="404">
        <v>1</v>
      </c>
      <c r="C837" s="423" t="s">
        <v>717</v>
      </c>
      <c r="D837" s="418"/>
      <c r="E837" s="418"/>
      <c r="F837" s="418"/>
      <c r="G837" s="418"/>
      <c r="H837" s="418"/>
      <c r="I837" s="418"/>
      <c r="J837" s="419">
        <v>5240001032880</v>
      </c>
      <c r="K837" s="420"/>
      <c r="L837" s="420"/>
      <c r="M837" s="420"/>
      <c r="N837" s="420"/>
      <c r="O837" s="420"/>
      <c r="P837" s="424" t="s">
        <v>718</v>
      </c>
      <c r="Q837" s="317"/>
      <c r="R837" s="317"/>
      <c r="S837" s="317"/>
      <c r="T837" s="317"/>
      <c r="U837" s="317"/>
      <c r="V837" s="317"/>
      <c r="W837" s="317"/>
      <c r="X837" s="317"/>
      <c r="Y837" s="318">
        <v>36</v>
      </c>
      <c r="Z837" s="319"/>
      <c r="AA837" s="319"/>
      <c r="AB837" s="320"/>
      <c r="AC837" s="328" t="s">
        <v>477</v>
      </c>
      <c r="AD837" s="425"/>
      <c r="AE837" s="425"/>
      <c r="AF837" s="425"/>
      <c r="AG837" s="425"/>
      <c r="AH837" s="421">
        <v>3</v>
      </c>
      <c r="AI837" s="422"/>
      <c r="AJ837" s="422"/>
      <c r="AK837" s="422"/>
      <c r="AL837" s="325">
        <v>93.8</v>
      </c>
      <c r="AM837" s="326"/>
      <c r="AN837" s="326"/>
      <c r="AO837" s="327"/>
      <c r="AP837" s="321" t="s">
        <v>691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3"/>
      <c r="D839" s="418"/>
      <c r="E839" s="418"/>
      <c r="F839" s="418"/>
      <c r="G839" s="418"/>
      <c r="H839" s="418"/>
      <c r="I839" s="418"/>
      <c r="J839" s="419"/>
      <c r="K839" s="420"/>
      <c r="L839" s="420"/>
      <c r="M839" s="420"/>
      <c r="N839" s="420"/>
      <c r="O839" s="420"/>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3"/>
      <c r="D840" s="418"/>
      <c r="E840" s="418"/>
      <c r="F840" s="418"/>
      <c r="G840" s="418"/>
      <c r="H840" s="418"/>
      <c r="I840" s="418"/>
      <c r="J840" s="419"/>
      <c r="K840" s="420"/>
      <c r="L840" s="420"/>
      <c r="M840" s="420"/>
      <c r="N840" s="420"/>
      <c r="O840" s="420"/>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309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409</v>
      </c>
      <c r="K869" s="101"/>
      <c r="L869" s="101"/>
      <c r="M869" s="101"/>
      <c r="N869" s="101"/>
      <c r="O869" s="101"/>
      <c r="P869" s="347" t="s">
        <v>363</v>
      </c>
      <c r="Q869" s="347"/>
      <c r="R869" s="347"/>
      <c r="S869" s="347"/>
      <c r="T869" s="347"/>
      <c r="U869" s="347"/>
      <c r="V869" s="347"/>
      <c r="W869" s="347"/>
      <c r="X869" s="347"/>
      <c r="Y869" s="344" t="s">
        <v>407</v>
      </c>
      <c r="Z869" s="345"/>
      <c r="AA869" s="345"/>
      <c r="AB869" s="345"/>
      <c r="AC869" s="277" t="s">
        <v>447</v>
      </c>
      <c r="AD869" s="277"/>
      <c r="AE869" s="277"/>
      <c r="AF869" s="277"/>
      <c r="AG869" s="277"/>
      <c r="AH869" s="344" t="s">
        <v>472</v>
      </c>
      <c r="AI869" s="346"/>
      <c r="AJ869" s="346"/>
      <c r="AK869" s="346"/>
      <c r="AL869" s="346" t="s">
        <v>21</v>
      </c>
      <c r="AM869" s="346"/>
      <c r="AN869" s="346"/>
      <c r="AO869" s="426"/>
      <c r="AP869" s="427" t="s">
        <v>410</v>
      </c>
      <c r="AQ869" s="427"/>
      <c r="AR869" s="427"/>
      <c r="AS869" s="427"/>
      <c r="AT869" s="427"/>
      <c r="AU869" s="427"/>
      <c r="AV869" s="427"/>
      <c r="AW869" s="427"/>
      <c r="AX869" s="427"/>
    </row>
    <row r="870" spans="1:50" ht="47.25" customHeight="1" x14ac:dyDescent="0.15">
      <c r="A870" s="404">
        <v>1</v>
      </c>
      <c r="B870" s="404">
        <v>1</v>
      </c>
      <c r="C870" s="423" t="s">
        <v>719</v>
      </c>
      <c r="D870" s="418"/>
      <c r="E870" s="418"/>
      <c r="F870" s="418"/>
      <c r="G870" s="418"/>
      <c r="H870" s="418"/>
      <c r="I870" s="418"/>
      <c r="J870" s="419">
        <v>3010401011971</v>
      </c>
      <c r="K870" s="420"/>
      <c r="L870" s="420"/>
      <c r="M870" s="420"/>
      <c r="N870" s="420"/>
      <c r="O870" s="420"/>
      <c r="P870" s="424" t="s">
        <v>720</v>
      </c>
      <c r="Q870" s="317"/>
      <c r="R870" s="317"/>
      <c r="S870" s="317"/>
      <c r="T870" s="317"/>
      <c r="U870" s="317"/>
      <c r="V870" s="317"/>
      <c r="W870" s="317"/>
      <c r="X870" s="317"/>
      <c r="Y870" s="318">
        <v>48</v>
      </c>
      <c r="Z870" s="319"/>
      <c r="AA870" s="319"/>
      <c r="AB870" s="320"/>
      <c r="AC870" s="328" t="s">
        <v>477</v>
      </c>
      <c r="AD870" s="425"/>
      <c r="AE870" s="425"/>
      <c r="AF870" s="425"/>
      <c r="AG870" s="425"/>
      <c r="AH870" s="421">
        <v>2</v>
      </c>
      <c r="AI870" s="422"/>
      <c r="AJ870" s="422"/>
      <c r="AK870" s="422"/>
      <c r="AL870" s="325">
        <v>79.3</v>
      </c>
      <c r="AM870" s="326"/>
      <c r="AN870" s="326"/>
      <c r="AO870" s="327"/>
      <c r="AP870" s="321" t="s">
        <v>721</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3"/>
      <c r="D872" s="418"/>
      <c r="E872" s="418"/>
      <c r="F872" s="418"/>
      <c r="G872" s="418"/>
      <c r="H872" s="418"/>
      <c r="I872" s="418"/>
      <c r="J872" s="419"/>
      <c r="K872" s="420"/>
      <c r="L872" s="420"/>
      <c r="M872" s="420"/>
      <c r="N872" s="420"/>
      <c r="O872" s="420"/>
      <c r="P872" s="42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3"/>
      <c r="D873" s="418"/>
      <c r="E873" s="418"/>
      <c r="F873" s="418"/>
      <c r="G873" s="418"/>
      <c r="H873" s="418"/>
      <c r="I873" s="418"/>
      <c r="J873" s="419"/>
      <c r="K873" s="420"/>
      <c r="L873" s="420"/>
      <c r="M873" s="420"/>
      <c r="N873" s="420"/>
      <c r="O873" s="420"/>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429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409</v>
      </c>
      <c r="K902" s="101"/>
      <c r="L902" s="101"/>
      <c r="M902" s="101"/>
      <c r="N902" s="101"/>
      <c r="O902" s="101"/>
      <c r="P902" s="347" t="s">
        <v>363</v>
      </c>
      <c r="Q902" s="347"/>
      <c r="R902" s="347"/>
      <c r="S902" s="347"/>
      <c r="T902" s="347"/>
      <c r="U902" s="347"/>
      <c r="V902" s="347"/>
      <c r="W902" s="347"/>
      <c r="X902" s="347"/>
      <c r="Y902" s="344" t="s">
        <v>407</v>
      </c>
      <c r="Z902" s="345"/>
      <c r="AA902" s="345"/>
      <c r="AB902" s="345"/>
      <c r="AC902" s="277" t="s">
        <v>447</v>
      </c>
      <c r="AD902" s="277"/>
      <c r="AE902" s="277"/>
      <c r="AF902" s="277"/>
      <c r="AG902" s="277"/>
      <c r="AH902" s="344" t="s">
        <v>472</v>
      </c>
      <c r="AI902" s="346"/>
      <c r="AJ902" s="346"/>
      <c r="AK902" s="346"/>
      <c r="AL902" s="346" t="s">
        <v>21</v>
      </c>
      <c r="AM902" s="346"/>
      <c r="AN902" s="346"/>
      <c r="AO902" s="426"/>
      <c r="AP902" s="427" t="s">
        <v>410</v>
      </c>
      <c r="AQ902" s="427"/>
      <c r="AR902" s="427"/>
      <c r="AS902" s="427"/>
      <c r="AT902" s="427"/>
      <c r="AU902" s="427"/>
      <c r="AV902" s="427"/>
      <c r="AW902" s="427"/>
      <c r="AX902" s="427"/>
    </row>
    <row r="903" spans="1:50" ht="41.25" customHeight="1" x14ac:dyDescent="0.15">
      <c r="A903" s="404">
        <v>1</v>
      </c>
      <c r="B903" s="404">
        <v>1</v>
      </c>
      <c r="C903" s="423" t="s">
        <v>722</v>
      </c>
      <c r="D903" s="418"/>
      <c r="E903" s="418"/>
      <c r="F903" s="418"/>
      <c r="G903" s="418"/>
      <c r="H903" s="418"/>
      <c r="I903" s="418"/>
      <c r="J903" s="419">
        <v>3120001071843</v>
      </c>
      <c r="K903" s="420"/>
      <c r="L903" s="420"/>
      <c r="M903" s="420"/>
      <c r="N903" s="420"/>
      <c r="O903" s="420"/>
      <c r="P903" s="424" t="s">
        <v>723</v>
      </c>
      <c r="Q903" s="317"/>
      <c r="R903" s="317"/>
      <c r="S903" s="317"/>
      <c r="T903" s="317"/>
      <c r="U903" s="317"/>
      <c r="V903" s="317"/>
      <c r="W903" s="317"/>
      <c r="X903" s="317"/>
      <c r="Y903" s="318">
        <v>117</v>
      </c>
      <c r="Z903" s="319"/>
      <c r="AA903" s="319"/>
      <c r="AB903" s="320"/>
      <c r="AC903" s="328" t="s">
        <v>477</v>
      </c>
      <c r="AD903" s="425"/>
      <c r="AE903" s="425"/>
      <c r="AF903" s="425"/>
      <c r="AG903" s="425"/>
      <c r="AH903" s="421">
        <v>4</v>
      </c>
      <c r="AI903" s="422"/>
      <c r="AJ903" s="422"/>
      <c r="AK903" s="422"/>
      <c r="AL903" s="325">
        <v>85.9</v>
      </c>
      <c r="AM903" s="326"/>
      <c r="AN903" s="326"/>
      <c r="AO903" s="327"/>
      <c r="AP903" s="321" t="s">
        <v>724</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3"/>
      <c r="D905" s="418"/>
      <c r="E905" s="418"/>
      <c r="F905" s="418"/>
      <c r="G905" s="418"/>
      <c r="H905" s="418"/>
      <c r="I905" s="418"/>
      <c r="J905" s="419"/>
      <c r="K905" s="420"/>
      <c r="L905" s="420"/>
      <c r="M905" s="420"/>
      <c r="N905" s="420"/>
      <c r="O905" s="420"/>
      <c r="P905" s="42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3"/>
      <c r="D906" s="418"/>
      <c r="E906" s="418"/>
      <c r="F906" s="418"/>
      <c r="G906" s="418"/>
      <c r="H906" s="418"/>
      <c r="I906" s="418"/>
      <c r="J906" s="419"/>
      <c r="K906" s="420"/>
      <c r="L906" s="420"/>
      <c r="M906" s="420"/>
      <c r="N906" s="420"/>
      <c r="O906" s="420"/>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310</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409</v>
      </c>
      <c r="K935" s="101"/>
      <c r="L935" s="101"/>
      <c r="M935" s="101"/>
      <c r="N935" s="101"/>
      <c r="O935" s="101"/>
      <c r="P935" s="347" t="s">
        <v>363</v>
      </c>
      <c r="Q935" s="347"/>
      <c r="R935" s="347"/>
      <c r="S935" s="347"/>
      <c r="T935" s="347"/>
      <c r="U935" s="347"/>
      <c r="V935" s="347"/>
      <c r="W935" s="347"/>
      <c r="X935" s="347"/>
      <c r="Y935" s="344" t="s">
        <v>407</v>
      </c>
      <c r="Z935" s="345"/>
      <c r="AA935" s="345"/>
      <c r="AB935" s="345"/>
      <c r="AC935" s="277" t="s">
        <v>447</v>
      </c>
      <c r="AD935" s="277"/>
      <c r="AE935" s="277"/>
      <c r="AF935" s="277"/>
      <c r="AG935" s="277"/>
      <c r="AH935" s="344" t="s">
        <v>472</v>
      </c>
      <c r="AI935" s="346"/>
      <c r="AJ935" s="346"/>
      <c r="AK935" s="346"/>
      <c r="AL935" s="346" t="s">
        <v>21</v>
      </c>
      <c r="AM935" s="346"/>
      <c r="AN935" s="346"/>
      <c r="AO935" s="426"/>
      <c r="AP935" s="427" t="s">
        <v>410</v>
      </c>
      <c r="AQ935" s="427"/>
      <c r="AR935" s="427"/>
      <c r="AS935" s="427"/>
      <c r="AT935" s="427"/>
      <c r="AU935" s="427"/>
      <c r="AV935" s="427"/>
      <c r="AW935" s="427"/>
      <c r="AX935" s="427"/>
    </row>
    <row r="936" spans="1:50" ht="47.25" customHeight="1" x14ac:dyDescent="0.15">
      <c r="A936" s="404">
        <v>1</v>
      </c>
      <c r="B936" s="404">
        <v>1</v>
      </c>
      <c r="C936" s="423" t="s">
        <v>725</v>
      </c>
      <c r="D936" s="418"/>
      <c r="E936" s="418"/>
      <c r="F936" s="418"/>
      <c r="G936" s="418"/>
      <c r="H936" s="418"/>
      <c r="I936" s="418"/>
      <c r="J936" s="419">
        <v>6430001009859</v>
      </c>
      <c r="K936" s="420"/>
      <c r="L936" s="420"/>
      <c r="M936" s="420"/>
      <c r="N936" s="420"/>
      <c r="O936" s="420"/>
      <c r="P936" s="424" t="s">
        <v>726</v>
      </c>
      <c r="Q936" s="317"/>
      <c r="R936" s="317"/>
      <c r="S936" s="317"/>
      <c r="T936" s="317"/>
      <c r="U936" s="317"/>
      <c r="V936" s="317"/>
      <c r="W936" s="317"/>
      <c r="X936" s="317"/>
      <c r="Y936" s="318">
        <v>9</v>
      </c>
      <c r="Z936" s="319"/>
      <c r="AA936" s="319"/>
      <c r="AB936" s="320"/>
      <c r="AC936" s="328" t="s">
        <v>477</v>
      </c>
      <c r="AD936" s="425"/>
      <c r="AE936" s="425"/>
      <c r="AF936" s="425"/>
      <c r="AG936" s="425"/>
      <c r="AH936" s="421">
        <v>1</v>
      </c>
      <c r="AI936" s="422"/>
      <c r="AJ936" s="422"/>
      <c r="AK936" s="422"/>
      <c r="AL936" s="325">
        <v>70.099999999999994</v>
      </c>
      <c r="AM936" s="326"/>
      <c r="AN936" s="326"/>
      <c r="AO936" s="327"/>
      <c r="AP936" s="321" t="s">
        <v>691</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3"/>
      <c r="D938" s="418"/>
      <c r="E938" s="418"/>
      <c r="F938" s="418"/>
      <c r="G938" s="418"/>
      <c r="H938" s="418"/>
      <c r="I938" s="418"/>
      <c r="J938" s="419"/>
      <c r="K938" s="420"/>
      <c r="L938" s="420"/>
      <c r="M938" s="420"/>
      <c r="N938" s="420"/>
      <c r="O938" s="420"/>
      <c r="P938" s="42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3"/>
      <c r="D939" s="418"/>
      <c r="E939" s="418"/>
      <c r="F939" s="418"/>
      <c r="G939" s="418"/>
      <c r="H939" s="418"/>
      <c r="I939" s="418"/>
      <c r="J939" s="419"/>
      <c r="K939" s="420"/>
      <c r="L939" s="420"/>
      <c r="M939" s="420"/>
      <c r="N939" s="420"/>
      <c r="O939" s="420"/>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311</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409</v>
      </c>
      <c r="K968" s="101"/>
      <c r="L968" s="101"/>
      <c r="M968" s="101"/>
      <c r="N968" s="101"/>
      <c r="O968" s="101"/>
      <c r="P968" s="347" t="s">
        <v>363</v>
      </c>
      <c r="Q968" s="347"/>
      <c r="R968" s="347"/>
      <c r="S968" s="347"/>
      <c r="T968" s="347"/>
      <c r="U968" s="347"/>
      <c r="V968" s="347"/>
      <c r="W968" s="347"/>
      <c r="X968" s="347"/>
      <c r="Y968" s="344" t="s">
        <v>407</v>
      </c>
      <c r="Z968" s="345"/>
      <c r="AA968" s="345"/>
      <c r="AB968" s="345"/>
      <c r="AC968" s="277" t="s">
        <v>447</v>
      </c>
      <c r="AD968" s="277"/>
      <c r="AE968" s="277"/>
      <c r="AF968" s="277"/>
      <c r="AG968" s="277"/>
      <c r="AH968" s="344" t="s">
        <v>472</v>
      </c>
      <c r="AI968" s="346"/>
      <c r="AJ968" s="346"/>
      <c r="AK968" s="346"/>
      <c r="AL968" s="346" t="s">
        <v>21</v>
      </c>
      <c r="AM968" s="346"/>
      <c r="AN968" s="346"/>
      <c r="AO968" s="426"/>
      <c r="AP968" s="427" t="s">
        <v>410</v>
      </c>
      <c r="AQ968" s="427"/>
      <c r="AR968" s="427"/>
      <c r="AS968" s="427"/>
      <c r="AT968" s="427"/>
      <c r="AU968" s="427"/>
      <c r="AV968" s="427"/>
      <c r="AW968" s="427"/>
      <c r="AX968" s="427"/>
    </row>
    <row r="969" spans="1:50" ht="47.25" customHeight="1" x14ac:dyDescent="0.15">
      <c r="A969" s="404">
        <v>1</v>
      </c>
      <c r="B969" s="404">
        <v>1</v>
      </c>
      <c r="C969" s="423" t="s">
        <v>727</v>
      </c>
      <c r="D969" s="418"/>
      <c r="E969" s="418"/>
      <c r="F969" s="418"/>
      <c r="G969" s="418"/>
      <c r="H969" s="418"/>
      <c r="I969" s="418"/>
      <c r="J969" s="419">
        <v>5010401023057</v>
      </c>
      <c r="K969" s="420"/>
      <c r="L969" s="420"/>
      <c r="M969" s="420"/>
      <c r="N969" s="420"/>
      <c r="O969" s="420"/>
      <c r="P969" s="424" t="s">
        <v>728</v>
      </c>
      <c r="Q969" s="317"/>
      <c r="R969" s="317"/>
      <c r="S969" s="317"/>
      <c r="T969" s="317"/>
      <c r="U969" s="317"/>
      <c r="V969" s="317"/>
      <c r="W969" s="317"/>
      <c r="X969" s="317"/>
      <c r="Y969" s="318">
        <v>11</v>
      </c>
      <c r="Z969" s="319"/>
      <c r="AA969" s="319"/>
      <c r="AB969" s="320"/>
      <c r="AC969" s="328" t="s">
        <v>477</v>
      </c>
      <c r="AD969" s="425"/>
      <c r="AE969" s="425"/>
      <c r="AF969" s="425"/>
      <c r="AG969" s="425"/>
      <c r="AH969" s="421">
        <v>2</v>
      </c>
      <c r="AI969" s="422"/>
      <c r="AJ969" s="422"/>
      <c r="AK969" s="422"/>
      <c r="AL969" s="325">
        <v>88.5</v>
      </c>
      <c r="AM969" s="326"/>
      <c r="AN969" s="326"/>
      <c r="AO969" s="327"/>
      <c r="AP969" s="321" t="s">
        <v>729</v>
      </c>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3"/>
      <c r="D971" s="418"/>
      <c r="E971" s="418"/>
      <c r="F971" s="418"/>
      <c r="G971" s="418"/>
      <c r="H971" s="418"/>
      <c r="I971" s="418"/>
      <c r="J971" s="419"/>
      <c r="K971" s="420"/>
      <c r="L971" s="420"/>
      <c r="M971" s="420"/>
      <c r="N971" s="420"/>
      <c r="O971" s="420"/>
      <c r="P971" s="42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3"/>
      <c r="D972" s="418"/>
      <c r="E972" s="418"/>
      <c r="F972" s="418"/>
      <c r="G972" s="418"/>
      <c r="H972" s="418"/>
      <c r="I972" s="418"/>
      <c r="J972" s="419"/>
      <c r="K972" s="420"/>
      <c r="L972" s="420"/>
      <c r="M972" s="420"/>
      <c r="N972" s="420"/>
      <c r="O972" s="420"/>
      <c r="P972" s="42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409</v>
      </c>
      <c r="K1001" s="101"/>
      <c r="L1001" s="101"/>
      <c r="M1001" s="101"/>
      <c r="N1001" s="101"/>
      <c r="O1001" s="101"/>
      <c r="P1001" s="347" t="s">
        <v>363</v>
      </c>
      <c r="Q1001" s="347"/>
      <c r="R1001" s="347"/>
      <c r="S1001" s="347"/>
      <c r="T1001" s="347"/>
      <c r="U1001" s="347"/>
      <c r="V1001" s="347"/>
      <c r="W1001" s="347"/>
      <c r="X1001" s="347"/>
      <c r="Y1001" s="344" t="s">
        <v>407</v>
      </c>
      <c r="Z1001" s="345"/>
      <c r="AA1001" s="345"/>
      <c r="AB1001" s="345"/>
      <c r="AC1001" s="277" t="s">
        <v>447</v>
      </c>
      <c r="AD1001" s="277"/>
      <c r="AE1001" s="277"/>
      <c r="AF1001" s="277"/>
      <c r="AG1001" s="277"/>
      <c r="AH1001" s="344" t="s">
        <v>472</v>
      </c>
      <c r="AI1001" s="346"/>
      <c r="AJ1001" s="346"/>
      <c r="AK1001" s="346"/>
      <c r="AL1001" s="346" t="s">
        <v>21</v>
      </c>
      <c r="AM1001" s="346"/>
      <c r="AN1001" s="346"/>
      <c r="AO1001" s="426"/>
      <c r="AP1001" s="427" t="s">
        <v>410</v>
      </c>
      <c r="AQ1001" s="427"/>
      <c r="AR1001" s="427"/>
      <c r="AS1001" s="427"/>
      <c r="AT1001" s="427"/>
      <c r="AU1001" s="427"/>
      <c r="AV1001" s="427"/>
      <c r="AW1001" s="427"/>
      <c r="AX1001" s="427"/>
    </row>
    <row r="1002" spans="1:50" ht="47.25" customHeight="1" x14ac:dyDescent="0.15">
      <c r="A1002" s="404">
        <v>1</v>
      </c>
      <c r="B1002" s="404">
        <v>1</v>
      </c>
      <c r="C1002" s="423" t="s">
        <v>730</v>
      </c>
      <c r="D1002" s="418"/>
      <c r="E1002" s="418"/>
      <c r="F1002" s="418"/>
      <c r="G1002" s="418"/>
      <c r="H1002" s="418"/>
      <c r="I1002" s="418"/>
      <c r="J1002" s="419">
        <v>8030001003009</v>
      </c>
      <c r="K1002" s="420"/>
      <c r="L1002" s="420"/>
      <c r="M1002" s="420"/>
      <c r="N1002" s="420"/>
      <c r="O1002" s="420"/>
      <c r="P1002" s="424" t="s">
        <v>731</v>
      </c>
      <c r="Q1002" s="317"/>
      <c r="R1002" s="317"/>
      <c r="S1002" s="317"/>
      <c r="T1002" s="317"/>
      <c r="U1002" s="317"/>
      <c r="V1002" s="317"/>
      <c r="W1002" s="317"/>
      <c r="X1002" s="317"/>
      <c r="Y1002" s="318">
        <v>11</v>
      </c>
      <c r="Z1002" s="319"/>
      <c r="AA1002" s="319"/>
      <c r="AB1002" s="320"/>
      <c r="AC1002" s="328" t="s">
        <v>477</v>
      </c>
      <c r="AD1002" s="425"/>
      <c r="AE1002" s="425"/>
      <c r="AF1002" s="425"/>
      <c r="AG1002" s="425"/>
      <c r="AH1002" s="421">
        <v>2</v>
      </c>
      <c r="AI1002" s="422"/>
      <c r="AJ1002" s="422"/>
      <c r="AK1002" s="422"/>
      <c r="AL1002" s="325">
        <v>74.599999999999994</v>
      </c>
      <c r="AM1002" s="326"/>
      <c r="AN1002" s="326"/>
      <c r="AO1002" s="327"/>
      <c r="AP1002" s="321" t="s">
        <v>691</v>
      </c>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3"/>
      <c r="D1004" s="418"/>
      <c r="E1004" s="418"/>
      <c r="F1004" s="418"/>
      <c r="G1004" s="418"/>
      <c r="H1004" s="418"/>
      <c r="I1004" s="418"/>
      <c r="J1004" s="419"/>
      <c r="K1004" s="420"/>
      <c r="L1004" s="420"/>
      <c r="M1004" s="420"/>
      <c r="N1004" s="420"/>
      <c r="O1004" s="420"/>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3"/>
      <c r="D1005" s="418"/>
      <c r="E1005" s="418"/>
      <c r="F1005" s="418"/>
      <c r="G1005" s="418"/>
      <c r="H1005" s="418"/>
      <c r="I1005" s="418"/>
      <c r="J1005" s="419"/>
      <c r="K1005" s="420"/>
      <c r="L1005" s="420"/>
      <c r="M1005" s="420"/>
      <c r="N1005" s="420"/>
      <c r="O1005" s="420"/>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409</v>
      </c>
      <c r="K1034" s="101"/>
      <c r="L1034" s="101"/>
      <c r="M1034" s="101"/>
      <c r="N1034" s="101"/>
      <c r="O1034" s="101"/>
      <c r="P1034" s="347" t="s">
        <v>363</v>
      </c>
      <c r="Q1034" s="347"/>
      <c r="R1034" s="347"/>
      <c r="S1034" s="347"/>
      <c r="T1034" s="347"/>
      <c r="U1034" s="347"/>
      <c r="V1034" s="347"/>
      <c r="W1034" s="347"/>
      <c r="X1034" s="347"/>
      <c r="Y1034" s="344" t="s">
        <v>407</v>
      </c>
      <c r="Z1034" s="345"/>
      <c r="AA1034" s="345"/>
      <c r="AB1034" s="345"/>
      <c r="AC1034" s="277" t="s">
        <v>447</v>
      </c>
      <c r="AD1034" s="277"/>
      <c r="AE1034" s="277"/>
      <c r="AF1034" s="277"/>
      <c r="AG1034" s="277"/>
      <c r="AH1034" s="344" t="s">
        <v>472</v>
      </c>
      <c r="AI1034" s="346"/>
      <c r="AJ1034" s="346"/>
      <c r="AK1034" s="346"/>
      <c r="AL1034" s="346" t="s">
        <v>21</v>
      </c>
      <c r="AM1034" s="346"/>
      <c r="AN1034" s="346"/>
      <c r="AO1034" s="426"/>
      <c r="AP1034" s="427" t="s">
        <v>410</v>
      </c>
      <c r="AQ1034" s="427"/>
      <c r="AR1034" s="427"/>
      <c r="AS1034" s="427"/>
      <c r="AT1034" s="427"/>
      <c r="AU1034" s="427"/>
      <c r="AV1034" s="427"/>
      <c r="AW1034" s="427"/>
      <c r="AX1034" s="427"/>
    </row>
    <row r="1035" spans="1:50" ht="47.25" customHeight="1" x14ac:dyDescent="0.15">
      <c r="A1035" s="404">
        <v>1</v>
      </c>
      <c r="B1035" s="404">
        <v>1</v>
      </c>
      <c r="C1035" s="423" t="s">
        <v>732</v>
      </c>
      <c r="D1035" s="418"/>
      <c r="E1035" s="418"/>
      <c r="F1035" s="418"/>
      <c r="G1035" s="418"/>
      <c r="H1035" s="418"/>
      <c r="I1035" s="418"/>
      <c r="J1035" s="419">
        <v>2010905000868</v>
      </c>
      <c r="K1035" s="420"/>
      <c r="L1035" s="420"/>
      <c r="M1035" s="420"/>
      <c r="N1035" s="420"/>
      <c r="O1035" s="420"/>
      <c r="P1035" s="424" t="s">
        <v>733</v>
      </c>
      <c r="Q1035" s="317"/>
      <c r="R1035" s="317"/>
      <c r="S1035" s="317"/>
      <c r="T1035" s="317"/>
      <c r="U1035" s="317"/>
      <c r="V1035" s="317"/>
      <c r="W1035" s="317"/>
      <c r="X1035" s="317"/>
      <c r="Y1035" s="318">
        <v>15</v>
      </c>
      <c r="Z1035" s="319"/>
      <c r="AA1035" s="319"/>
      <c r="AB1035" s="320"/>
      <c r="AC1035" s="328" t="s">
        <v>477</v>
      </c>
      <c r="AD1035" s="425"/>
      <c r="AE1035" s="425"/>
      <c r="AF1035" s="425"/>
      <c r="AG1035" s="425"/>
      <c r="AH1035" s="421">
        <v>1</v>
      </c>
      <c r="AI1035" s="422"/>
      <c r="AJ1035" s="422"/>
      <c r="AK1035" s="422"/>
      <c r="AL1035" s="325">
        <v>94.2</v>
      </c>
      <c r="AM1035" s="326"/>
      <c r="AN1035" s="326"/>
      <c r="AO1035" s="327"/>
      <c r="AP1035" s="321" t="s">
        <v>691</v>
      </c>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3"/>
      <c r="D1037" s="418"/>
      <c r="E1037" s="418"/>
      <c r="F1037" s="418"/>
      <c r="G1037" s="418"/>
      <c r="H1037" s="418"/>
      <c r="I1037" s="418"/>
      <c r="J1037" s="419"/>
      <c r="K1037" s="420"/>
      <c r="L1037" s="420"/>
      <c r="M1037" s="420"/>
      <c r="N1037" s="420"/>
      <c r="O1037" s="420"/>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3"/>
      <c r="D1038" s="418"/>
      <c r="E1038" s="418"/>
      <c r="F1038" s="418"/>
      <c r="G1038" s="418"/>
      <c r="H1038" s="418"/>
      <c r="I1038" s="418"/>
      <c r="J1038" s="419"/>
      <c r="K1038" s="420"/>
      <c r="L1038" s="420"/>
      <c r="M1038" s="420"/>
      <c r="N1038" s="420"/>
      <c r="O1038" s="420"/>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409</v>
      </c>
      <c r="K1067" s="101"/>
      <c r="L1067" s="101"/>
      <c r="M1067" s="101"/>
      <c r="N1067" s="101"/>
      <c r="O1067" s="101"/>
      <c r="P1067" s="347" t="s">
        <v>363</v>
      </c>
      <c r="Q1067" s="347"/>
      <c r="R1067" s="347"/>
      <c r="S1067" s="347"/>
      <c r="T1067" s="347"/>
      <c r="U1067" s="347"/>
      <c r="V1067" s="347"/>
      <c r="W1067" s="347"/>
      <c r="X1067" s="347"/>
      <c r="Y1067" s="344" t="s">
        <v>407</v>
      </c>
      <c r="Z1067" s="345"/>
      <c r="AA1067" s="345"/>
      <c r="AB1067" s="345"/>
      <c r="AC1067" s="277" t="s">
        <v>447</v>
      </c>
      <c r="AD1067" s="277"/>
      <c r="AE1067" s="277"/>
      <c r="AF1067" s="277"/>
      <c r="AG1067" s="277"/>
      <c r="AH1067" s="344" t="s">
        <v>472</v>
      </c>
      <c r="AI1067" s="346"/>
      <c r="AJ1067" s="346"/>
      <c r="AK1067" s="346"/>
      <c r="AL1067" s="346" t="s">
        <v>21</v>
      </c>
      <c r="AM1067" s="346"/>
      <c r="AN1067" s="346"/>
      <c r="AO1067" s="426"/>
      <c r="AP1067" s="427" t="s">
        <v>410</v>
      </c>
      <c r="AQ1067" s="427"/>
      <c r="AR1067" s="427"/>
      <c r="AS1067" s="427"/>
      <c r="AT1067" s="427"/>
      <c r="AU1067" s="427"/>
      <c r="AV1067" s="427"/>
      <c r="AW1067" s="427"/>
      <c r="AX1067" s="427"/>
    </row>
    <row r="1068" spans="1:50" ht="47.25" customHeight="1" x14ac:dyDescent="0.15">
      <c r="A1068" s="404">
        <v>1</v>
      </c>
      <c r="B1068" s="404">
        <v>1</v>
      </c>
      <c r="C1068" s="423" t="s">
        <v>734</v>
      </c>
      <c r="D1068" s="418"/>
      <c r="E1068" s="418"/>
      <c r="F1068" s="418"/>
      <c r="G1068" s="418"/>
      <c r="H1068" s="418"/>
      <c r="I1068" s="418"/>
      <c r="J1068" s="419">
        <v>9320001001592</v>
      </c>
      <c r="K1068" s="420"/>
      <c r="L1068" s="420"/>
      <c r="M1068" s="420"/>
      <c r="N1068" s="420"/>
      <c r="O1068" s="420"/>
      <c r="P1068" s="424" t="s">
        <v>735</v>
      </c>
      <c r="Q1068" s="317"/>
      <c r="R1068" s="317"/>
      <c r="S1068" s="317"/>
      <c r="T1068" s="317"/>
      <c r="U1068" s="317"/>
      <c r="V1068" s="317"/>
      <c r="W1068" s="317"/>
      <c r="X1068" s="317"/>
      <c r="Y1068" s="318">
        <v>13</v>
      </c>
      <c r="Z1068" s="319"/>
      <c r="AA1068" s="319"/>
      <c r="AB1068" s="320"/>
      <c r="AC1068" s="328" t="s">
        <v>477</v>
      </c>
      <c r="AD1068" s="425"/>
      <c r="AE1068" s="425"/>
      <c r="AF1068" s="425"/>
      <c r="AG1068" s="425"/>
      <c r="AH1068" s="421">
        <v>1</v>
      </c>
      <c r="AI1068" s="422"/>
      <c r="AJ1068" s="422"/>
      <c r="AK1068" s="422"/>
      <c r="AL1068" s="325">
        <v>87.9</v>
      </c>
      <c r="AM1068" s="326"/>
      <c r="AN1068" s="326"/>
      <c r="AO1068" s="327"/>
      <c r="AP1068" s="321" t="s">
        <v>696</v>
      </c>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3"/>
      <c r="D1070" s="418"/>
      <c r="E1070" s="418"/>
      <c r="F1070" s="418"/>
      <c r="G1070" s="418"/>
      <c r="H1070" s="418"/>
      <c r="I1070" s="418"/>
      <c r="J1070" s="419"/>
      <c r="K1070" s="420"/>
      <c r="L1070" s="420"/>
      <c r="M1070" s="420"/>
      <c r="N1070" s="420"/>
      <c r="O1070" s="420"/>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3"/>
      <c r="D1071" s="418"/>
      <c r="E1071" s="418"/>
      <c r="F1071" s="418"/>
      <c r="G1071" s="418"/>
      <c r="H1071" s="418"/>
      <c r="I1071" s="418"/>
      <c r="J1071" s="419"/>
      <c r="K1071" s="420"/>
      <c r="L1071" s="420"/>
      <c r="M1071" s="420"/>
      <c r="N1071" s="420"/>
      <c r="O1071" s="420"/>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437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453</v>
      </c>
      <c r="AM1098" s="958"/>
      <c r="AN1098" s="958"/>
      <c r="AO1098" s="80" t="s">
        <v>649</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428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382</v>
      </c>
      <c r="D1101" s="891"/>
      <c r="E1101" s="277" t="s">
        <v>381</v>
      </c>
      <c r="F1101" s="891"/>
      <c r="G1101" s="891"/>
      <c r="H1101" s="891"/>
      <c r="I1101" s="891"/>
      <c r="J1101" s="277" t="s">
        <v>409</v>
      </c>
      <c r="K1101" s="277"/>
      <c r="L1101" s="277"/>
      <c r="M1101" s="277"/>
      <c r="N1101" s="277"/>
      <c r="O1101" s="277"/>
      <c r="P1101" s="344" t="s">
        <v>27</v>
      </c>
      <c r="Q1101" s="344"/>
      <c r="R1101" s="344"/>
      <c r="S1101" s="344"/>
      <c r="T1101" s="344"/>
      <c r="U1101" s="344"/>
      <c r="V1101" s="344"/>
      <c r="W1101" s="344"/>
      <c r="X1101" s="344"/>
      <c r="Y1101" s="277" t="s">
        <v>411</v>
      </c>
      <c r="Z1101" s="891"/>
      <c r="AA1101" s="891"/>
      <c r="AB1101" s="891"/>
      <c r="AC1101" s="277" t="s">
        <v>364</v>
      </c>
      <c r="AD1101" s="277"/>
      <c r="AE1101" s="277"/>
      <c r="AF1101" s="277"/>
      <c r="AG1101" s="277"/>
      <c r="AH1101" s="344" t="s">
        <v>377</v>
      </c>
      <c r="AI1101" s="345"/>
      <c r="AJ1101" s="345"/>
      <c r="AK1101" s="345"/>
      <c r="AL1101" s="345" t="s">
        <v>21</v>
      </c>
      <c r="AM1101" s="345"/>
      <c r="AN1101" s="345"/>
      <c r="AO1101" s="894"/>
      <c r="AP1101" s="427" t="s">
        <v>438</v>
      </c>
      <c r="AQ1101" s="427"/>
      <c r="AR1101" s="427"/>
      <c r="AS1101" s="427"/>
      <c r="AT1101" s="427"/>
      <c r="AU1101" s="427"/>
      <c r="AV1101" s="427"/>
      <c r="AW1101" s="427"/>
      <c r="AX1101" s="427"/>
    </row>
    <row r="1102" spans="1:50" ht="30" customHeight="1" x14ac:dyDescent="0.15">
      <c r="A1102" s="404">
        <v>1</v>
      </c>
      <c r="B1102" s="404">
        <v>1</v>
      </c>
      <c r="C1102" s="893"/>
      <c r="D1102" s="893"/>
      <c r="E1102" s="261" t="s">
        <v>662</v>
      </c>
      <c r="F1102" s="892"/>
      <c r="G1102" s="892"/>
      <c r="H1102" s="892"/>
      <c r="I1102" s="892"/>
      <c r="J1102" s="419" t="s">
        <v>631</v>
      </c>
      <c r="K1102" s="420"/>
      <c r="L1102" s="420"/>
      <c r="M1102" s="420"/>
      <c r="N1102" s="420"/>
      <c r="O1102" s="420"/>
      <c r="P1102" s="424" t="s">
        <v>573</v>
      </c>
      <c r="Q1102" s="317"/>
      <c r="R1102" s="317"/>
      <c r="S1102" s="317"/>
      <c r="T1102" s="317"/>
      <c r="U1102" s="317"/>
      <c r="V1102" s="317"/>
      <c r="W1102" s="317"/>
      <c r="X1102" s="317"/>
      <c r="Y1102" s="318" t="s">
        <v>573</v>
      </c>
      <c r="Z1102" s="319"/>
      <c r="AA1102" s="319"/>
      <c r="AB1102" s="320"/>
      <c r="AC1102" s="322"/>
      <c r="AD1102" s="322"/>
      <c r="AE1102" s="322"/>
      <c r="AF1102" s="322"/>
      <c r="AG1102" s="322"/>
      <c r="AH1102" s="323" t="s">
        <v>573</v>
      </c>
      <c r="AI1102" s="324"/>
      <c r="AJ1102" s="324"/>
      <c r="AK1102" s="324"/>
      <c r="AL1102" s="325" t="s">
        <v>573</v>
      </c>
      <c r="AM1102" s="326"/>
      <c r="AN1102" s="326"/>
      <c r="AO1102" s="327"/>
      <c r="AP1102" s="321" t="s">
        <v>573</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85" priority="14261">
      <formula>IF(RIGHT(TEXT(P14,"0.#"),1)=".",FALSE,TRUE)</formula>
    </cfRule>
    <cfRule type="expression" dxfId="2984" priority="14262">
      <formula>IF(RIGHT(TEXT(P14,"0.#"),1)=".",TRUE,FALSE)</formula>
    </cfRule>
  </conditionalFormatting>
  <conditionalFormatting sqref="P18:AX18">
    <cfRule type="expression" dxfId="2983" priority="14137">
      <formula>IF(RIGHT(TEXT(P18,"0.#"),1)=".",FALSE,TRUE)</formula>
    </cfRule>
    <cfRule type="expression" dxfId="2982" priority="14138">
      <formula>IF(RIGHT(TEXT(P18,"0.#"),1)=".",TRUE,FALSE)</formula>
    </cfRule>
  </conditionalFormatting>
  <conditionalFormatting sqref="Y791">
    <cfRule type="expression" dxfId="2981" priority="14129">
      <formula>IF(RIGHT(TEXT(Y791,"0.#"),1)=".",FALSE,TRUE)</formula>
    </cfRule>
    <cfRule type="expression" dxfId="2980" priority="14130">
      <formula>IF(RIGHT(TEXT(Y791,"0.#"),1)=".",TRUE,FALSE)</formula>
    </cfRule>
  </conditionalFormatting>
  <conditionalFormatting sqref="Y822:Y829 Y809:Y816 Y796:Y803">
    <cfRule type="expression" dxfId="2979" priority="13911">
      <formula>IF(RIGHT(TEXT(Y796,"0.#"),1)=".",FALSE,TRUE)</formula>
    </cfRule>
    <cfRule type="expression" dxfId="2978" priority="13912">
      <formula>IF(RIGHT(TEXT(Y796,"0.#"),1)=".",TRUE,FALSE)</formula>
    </cfRule>
  </conditionalFormatting>
  <conditionalFormatting sqref="P16:AQ17 P15:AX15 P13:AX13">
    <cfRule type="expression" dxfId="2977" priority="13959">
      <formula>IF(RIGHT(TEXT(P13,"0.#"),1)=".",FALSE,TRUE)</formula>
    </cfRule>
    <cfRule type="expression" dxfId="2976" priority="13960">
      <formula>IF(RIGHT(TEXT(P13,"0.#"),1)=".",TRUE,FALSE)</formula>
    </cfRule>
  </conditionalFormatting>
  <conditionalFormatting sqref="P19:AJ19">
    <cfRule type="expression" dxfId="2975" priority="13957">
      <formula>IF(RIGHT(TEXT(P19,"0.#"),1)=".",FALSE,TRUE)</formula>
    </cfRule>
    <cfRule type="expression" dxfId="2974" priority="13958">
      <formula>IF(RIGHT(TEXT(P19,"0.#"),1)=".",TRUE,FALSE)</formula>
    </cfRule>
  </conditionalFormatting>
  <conditionalFormatting sqref="Y783:Y790">
    <cfRule type="expression" dxfId="2973" priority="13935">
      <formula>IF(RIGHT(TEXT(Y783,"0.#"),1)=".",FALSE,TRUE)</formula>
    </cfRule>
    <cfRule type="expression" dxfId="2972" priority="13936">
      <formula>IF(RIGHT(TEXT(Y783,"0.#"),1)=".",TRUE,FALSE)</formula>
    </cfRule>
  </conditionalFormatting>
  <conditionalFormatting sqref="AU791">
    <cfRule type="expression" dxfId="2971" priority="13931">
      <formula>IF(RIGHT(TEXT(AU791,"0.#"),1)=".",FALSE,TRUE)</formula>
    </cfRule>
    <cfRule type="expression" dxfId="2970" priority="13932">
      <formula>IF(RIGHT(TEXT(AU791,"0.#"),1)=".",TRUE,FALSE)</formula>
    </cfRule>
  </conditionalFormatting>
  <conditionalFormatting sqref="AU783:AU790">
    <cfRule type="expression" dxfId="2969" priority="13929">
      <formula>IF(RIGHT(TEXT(AU783,"0.#"),1)=".",FALSE,TRUE)</formula>
    </cfRule>
    <cfRule type="expression" dxfId="2968" priority="13930">
      <formula>IF(RIGHT(TEXT(AU783,"0.#"),1)=".",TRUE,FALSE)</formula>
    </cfRule>
  </conditionalFormatting>
  <conditionalFormatting sqref="Y830 Y817 Y804">
    <cfRule type="expression" dxfId="2967" priority="13913">
      <formula>IF(RIGHT(TEXT(Y804,"0.#"),1)=".",FALSE,TRUE)</formula>
    </cfRule>
    <cfRule type="expression" dxfId="2966" priority="13914">
      <formula>IF(RIGHT(TEXT(Y804,"0.#"),1)=".",TRUE,FALSE)</formula>
    </cfRule>
  </conditionalFormatting>
  <conditionalFormatting sqref="AU830 AU817 AU804">
    <cfRule type="expression" dxfId="2965" priority="13907">
      <formula>IF(RIGHT(TEXT(AU804,"0.#"),1)=".",FALSE,TRUE)</formula>
    </cfRule>
    <cfRule type="expression" dxfId="2964" priority="13908">
      <formula>IF(RIGHT(TEXT(AU804,"0.#"),1)=".",TRUE,FALSE)</formula>
    </cfRule>
  </conditionalFormatting>
  <conditionalFormatting sqref="AU822:AU829 AU809:AU816 AU796:AU803">
    <cfRule type="expression" dxfId="2963" priority="13905">
      <formula>IF(RIGHT(TEXT(AU796,"0.#"),1)=".",FALSE,TRUE)</formula>
    </cfRule>
    <cfRule type="expression" dxfId="2962" priority="13906">
      <formula>IF(RIGHT(TEXT(AU796,"0.#"),1)=".",TRUE,FALSE)</formula>
    </cfRule>
  </conditionalFormatting>
  <conditionalFormatting sqref="AM87">
    <cfRule type="expression" dxfId="2961" priority="13559">
      <formula>IF(RIGHT(TEXT(AM87,"0.#"),1)=".",FALSE,TRUE)</formula>
    </cfRule>
    <cfRule type="expression" dxfId="2960" priority="13560">
      <formula>IF(RIGHT(TEXT(AM87,"0.#"),1)=".",TRUE,FALSE)</formula>
    </cfRule>
  </conditionalFormatting>
  <conditionalFormatting sqref="AM34">
    <cfRule type="expression" dxfId="2959" priority="13705">
      <formula>IF(RIGHT(TEXT(AM34,"0.#"),1)=".",FALSE,TRUE)</formula>
    </cfRule>
    <cfRule type="expression" dxfId="2958" priority="13706">
      <formula>IF(RIGHT(TEXT(AM34,"0.#"),1)=".",TRUE,FALSE)</formula>
    </cfRule>
  </conditionalFormatting>
  <conditionalFormatting sqref="AM32">
    <cfRule type="expression" dxfId="2957" priority="13709">
      <formula>IF(RIGHT(TEXT(AM32,"0.#"),1)=".",FALSE,TRUE)</formula>
    </cfRule>
    <cfRule type="expression" dxfId="2956" priority="13710">
      <formula>IF(RIGHT(TEXT(AM32,"0.#"),1)=".",TRUE,FALSE)</formula>
    </cfRule>
  </conditionalFormatting>
  <conditionalFormatting sqref="AQ32:AQ34">
    <cfRule type="expression" dxfId="2955" priority="13699">
      <formula>IF(RIGHT(TEXT(AQ32,"0.#"),1)=".",FALSE,TRUE)</formula>
    </cfRule>
    <cfRule type="expression" dxfId="2954" priority="13700">
      <formula>IF(RIGHT(TEXT(AQ32,"0.#"),1)=".",TRUE,FALSE)</formula>
    </cfRule>
  </conditionalFormatting>
  <conditionalFormatting sqref="AU32:AU34">
    <cfRule type="expression" dxfId="2953" priority="13697">
      <formula>IF(RIGHT(TEXT(AU32,"0.#"),1)=".",FALSE,TRUE)</formula>
    </cfRule>
    <cfRule type="expression" dxfId="2952" priority="13698">
      <formula>IF(RIGHT(TEXT(AU32,"0.#"),1)=".",TRUE,FALSE)</formula>
    </cfRule>
  </conditionalFormatting>
  <conditionalFormatting sqref="AM60">
    <cfRule type="expression" dxfId="2951" priority="13589">
      <formula>IF(RIGHT(TEXT(AM60,"0.#"),1)=".",FALSE,TRUE)</formula>
    </cfRule>
    <cfRule type="expression" dxfId="2950" priority="13590">
      <formula>IF(RIGHT(TEXT(AM60,"0.#"),1)=".",TRUE,FALSE)</formula>
    </cfRule>
  </conditionalFormatting>
  <conditionalFormatting sqref="AM61">
    <cfRule type="expression" dxfId="2949" priority="13587">
      <formula>IF(RIGHT(TEXT(AM61,"0.#"),1)=".",FALSE,TRUE)</formula>
    </cfRule>
    <cfRule type="expression" dxfId="2948" priority="13588">
      <formula>IF(RIGHT(TEXT(AM61,"0.#"),1)=".",TRUE,FALSE)</formula>
    </cfRule>
  </conditionalFormatting>
  <conditionalFormatting sqref="AM62">
    <cfRule type="expression" dxfId="2947" priority="13585">
      <formula>IF(RIGHT(TEXT(AM62,"0.#"),1)=".",FALSE,TRUE)</formula>
    </cfRule>
    <cfRule type="expression" dxfId="2946" priority="13586">
      <formula>IF(RIGHT(TEXT(AM62,"0.#"),1)=".",TRUE,FALSE)</formula>
    </cfRule>
  </conditionalFormatting>
  <conditionalFormatting sqref="AE87">
    <cfRule type="expression" dxfId="2945" priority="13571">
      <formula>IF(RIGHT(TEXT(AE87,"0.#"),1)=".",FALSE,TRUE)</formula>
    </cfRule>
    <cfRule type="expression" dxfId="2944" priority="13572">
      <formula>IF(RIGHT(TEXT(AE87,"0.#"),1)=".",TRUE,FALSE)</formula>
    </cfRule>
  </conditionalFormatting>
  <conditionalFormatting sqref="AE88">
    <cfRule type="expression" dxfId="2943" priority="13569">
      <formula>IF(RIGHT(TEXT(AE88,"0.#"),1)=".",FALSE,TRUE)</formula>
    </cfRule>
    <cfRule type="expression" dxfId="2942" priority="13570">
      <formula>IF(RIGHT(TEXT(AE88,"0.#"),1)=".",TRUE,FALSE)</formula>
    </cfRule>
  </conditionalFormatting>
  <conditionalFormatting sqref="AE89">
    <cfRule type="expression" dxfId="2941" priority="13567">
      <formula>IF(RIGHT(TEXT(AE89,"0.#"),1)=".",FALSE,TRUE)</formula>
    </cfRule>
    <cfRule type="expression" dxfId="2940" priority="13568">
      <formula>IF(RIGHT(TEXT(AE89,"0.#"),1)=".",TRUE,FALSE)</formula>
    </cfRule>
  </conditionalFormatting>
  <conditionalFormatting sqref="AI89">
    <cfRule type="expression" dxfId="2939" priority="13565">
      <formula>IF(RIGHT(TEXT(AI89,"0.#"),1)=".",FALSE,TRUE)</formula>
    </cfRule>
    <cfRule type="expression" dxfId="2938" priority="13566">
      <formula>IF(RIGHT(TEXT(AI89,"0.#"),1)=".",TRUE,FALSE)</formula>
    </cfRule>
  </conditionalFormatting>
  <conditionalFormatting sqref="AI88">
    <cfRule type="expression" dxfId="2937" priority="13563">
      <formula>IF(RIGHT(TEXT(AI88,"0.#"),1)=".",FALSE,TRUE)</formula>
    </cfRule>
    <cfRule type="expression" dxfId="2936" priority="13564">
      <formula>IF(RIGHT(TEXT(AI88,"0.#"),1)=".",TRUE,FALSE)</formula>
    </cfRule>
  </conditionalFormatting>
  <conditionalFormatting sqref="AI87">
    <cfRule type="expression" dxfId="2935" priority="13561">
      <formula>IF(RIGHT(TEXT(AI87,"0.#"),1)=".",FALSE,TRUE)</formula>
    </cfRule>
    <cfRule type="expression" dxfId="2934" priority="13562">
      <formula>IF(RIGHT(TEXT(AI87,"0.#"),1)=".",TRUE,FALSE)</formula>
    </cfRule>
  </conditionalFormatting>
  <conditionalFormatting sqref="AM88">
    <cfRule type="expression" dxfId="2933" priority="13557">
      <formula>IF(RIGHT(TEXT(AM88,"0.#"),1)=".",FALSE,TRUE)</formula>
    </cfRule>
    <cfRule type="expression" dxfId="2932" priority="13558">
      <formula>IF(RIGHT(TEXT(AM88,"0.#"),1)=".",TRUE,FALSE)</formula>
    </cfRule>
  </conditionalFormatting>
  <conditionalFormatting sqref="AM89">
    <cfRule type="expression" dxfId="2931" priority="13555">
      <formula>IF(RIGHT(TEXT(AM89,"0.#"),1)=".",FALSE,TRUE)</formula>
    </cfRule>
    <cfRule type="expression" dxfId="2930" priority="13556">
      <formula>IF(RIGHT(TEXT(AM89,"0.#"),1)=".",TRUE,FALSE)</formula>
    </cfRule>
  </conditionalFormatting>
  <conditionalFormatting sqref="AE92">
    <cfRule type="expression" dxfId="2929" priority="13541">
      <formula>IF(RIGHT(TEXT(AE92,"0.#"),1)=".",FALSE,TRUE)</formula>
    </cfRule>
    <cfRule type="expression" dxfId="2928" priority="13542">
      <formula>IF(RIGHT(TEXT(AE92,"0.#"),1)=".",TRUE,FALSE)</formula>
    </cfRule>
  </conditionalFormatting>
  <conditionalFormatting sqref="AE93">
    <cfRule type="expression" dxfId="2927" priority="13539">
      <formula>IF(RIGHT(TEXT(AE93,"0.#"),1)=".",FALSE,TRUE)</formula>
    </cfRule>
    <cfRule type="expression" dxfId="2926" priority="13540">
      <formula>IF(RIGHT(TEXT(AE93,"0.#"),1)=".",TRUE,FALSE)</formula>
    </cfRule>
  </conditionalFormatting>
  <conditionalFormatting sqref="AE94">
    <cfRule type="expression" dxfId="2925" priority="13537">
      <formula>IF(RIGHT(TEXT(AE94,"0.#"),1)=".",FALSE,TRUE)</formula>
    </cfRule>
    <cfRule type="expression" dxfId="2924" priority="13538">
      <formula>IF(RIGHT(TEXT(AE94,"0.#"),1)=".",TRUE,FALSE)</formula>
    </cfRule>
  </conditionalFormatting>
  <conditionalFormatting sqref="AI94">
    <cfRule type="expression" dxfId="2923" priority="13535">
      <formula>IF(RIGHT(TEXT(AI94,"0.#"),1)=".",FALSE,TRUE)</formula>
    </cfRule>
    <cfRule type="expression" dxfId="2922" priority="13536">
      <formula>IF(RIGHT(TEXT(AI94,"0.#"),1)=".",TRUE,FALSE)</formula>
    </cfRule>
  </conditionalFormatting>
  <conditionalFormatting sqref="AI93">
    <cfRule type="expression" dxfId="2921" priority="13533">
      <formula>IF(RIGHT(TEXT(AI93,"0.#"),1)=".",FALSE,TRUE)</formula>
    </cfRule>
    <cfRule type="expression" dxfId="2920" priority="13534">
      <formula>IF(RIGHT(TEXT(AI93,"0.#"),1)=".",TRUE,FALSE)</formula>
    </cfRule>
  </conditionalFormatting>
  <conditionalFormatting sqref="AI92">
    <cfRule type="expression" dxfId="2919" priority="13531">
      <formula>IF(RIGHT(TEXT(AI92,"0.#"),1)=".",FALSE,TRUE)</formula>
    </cfRule>
    <cfRule type="expression" dxfId="2918" priority="13532">
      <formula>IF(RIGHT(TEXT(AI92,"0.#"),1)=".",TRUE,FALSE)</formula>
    </cfRule>
  </conditionalFormatting>
  <conditionalFormatting sqref="AM92">
    <cfRule type="expression" dxfId="2917" priority="13529">
      <formula>IF(RIGHT(TEXT(AM92,"0.#"),1)=".",FALSE,TRUE)</formula>
    </cfRule>
    <cfRule type="expression" dxfId="2916" priority="13530">
      <formula>IF(RIGHT(TEXT(AM92,"0.#"),1)=".",TRUE,FALSE)</formula>
    </cfRule>
  </conditionalFormatting>
  <conditionalFormatting sqref="AM93">
    <cfRule type="expression" dxfId="2915" priority="13527">
      <formula>IF(RIGHT(TEXT(AM93,"0.#"),1)=".",FALSE,TRUE)</formula>
    </cfRule>
    <cfRule type="expression" dxfId="2914" priority="13528">
      <formula>IF(RIGHT(TEXT(AM93,"0.#"),1)=".",TRUE,FALSE)</formula>
    </cfRule>
  </conditionalFormatting>
  <conditionalFormatting sqref="AM94">
    <cfRule type="expression" dxfId="2913" priority="13525">
      <formula>IF(RIGHT(TEXT(AM94,"0.#"),1)=".",FALSE,TRUE)</formula>
    </cfRule>
    <cfRule type="expression" dxfId="2912" priority="13526">
      <formula>IF(RIGHT(TEXT(AM94,"0.#"),1)=".",TRUE,FALSE)</formula>
    </cfRule>
  </conditionalFormatting>
  <conditionalFormatting sqref="AE97">
    <cfRule type="expression" dxfId="2911" priority="13511">
      <formula>IF(RIGHT(TEXT(AE97,"0.#"),1)=".",FALSE,TRUE)</formula>
    </cfRule>
    <cfRule type="expression" dxfId="2910" priority="13512">
      <formula>IF(RIGHT(TEXT(AE97,"0.#"),1)=".",TRUE,FALSE)</formula>
    </cfRule>
  </conditionalFormatting>
  <conditionalFormatting sqref="AE98">
    <cfRule type="expression" dxfId="2909" priority="13509">
      <formula>IF(RIGHT(TEXT(AE98,"0.#"),1)=".",FALSE,TRUE)</formula>
    </cfRule>
    <cfRule type="expression" dxfId="2908" priority="13510">
      <formula>IF(RIGHT(TEXT(AE98,"0.#"),1)=".",TRUE,FALSE)</formula>
    </cfRule>
  </conditionalFormatting>
  <conditionalFormatting sqref="AE99">
    <cfRule type="expression" dxfId="2907" priority="13507">
      <formula>IF(RIGHT(TEXT(AE99,"0.#"),1)=".",FALSE,TRUE)</formula>
    </cfRule>
    <cfRule type="expression" dxfId="2906" priority="13508">
      <formula>IF(RIGHT(TEXT(AE99,"0.#"),1)=".",TRUE,FALSE)</formula>
    </cfRule>
  </conditionalFormatting>
  <conditionalFormatting sqref="AI99">
    <cfRule type="expression" dxfId="2905" priority="13505">
      <formula>IF(RIGHT(TEXT(AI99,"0.#"),1)=".",FALSE,TRUE)</formula>
    </cfRule>
    <cfRule type="expression" dxfId="2904" priority="13506">
      <formula>IF(RIGHT(TEXT(AI99,"0.#"),1)=".",TRUE,FALSE)</formula>
    </cfRule>
  </conditionalFormatting>
  <conditionalFormatting sqref="AI98">
    <cfRule type="expression" dxfId="2903" priority="13503">
      <formula>IF(RIGHT(TEXT(AI98,"0.#"),1)=".",FALSE,TRUE)</formula>
    </cfRule>
    <cfRule type="expression" dxfId="2902" priority="13504">
      <formula>IF(RIGHT(TEXT(AI98,"0.#"),1)=".",TRUE,FALSE)</formula>
    </cfRule>
  </conditionalFormatting>
  <conditionalFormatting sqref="AI97">
    <cfRule type="expression" dxfId="2901" priority="13501">
      <formula>IF(RIGHT(TEXT(AI97,"0.#"),1)=".",FALSE,TRUE)</formula>
    </cfRule>
    <cfRule type="expression" dxfId="2900" priority="13502">
      <formula>IF(RIGHT(TEXT(AI97,"0.#"),1)=".",TRUE,FALSE)</formula>
    </cfRule>
  </conditionalFormatting>
  <conditionalFormatting sqref="AM97">
    <cfRule type="expression" dxfId="2899" priority="13499">
      <formula>IF(RIGHT(TEXT(AM97,"0.#"),1)=".",FALSE,TRUE)</formula>
    </cfRule>
    <cfRule type="expression" dxfId="2898" priority="13500">
      <formula>IF(RIGHT(TEXT(AM97,"0.#"),1)=".",TRUE,FALSE)</formula>
    </cfRule>
  </conditionalFormatting>
  <conditionalFormatting sqref="AM98">
    <cfRule type="expression" dxfId="2897" priority="13497">
      <formula>IF(RIGHT(TEXT(AM98,"0.#"),1)=".",FALSE,TRUE)</formula>
    </cfRule>
    <cfRule type="expression" dxfId="2896" priority="13498">
      <formula>IF(RIGHT(TEXT(AM98,"0.#"),1)=".",TRUE,FALSE)</formula>
    </cfRule>
  </conditionalFormatting>
  <conditionalFormatting sqref="AM99">
    <cfRule type="expression" dxfId="2895" priority="13495">
      <formula>IF(RIGHT(TEXT(AM99,"0.#"),1)=".",FALSE,TRUE)</formula>
    </cfRule>
    <cfRule type="expression" dxfId="2894" priority="13496">
      <formula>IF(RIGHT(TEXT(AM99,"0.#"),1)=".",TRUE,FALSE)</formula>
    </cfRule>
  </conditionalFormatting>
  <conditionalFormatting sqref="AE110">
    <cfRule type="expression" dxfId="2893" priority="13441">
      <formula>IF(RIGHT(TEXT(AE110,"0.#"),1)=".",FALSE,TRUE)</formula>
    </cfRule>
    <cfRule type="expression" dxfId="2892" priority="13442">
      <formula>IF(RIGHT(TEXT(AE110,"0.#"),1)=".",TRUE,FALSE)</formula>
    </cfRule>
  </conditionalFormatting>
  <conditionalFormatting sqref="AI110">
    <cfRule type="expression" dxfId="2891" priority="13439">
      <formula>IF(RIGHT(TEXT(AI110,"0.#"),1)=".",FALSE,TRUE)</formula>
    </cfRule>
    <cfRule type="expression" dxfId="2890" priority="13440">
      <formula>IF(RIGHT(TEXT(AI110,"0.#"),1)=".",TRUE,FALSE)</formula>
    </cfRule>
  </conditionalFormatting>
  <conditionalFormatting sqref="AM110">
    <cfRule type="expression" dxfId="2889" priority="13437">
      <formula>IF(RIGHT(TEXT(AM110,"0.#"),1)=".",FALSE,TRUE)</formula>
    </cfRule>
    <cfRule type="expression" dxfId="2888" priority="13438">
      <formula>IF(RIGHT(TEXT(AM110,"0.#"),1)=".",TRUE,FALSE)</formula>
    </cfRule>
  </conditionalFormatting>
  <conditionalFormatting sqref="AE111">
    <cfRule type="expression" dxfId="2887" priority="13435">
      <formula>IF(RIGHT(TEXT(AE111,"0.#"),1)=".",FALSE,TRUE)</formula>
    </cfRule>
    <cfRule type="expression" dxfId="2886" priority="13436">
      <formula>IF(RIGHT(TEXT(AE111,"0.#"),1)=".",TRUE,FALSE)</formula>
    </cfRule>
  </conditionalFormatting>
  <conditionalFormatting sqref="AI111">
    <cfRule type="expression" dxfId="2885" priority="13433">
      <formula>IF(RIGHT(TEXT(AI111,"0.#"),1)=".",FALSE,TRUE)</formula>
    </cfRule>
    <cfRule type="expression" dxfId="2884" priority="13434">
      <formula>IF(RIGHT(TEXT(AI111,"0.#"),1)=".",TRUE,FALSE)</formula>
    </cfRule>
  </conditionalFormatting>
  <conditionalFormatting sqref="AM113">
    <cfRule type="expression" dxfId="2883" priority="13423">
      <formula>IF(RIGHT(TEXT(AM113,"0.#"),1)=".",FALSE,TRUE)</formula>
    </cfRule>
    <cfRule type="expression" dxfId="2882" priority="13424">
      <formula>IF(RIGHT(TEXT(AM113,"0.#"),1)=".",TRUE,FALSE)</formula>
    </cfRule>
  </conditionalFormatting>
  <conditionalFormatting sqref="AM114">
    <cfRule type="expression" dxfId="2881" priority="13417">
      <formula>IF(RIGHT(TEXT(AM114,"0.#"),1)=".",FALSE,TRUE)</formula>
    </cfRule>
    <cfRule type="expression" dxfId="2880" priority="13418">
      <formula>IF(RIGHT(TEXT(AM114,"0.#"),1)=".",TRUE,FALSE)</formula>
    </cfRule>
  </conditionalFormatting>
  <conditionalFormatting sqref="AQ116">
    <cfRule type="expression" dxfId="2879" priority="13413">
      <formula>IF(RIGHT(TEXT(AQ116,"0.#"),1)=".",FALSE,TRUE)</formula>
    </cfRule>
    <cfRule type="expression" dxfId="2878" priority="13414">
      <formula>IF(RIGHT(TEXT(AQ116,"0.#"),1)=".",TRUE,FALSE)</formula>
    </cfRule>
  </conditionalFormatting>
  <conditionalFormatting sqref="AM116">
    <cfRule type="expression" dxfId="2877" priority="13409">
      <formula>IF(RIGHT(TEXT(AM116,"0.#"),1)=".",FALSE,TRUE)</formula>
    </cfRule>
    <cfRule type="expression" dxfId="2876" priority="13410">
      <formula>IF(RIGHT(TEXT(AM116,"0.#"),1)=".",TRUE,FALSE)</formula>
    </cfRule>
  </conditionalFormatting>
  <conditionalFormatting sqref="AM117">
    <cfRule type="expression" dxfId="2875" priority="13407">
      <formula>IF(RIGHT(TEXT(AM117,"0.#"),1)=".",FALSE,TRUE)</formula>
    </cfRule>
    <cfRule type="expression" dxfId="2874" priority="13408">
      <formula>IF(RIGHT(TEXT(AM117,"0.#"),1)=".",TRUE,FALSE)</formula>
    </cfRule>
  </conditionalFormatting>
  <conditionalFormatting sqref="AQ117">
    <cfRule type="expression" dxfId="2873" priority="13401">
      <formula>IF(RIGHT(TEXT(AQ117,"0.#"),1)=".",FALSE,TRUE)</formula>
    </cfRule>
    <cfRule type="expression" dxfId="2872" priority="13402">
      <formula>IF(RIGHT(TEXT(AQ117,"0.#"),1)=".",TRUE,FALSE)</formula>
    </cfRule>
  </conditionalFormatting>
  <conditionalFormatting sqref="AQ119">
    <cfRule type="expression" dxfId="2871" priority="13399">
      <formula>IF(RIGHT(TEXT(AQ119,"0.#"),1)=".",FALSE,TRUE)</formula>
    </cfRule>
    <cfRule type="expression" dxfId="2870" priority="13400">
      <formula>IF(RIGHT(TEXT(AQ119,"0.#"),1)=".",TRUE,FALSE)</formula>
    </cfRule>
  </conditionalFormatting>
  <conditionalFormatting sqref="AM119">
    <cfRule type="expression" dxfId="2869" priority="13395">
      <formula>IF(RIGHT(TEXT(AM119,"0.#"),1)=".",FALSE,TRUE)</formula>
    </cfRule>
    <cfRule type="expression" dxfId="2868" priority="13396">
      <formula>IF(RIGHT(TEXT(AM119,"0.#"),1)=".",TRUE,FALSE)</formula>
    </cfRule>
  </conditionalFormatting>
  <conditionalFormatting sqref="AQ120">
    <cfRule type="expression" dxfId="2867" priority="13387">
      <formula>IF(RIGHT(TEXT(AQ120,"0.#"),1)=".",FALSE,TRUE)</formula>
    </cfRule>
    <cfRule type="expression" dxfId="2866" priority="13388">
      <formula>IF(RIGHT(TEXT(AQ120,"0.#"),1)=".",TRUE,FALSE)</formula>
    </cfRule>
  </conditionalFormatting>
  <conditionalFormatting sqref="AE122">
    <cfRule type="expression" dxfId="2865" priority="13385">
      <formula>IF(RIGHT(TEXT(AE122,"0.#"),1)=".",FALSE,TRUE)</formula>
    </cfRule>
    <cfRule type="expression" dxfId="2864" priority="13386">
      <formula>IF(RIGHT(TEXT(AE122,"0.#"),1)=".",TRUE,FALSE)</formula>
    </cfRule>
  </conditionalFormatting>
  <conditionalFormatting sqref="AI122">
    <cfRule type="expression" dxfId="2863" priority="13383">
      <formula>IF(RIGHT(TEXT(AI122,"0.#"),1)=".",FALSE,TRUE)</formula>
    </cfRule>
    <cfRule type="expression" dxfId="2862" priority="13384">
      <formula>IF(RIGHT(TEXT(AI122,"0.#"),1)=".",TRUE,FALSE)</formula>
    </cfRule>
  </conditionalFormatting>
  <conditionalFormatting sqref="AM122">
    <cfRule type="expression" dxfId="2861" priority="13381">
      <formula>IF(RIGHT(TEXT(AM122,"0.#"),1)=".",FALSE,TRUE)</formula>
    </cfRule>
    <cfRule type="expression" dxfId="2860" priority="13382">
      <formula>IF(RIGHT(TEXT(AM122,"0.#"),1)=".",TRUE,FALSE)</formula>
    </cfRule>
  </conditionalFormatting>
  <conditionalFormatting sqref="AE125">
    <cfRule type="expression" dxfId="2859" priority="13371">
      <formula>IF(RIGHT(TEXT(AE125,"0.#"),1)=".",FALSE,TRUE)</formula>
    </cfRule>
    <cfRule type="expression" dxfId="2858" priority="13372">
      <formula>IF(RIGHT(TEXT(AE125,"0.#"),1)=".",TRUE,FALSE)</formula>
    </cfRule>
  </conditionalFormatting>
  <conditionalFormatting sqref="AI125">
    <cfRule type="expression" dxfId="2857" priority="13369">
      <formula>IF(RIGHT(TEXT(AI125,"0.#"),1)=".",FALSE,TRUE)</formula>
    </cfRule>
    <cfRule type="expression" dxfId="2856" priority="13370">
      <formula>IF(RIGHT(TEXT(AI125,"0.#"),1)=".",TRUE,FALSE)</formula>
    </cfRule>
  </conditionalFormatting>
  <conditionalFormatting sqref="AM125">
    <cfRule type="expression" dxfId="2855" priority="13367">
      <formula>IF(RIGHT(TEXT(AM125,"0.#"),1)=".",FALSE,TRUE)</formula>
    </cfRule>
    <cfRule type="expression" dxfId="2854" priority="13368">
      <formula>IF(RIGHT(TEXT(AM125,"0.#"),1)=".",TRUE,FALSE)</formula>
    </cfRule>
  </conditionalFormatting>
  <conditionalFormatting sqref="AQ128">
    <cfRule type="expression" dxfId="2853" priority="13357">
      <formula>IF(RIGHT(TEXT(AQ128,"0.#"),1)=".",FALSE,TRUE)</formula>
    </cfRule>
    <cfRule type="expression" dxfId="2852" priority="13358">
      <formula>IF(RIGHT(TEXT(AQ128,"0.#"),1)=".",TRUE,FALSE)</formula>
    </cfRule>
  </conditionalFormatting>
  <conditionalFormatting sqref="AQ129">
    <cfRule type="expression" dxfId="2851" priority="13345">
      <formula>IF(RIGHT(TEXT(AQ129,"0.#"),1)=".",FALSE,TRUE)</formula>
    </cfRule>
    <cfRule type="expression" dxfId="2850" priority="13346">
      <formula>IF(RIGHT(TEXT(AQ129,"0.#"),1)=".",TRUE,FALSE)</formula>
    </cfRule>
  </conditionalFormatting>
  <conditionalFormatting sqref="AE75">
    <cfRule type="expression" dxfId="2849" priority="13343">
      <formula>IF(RIGHT(TEXT(AE75,"0.#"),1)=".",FALSE,TRUE)</formula>
    </cfRule>
    <cfRule type="expression" dxfId="2848" priority="13344">
      <formula>IF(RIGHT(TEXT(AE75,"0.#"),1)=".",TRUE,FALSE)</formula>
    </cfRule>
  </conditionalFormatting>
  <conditionalFormatting sqref="AE76">
    <cfRule type="expression" dxfId="2847" priority="13341">
      <formula>IF(RIGHT(TEXT(AE76,"0.#"),1)=".",FALSE,TRUE)</formula>
    </cfRule>
    <cfRule type="expression" dxfId="2846" priority="13342">
      <formula>IF(RIGHT(TEXT(AE76,"0.#"),1)=".",TRUE,FALSE)</formula>
    </cfRule>
  </conditionalFormatting>
  <conditionalFormatting sqref="AE77">
    <cfRule type="expression" dxfId="2845" priority="13339">
      <formula>IF(RIGHT(TEXT(AE77,"0.#"),1)=".",FALSE,TRUE)</formula>
    </cfRule>
    <cfRule type="expression" dxfId="2844" priority="13340">
      <formula>IF(RIGHT(TEXT(AE77,"0.#"),1)=".",TRUE,FALSE)</formula>
    </cfRule>
  </conditionalFormatting>
  <conditionalFormatting sqref="AI77">
    <cfRule type="expression" dxfId="2843" priority="13337">
      <formula>IF(RIGHT(TEXT(AI77,"0.#"),1)=".",FALSE,TRUE)</formula>
    </cfRule>
    <cfRule type="expression" dxfId="2842" priority="13338">
      <formula>IF(RIGHT(TEXT(AI77,"0.#"),1)=".",TRUE,FALSE)</formula>
    </cfRule>
  </conditionalFormatting>
  <conditionalFormatting sqref="AI76">
    <cfRule type="expression" dxfId="2841" priority="13335">
      <formula>IF(RIGHT(TEXT(AI76,"0.#"),1)=".",FALSE,TRUE)</formula>
    </cfRule>
    <cfRule type="expression" dxfId="2840" priority="13336">
      <formula>IF(RIGHT(TEXT(AI76,"0.#"),1)=".",TRUE,FALSE)</formula>
    </cfRule>
  </conditionalFormatting>
  <conditionalFormatting sqref="AI75">
    <cfRule type="expression" dxfId="2839" priority="13333">
      <formula>IF(RIGHT(TEXT(AI75,"0.#"),1)=".",FALSE,TRUE)</formula>
    </cfRule>
    <cfRule type="expression" dxfId="2838" priority="13334">
      <formula>IF(RIGHT(TEXT(AI75,"0.#"),1)=".",TRUE,FALSE)</formula>
    </cfRule>
  </conditionalFormatting>
  <conditionalFormatting sqref="AM75">
    <cfRule type="expression" dxfId="2837" priority="13331">
      <formula>IF(RIGHT(TEXT(AM75,"0.#"),1)=".",FALSE,TRUE)</formula>
    </cfRule>
    <cfRule type="expression" dxfId="2836" priority="13332">
      <formula>IF(RIGHT(TEXT(AM75,"0.#"),1)=".",TRUE,FALSE)</formula>
    </cfRule>
  </conditionalFormatting>
  <conditionalFormatting sqref="AM76">
    <cfRule type="expression" dxfId="2835" priority="13329">
      <formula>IF(RIGHT(TEXT(AM76,"0.#"),1)=".",FALSE,TRUE)</formula>
    </cfRule>
    <cfRule type="expression" dxfId="2834" priority="13330">
      <formula>IF(RIGHT(TEXT(AM76,"0.#"),1)=".",TRUE,FALSE)</formula>
    </cfRule>
  </conditionalFormatting>
  <conditionalFormatting sqref="AM77">
    <cfRule type="expression" dxfId="2833" priority="13327">
      <formula>IF(RIGHT(TEXT(AM77,"0.#"),1)=".",FALSE,TRUE)</formula>
    </cfRule>
    <cfRule type="expression" dxfId="2832" priority="13328">
      <formula>IF(RIGHT(TEXT(AM77,"0.#"),1)=".",TRUE,FALSE)</formula>
    </cfRule>
  </conditionalFormatting>
  <conditionalFormatting sqref="AM134:AM135 AQ134:AQ135 AU134:AU135">
    <cfRule type="expression" dxfId="2831" priority="13313">
      <formula>IF(RIGHT(TEXT(AM134,"0.#"),1)=".",FALSE,TRUE)</formula>
    </cfRule>
    <cfRule type="expression" dxfId="2830" priority="13314">
      <formula>IF(RIGHT(TEXT(AM134,"0.#"),1)=".",TRUE,FALSE)</formula>
    </cfRule>
  </conditionalFormatting>
  <conditionalFormatting sqref="AE433">
    <cfRule type="expression" dxfId="2829" priority="13283">
      <formula>IF(RIGHT(TEXT(AE433,"0.#"),1)=".",FALSE,TRUE)</formula>
    </cfRule>
    <cfRule type="expression" dxfId="2828" priority="13284">
      <formula>IF(RIGHT(TEXT(AE433,"0.#"),1)=".",TRUE,FALSE)</formula>
    </cfRule>
  </conditionalFormatting>
  <conditionalFormatting sqref="AM435">
    <cfRule type="expression" dxfId="2827" priority="13267">
      <formula>IF(RIGHT(TEXT(AM435,"0.#"),1)=".",FALSE,TRUE)</formula>
    </cfRule>
    <cfRule type="expression" dxfId="2826" priority="13268">
      <formula>IF(RIGHT(TEXT(AM435,"0.#"),1)=".",TRUE,FALSE)</formula>
    </cfRule>
  </conditionalFormatting>
  <conditionalFormatting sqref="AE434">
    <cfRule type="expression" dxfId="2825" priority="13281">
      <formula>IF(RIGHT(TEXT(AE434,"0.#"),1)=".",FALSE,TRUE)</formula>
    </cfRule>
    <cfRule type="expression" dxfId="2824" priority="13282">
      <formula>IF(RIGHT(TEXT(AE434,"0.#"),1)=".",TRUE,FALSE)</formula>
    </cfRule>
  </conditionalFormatting>
  <conditionalFormatting sqref="AE435">
    <cfRule type="expression" dxfId="2823" priority="13279">
      <formula>IF(RIGHT(TEXT(AE435,"0.#"),1)=".",FALSE,TRUE)</formula>
    </cfRule>
    <cfRule type="expression" dxfId="2822" priority="13280">
      <formula>IF(RIGHT(TEXT(AE435,"0.#"),1)=".",TRUE,FALSE)</formula>
    </cfRule>
  </conditionalFormatting>
  <conditionalFormatting sqref="AM433">
    <cfRule type="expression" dxfId="2821" priority="13271">
      <formula>IF(RIGHT(TEXT(AM433,"0.#"),1)=".",FALSE,TRUE)</formula>
    </cfRule>
    <cfRule type="expression" dxfId="2820" priority="13272">
      <formula>IF(RIGHT(TEXT(AM433,"0.#"),1)=".",TRUE,FALSE)</formula>
    </cfRule>
  </conditionalFormatting>
  <conditionalFormatting sqref="AM434">
    <cfRule type="expression" dxfId="2819" priority="13269">
      <formula>IF(RIGHT(TEXT(AM434,"0.#"),1)=".",FALSE,TRUE)</formula>
    </cfRule>
    <cfRule type="expression" dxfId="2818" priority="13270">
      <formula>IF(RIGHT(TEXT(AM434,"0.#"),1)=".",TRUE,FALSE)</formula>
    </cfRule>
  </conditionalFormatting>
  <conditionalFormatting sqref="AU433">
    <cfRule type="expression" dxfId="2817" priority="13259">
      <formula>IF(RIGHT(TEXT(AU433,"0.#"),1)=".",FALSE,TRUE)</formula>
    </cfRule>
    <cfRule type="expression" dxfId="2816" priority="13260">
      <formula>IF(RIGHT(TEXT(AU433,"0.#"),1)=".",TRUE,FALSE)</formula>
    </cfRule>
  </conditionalFormatting>
  <conditionalFormatting sqref="AU434">
    <cfRule type="expression" dxfId="2815" priority="13257">
      <formula>IF(RIGHT(TEXT(AU434,"0.#"),1)=".",FALSE,TRUE)</formula>
    </cfRule>
    <cfRule type="expression" dxfId="2814" priority="13258">
      <formula>IF(RIGHT(TEXT(AU434,"0.#"),1)=".",TRUE,FALSE)</formula>
    </cfRule>
  </conditionalFormatting>
  <conditionalFormatting sqref="AU435">
    <cfRule type="expression" dxfId="2813" priority="13255">
      <formula>IF(RIGHT(TEXT(AU435,"0.#"),1)=".",FALSE,TRUE)</formula>
    </cfRule>
    <cfRule type="expression" dxfId="2812" priority="13256">
      <formula>IF(RIGHT(TEXT(AU435,"0.#"),1)=".",TRUE,FALSE)</formula>
    </cfRule>
  </conditionalFormatting>
  <conditionalFormatting sqref="AI435">
    <cfRule type="expression" dxfId="2811" priority="13189">
      <formula>IF(RIGHT(TEXT(AI435,"0.#"),1)=".",FALSE,TRUE)</formula>
    </cfRule>
    <cfRule type="expression" dxfId="2810" priority="13190">
      <formula>IF(RIGHT(TEXT(AI435,"0.#"),1)=".",TRUE,FALSE)</formula>
    </cfRule>
  </conditionalFormatting>
  <conditionalFormatting sqref="AI433">
    <cfRule type="expression" dxfId="2809" priority="13193">
      <formula>IF(RIGHT(TEXT(AI433,"0.#"),1)=".",FALSE,TRUE)</formula>
    </cfRule>
    <cfRule type="expression" dxfId="2808" priority="13194">
      <formula>IF(RIGHT(TEXT(AI433,"0.#"),1)=".",TRUE,FALSE)</formula>
    </cfRule>
  </conditionalFormatting>
  <conditionalFormatting sqref="AI434">
    <cfRule type="expression" dxfId="2807" priority="13191">
      <formula>IF(RIGHT(TEXT(AI434,"0.#"),1)=".",FALSE,TRUE)</formula>
    </cfRule>
    <cfRule type="expression" dxfId="2806" priority="13192">
      <formula>IF(RIGHT(TEXT(AI434,"0.#"),1)=".",TRUE,FALSE)</formula>
    </cfRule>
  </conditionalFormatting>
  <conditionalFormatting sqref="AQ434">
    <cfRule type="expression" dxfId="2805" priority="13175">
      <formula>IF(RIGHT(TEXT(AQ434,"0.#"),1)=".",FALSE,TRUE)</formula>
    </cfRule>
    <cfRule type="expression" dxfId="2804" priority="13176">
      <formula>IF(RIGHT(TEXT(AQ434,"0.#"),1)=".",TRUE,FALSE)</formula>
    </cfRule>
  </conditionalFormatting>
  <conditionalFormatting sqref="AQ435">
    <cfRule type="expression" dxfId="2803" priority="13161">
      <formula>IF(RIGHT(TEXT(AQ435,"0.#"),1)=".",FALSE,TRUE)</formula>
    </cfRule>
    <cfRule type="expression" dxfId="2802" priority="13162">
      <formula>IF(RIGHT(TEXT(AQ435,"0.#"),1)=".",TRUE,FALSE)</formula>
    </cfRule>
  </conditionalFormatting>
  <conditionalFormatting sqref="AQ433">
    <cfRule type="expression" dxfId="2801" priority="13159">
      <formula>IF(RIGHT(TEXT(AQ433,"0.#"),1)=".",FALSE,TRUE)</formula>
    </cfRule>
    <cfRule type="expression" dxfId="2800" priority="13160">
      <formula>IF(RIGHT(TEXT(AQ433,"0.#"),1)=".",TRUE,FALSE)</formula>
    </cfRule>
  </conditionalFormatting>
  <conditionalFormatting sqref="AL839:AO866">
    <cfRule type="expression" dxfId="2799" priority="6883">
      <formula>IF(AND(AL839&gt;=0, RIGHT(TEXT(AL839,"0.#"),1)&lt;&gt;"."),TRUE,FALSE)</formula>
    </cfRule>
    <cfRule type="expression" dxfId="2798" priority="6884">
      <formula>IF(AND(AL839&gt;=0, RIGHT(TEXT(AL839,"0.#"),1)="."),TRUE,FALSE)</formula>
    </cfRule>
    <cfRule type="expression" dxfId="2797" priority="6885">
      <formula>IF(AND(AL839&lt;0, RIGHT(TEXT(AL839,"0.#"),1)&lt;&gt;"."),TRUE,FALSE)</formula>
    </cfRule>
    <cfRule type="expression" dxfId="2796" priority="6886">
      <formula>IF(AND(AL839&lt;0, RIGHT(TEXT(AL839,"0.#"),1)="."),TRUE,FALSE)</formula>
    </cfRule>
  </conditionalFormatting>
  <conditionalFormatting sqref="AQ60:AQ62">
    <cfRule type="expression" dxfId="2795" priority="4901">
      <formula>IF(RIGHT(TEXT(AQ60,"0.#"),1)=".",FALSE,TRUE)</formula>
    </cfRule>
    <cfRule type="expression" dxfId="2794" priority="4902">
      <formula>IF(RIGHT(TEXT(AQ60,"0.#"),1)=".",TRUE,FALSE)</formula>
    </cfRule>
  </conditionalFormatting>
  <conditionalFormatting sqref="AU60:AU62">
    <cfRule type="expression" dxfId="2793" priority="4899">
      <formula>IF(RIGHT(TEXT(AU60,"0.#"),1)=".",FALSE,TRUE)</formula>
    </cfRule>
    <cfRule type="expression" dxfId="2792" priority="4900">
      <formula>IF(RIGHT(TEXT(AU60,"0.#"),1)=".",TRUE,FALSE)</formula>
    </cfRule>
  </conditionalFormatting>
  <conditionalFormatting sqref="AQ75:AQ77">
    <cfRule type="expression" dxfId="2791" priority="4897">
      <formula>IF(RIGHT(TEXT(AQ75,"0.#"),1)=".",FALSE,TRUE)</formula>
    </cfRule>
    <cfRule type="expression" dxfId="2790" priority="4898">
      <formula>IF(RIGHT(TEXT(AQ75,"0.#"),1)=".",TRUE,FALSE)</formula>
    </cfRule>
  </conditionalFormatting>
  <conditionalFormatting sqref="AU75:AU77">
    <cfRule type="expression" dxfId="2789" priority="4895">
      <formula>IF(RIGHT(TEXT(AU75,"0.#"),1)=".",FALSE,TRUE)</formula>
    </cfRule>
    <cfRule type="expression" dxfId="2788" priority="4896">
      <formula>IF(RIGHT(TEXT(AU75,"0.#"),1)=".",TRUE,FALSE)</formula>
    </cfRule>
  </conditionalFormatting>
  <conditionalFormatting sqref="AQ87:AQ89">
    <cfRule type="expression" dxfId="2787" priority="4893">
      <formula>IF(RIGHT(TEXT(AQ87,"0.#"),1)=".",FALSE,TRUE)</formula>
    </cfRule>
    <cfRule type="expression" dxfId="2786" priority="4894">
      <formula>IF(RIGHT(TEXT(AQ87,"0.#"),1)=".",TRUE,FALSE)</formula>
    </cfRule>
  </conditionalFormatting>
  <conditionalFormatting sqref="AU87:AU89">
    <cfRule type="expression" dxfId="2785" priority="4891">
      <formula>IF(RIGHT(TEXT(AU87,"0.#"),1)=".",FALSE,TRUE)</formula>
    </cfRule>
    <cfRule type="expression" dxfId="2784" priority="4892">
      <formula>IF(RIGHT(TEXT(AU87,"0.#"),1)=".",TRUE,FALSE)</formula>
    </cfRule>
  </conditionalFormatting>
  <conditionalFormatting sqref="AQ92:AQ94">
    <cfRule type="expression" dxfId="2783" priority="4889">
      <formula>IF(RIGHT(TEXT(AQ92,"0.#"),1)=".",FALSE,TRUE)</formula>
    </cfRule>
    <cfRule type="expression" dxfId="2782" priority="4890">
      <formula>IF(RIGHT(TEXT(AQ92,"0.#"),1)=".",TRUE,FALSE)</formula>
    </cfRule>
  </conditionalFormatting>
  <conditionalFormatting sqref="AU92:AU94">
    <cfRule type="expression" dxfId="2781" priority="4887">
      <formula>IF(RIGHT(TEXT(AU92,"0.#"),1)=".",FALSE,TRUE)</formula>
    </cfRule>
    <cfRule type="expression" dxfId="2780" priority="4888">
      <formula>IF(RIGHT(TEXT(AU92,"0.#"),1)=".",TRUE,FALSE)</formula>
    </cfRule>
  </conditionalFormatting>
  <conditionalFormatting sqref="AQ97:AQ99">
    <cfRule type="expression" dxfId="2779" priority="4885">
      <formula>IF(RIGHT(TEXT(AQ97,"0.#"),1)=".",FALSE,TRUE)</formula>
    </cfRule>
    <cfRule type="expression" dxfId="2778" priority="4886">
      <formula>IF(RIGHT(TEXT(AQ97,"0.#"),1)=".",TRUE,FALSE)</formula>
    </cfRule>
  </conditionalFormatting>
  <conditionalFormatting sqref="AU97:AU99">
    <cfRule type="expression" dxfId="2777" priority="4883">
      <formula>IF(RIGHT(TEXT(AU97,"0.#"),1)=".",FALSE,TRUE)</formula>
    </cfRule>
    <cfRule type="expression" dxfId="2776" priority="4884">
      <formula>IF(RIGHT(TEXT(AU97,"0.#"),1)=".",TRUE,FALSE)</formula>
    </cfRule>
  </conditionalFormatting>
  <conditionalFormatting sqref="AE458">
    <cfRule type="expression" dxfId="2775" priority="4577">
      <formula>IF(RIGHT(TEXT(AE458,"0.#"),1)=".",FALSE,TRUE)</formula>
    </cfRule>
    <cfRule type="expression" dxfId="2774" priority="4578">
      <formula>IF(RIGHT(TEXT(AE458,"0.#"),1)=".",TRUE,FALSE)</formula>
    </cfRule>
  </conditionalFormatting>
  <conditionalFormatting sqref="AM460">
    <cfRule type="expression" dxfId="2773" priority="4567">
      <formula>IF(RIGHT(TEXT(AM460,"0.#"),1)=".",FALSE,TRUE)</formula>
    </cfRule>
    <cfRule type="expression" dxfId="2772" priority="4568">
      <formula>IF(RIGHT(TEXT(AM460,"0.#"),1)=".",TRUE,FALSE)</formula>
    </cfRule>
  </conditionalFormatting>
  <conditionalFormatting sqref="AE459">
    <cfRule type="expression" dxfId="2771" priority="4575">
      <formula>IF(RIGHT(TEXT(AE459,"0.#"),1)=".",FALSE,TRUE)</formula>
    </cfRule>
    <cfRule type="expression" dxfId="2770" priority="4576">
      <formula>IF(RIGHT(TEXT(AE459,"0.#"),1)=".",TRUE,FALSE)</formula>
    </cfRule>
  </conditionalFormatting>
  <conditionalFormatting sqref="AE460">
    <cfRule type="expression" dxfId="2769" priority="4573">
      <formula>IF(RIGHT(TEXT(AE460,"0.#"),1)=".",FALSE,TRUE)</formula>
    </cfRule>
    <cfRule type="expression" dxfId="2768" priority="4574">
      <formula>IF(RIGHT(TEXT(AE460,"0.#"),1)=".",TRUE,FALSE)</formula>
    </cfRule>
  </conditionalFormatting>
  <conditionalFormatting sqref="AM458">
    <cfRule type="expression" dxfId="2767" priority="4571">
      <formula>IF(RIGHT(TEXT(AM458,"0.#"),1)=".",FALSE,TRUE)</formula>
    </cfRule>
    <cfRule type="expression" dxfId="2766" priority="4572">
      <formula>IF(RIGHT(TEXT(AM458,"0.#"),1)=".",TRUE,FALSE)</formula>
    </cfRule>
  </conditionalFormatting>
  <conditionalFormatting sqref="AM459">
    <cfRule type="expression" dxfId="2765" priority="4569">
      <formula>IF(RIGHT(TEXT(AM459,"0.#"),1)=".",FALSE,TRUE)</formula>
    </cfRule>
    <cfRule type="expression" dxfId="2764" priority="4570">
      <formula>IF(RIGHT(TEXT(AM459,"0.#"),1)=".",TRUE,FALSE)</formula>
    </cfRule>
  </conditionalFormatting>
  <conditionalFormatting sqref="AU458">
    <cfRule type="expression" dxfId="2763" priority="4565">
      <formula>IF(RIGHT(TEXT(AU458,"0.#"),1)=".",FALSE,TRUE)</formula>
    </cfRule>
    <cfRule type="expression" dxfId="2762" priority="4566">
      <formula>IF(RIGHT(TEXT(AU458,"0.#"),1)=".",TRUE,FALSE)</formula>
    </cfRule>
  </conditionalFormatting>
  <conditionalFormatting sqref="AU459">
    <cfRule type="expression" dxfId="2761" priority="4563">
      <formula>IF(RIGHT(TEXT(AU459,"0.#"),1)=".",FALSE,TRUE)</formula>
    </cfRule>
    <cfRule type="expression" dxfId="2760" priority="4564">
      <formula>IF(RIGHT(TEXT(AU459,"0.#"),1)=".",TRUE,FALSE)</formula>
    </cfRule>
  </conditionalFormatting>
  <conditionalFormatting sqref="AU460">
    <cfRule type="expression" dxfId="2759" priority="4561">
      <formula>IF(RIGHT(TEXT(AU460,"0.#"),1)=".",FALSE,TRUE)</formula>
    </cfRule>
    <cfRule type="expression" dxfId="2758" priority="4562">
      <formula>IF(RIGHT(TEXT(AU460,"0.#"),1)=".",TRUE,FALSE)</formula>
    </cfRule>
  </conditionalFormatting>
  <conditionalFormatting sqref="AI460">
    <cfRule type="expression" dxfId="2757" priority="4555">
      <formula>IF(RIGHT(TEXT(AI460,"0.#"),1)=".",FALSE,TRUE)</formula>
    </cfRule>
    <cfRule type="expression" dxfId="2756" priority="4556">
      <formula>IF(RIGHT(TEXT(AI460,"0.#"),1)=".",TRUE,FALSE)</formula>
    </cfRule>
  </conditionalFormatting>
  <conditionalFormatting sqref="AI458">
    <cfRule type="expression" dxfId="2755" priority="4559">
      <formula>IF(RIGHT(TEXT(AI458,"0.#"),1)=".",FALSE,TRUE)</formula>
    </cfRule>
    <cfRule type="expression" dxfId="2754" priority="4560">
      <formula>IF(RIGHT(TEXT(AI458,"0.#"),1)=".",TRUE,FALSE)</formula>
    </cfRule>
  </conditionalFormatting>
  <conditionalFormatting sqref="AI459">
    <cfRule type="expression" dxfId="2753" priority="4557">
      <formula>IF(RIGHT(TEXT(AI459,"0.#"),1)=".",FALSE,TRUE)</formula>
    </cfRule>
    <cfRule type="expression" dxfId="2752" priority="4558">
      <formula>IF(RIGHT(TEXT(AI459,"0.#"),1)=".",TRUE,FALSE)</formula>
    </cfRule>
  </conditionalFormatting>
  <conditionalFormatting sqref="AQ459">
    <cfRule type="expression" dxfId="2751" priority="4553">
      <formula>IF(RIGHT(TEXT(AQ459,"0.#"),1)=".",FALSE,TRUE)</formula>
    </cfRule>
    <cfRule type="expression" dxfId="2750" priority="4554">
      <formula>IF(RIGHT(TEXT(AQ459,"0.#"),1)=".",TRUE,FALSE)</formula>
    </cfRule>
  </conditionalFormatting>
  <conditionalFormatting sqref="AQ460">
    <cfRule type="expression" dxfId="2749" priority="4551">
      <formula>IF(RIGHT(TEXT(AQ460,"0.#"),1)=".",FALSE,TRUE)</formula>
    </cfRule>
    <cfRule type="expression" dxfId="2748" priority="4552">
      <formula>IF(RIGHT(TEXT(AQ460,"0.#"),1)=".",TRUE,FALSE)</formula>
    </cfRule>
  </conditionalFormatting>
  <conditionalFormatting sqref="AQ458">
    <cfRule type="expression" dxfId="2747" priority="4549">
      <formula>IF(RIGHT(TEXT(AQ458,"0.#"),1)=".",FALSE,TRUE)</formula>
    </cfRule>
    <cfRule type="expression" dxfId="2746" priority="4550">
      <formula>IF(RIGHT(TEXT(AQ458,"0.#"),1)=".",TRUE,FALSE)</formula>
    </cfRule>
  </conditionalFormatting>
  <conditionalFormatting sqref="AM120">
    <cfRule type="expression" dxfId="2745" priority="3227">
      <formula>IF(RIGHT(TEXT(AM120,"0.#"),1)=".",FALSE,TRUE)</formula>
    </cfRule>
    <cfRule type="expression" dxfId="2744" priority="3228">
      <formula>IF(RIGHT(TEXT(AM120,"0.#"),1)=".",TRUE,FALSE)</formula>
    </cfRule>
  </conditionalFormatting>
  <conditionalFormatting sqref="AI126">
    <cfRule type="expression" dxfId="2743" priority="3217">
      <formula>IF(RIGHT(TEXT(AI126,"0.#"),1)=".",FALSE,TRUE)</formula>
    </cfRule>
    <cfRule type="expression" dxfId="2742" priority="3218">
      <formula>IF(RIGHT(TEXT(AI126,"0.#"),1)=".",TRUE,FALSE)</formula>
    </cfRule>
  </conditionalFormatting>
  <conditionalFormatting sqref="AE123 AM123">
    <cfRule type="expression" dxfId="2741" priority="3223">
      <formula>IF(RIGHT(TEXT(AE123,"0.#"),1)=".",FALSE,TRUE)</formula>
    </cfRule>
    <cfRule type="expression" dxfId="2740" priority="3224">
      <formula>IF(RIGHT(TEXT(AE123,"0.#"),1)=".",TRUE,FALSE)</formula>
    </cfRule>
  </conditionalFormatting>
  <conditionalFormatting sqref="AI123">
    <cfRule type="expression" dxfId="2739" priority="3221">
      <formula>IF(RIGHT(TEXT(AI123,"0.#"),1)=".",FALSE,TRUE)</formula>
    </cfRule>
    <cfRule type="expression" dxfId="2738" priority="3222">
      <formula>IF(RIGHT(TEXT(AI123,"0.#"),1)=".",TRUE,FALSE)</formula>
    </cfRule>
  </conditionalFormatting>
  <conditionalFormatting sqref="AE126 AM126">
    <cfRule type="expression" dxfId="2737" priority="3219">
      <formula>IF(RIGHT(TEXT(AE126,"0.#"),1)=".",FALSE,TRUE)</formula>
    </cfRule>
    <cfRule type="expression" dxfId="2736" priority="3220">
      <formula>IF(RIGHT(TEXT(AE126,"0.#"),1)=".",TRUE,FALSE)</formula>
    </cfRule>
  </conditionalFormatting>
  <conditionalFormatting sqref="Y839:Y866">
    <cfRule type="expression" dxfId="2735" priority="3211">
      <formula>IF(RIGHT(TEXT(Y839,"0.#"),1)=".",FALSE,TRUE)</formula>
    </cfRule>
    <cfRule type="expression" dxfId="2734" priority="3212">
      <formula>IF(RIGHT(TEXT(Y839,"0.#"),1)=".",TRUE,FALSE)</formula>
    </cfRule>
  </conditionalFormatting>
  <conditionalFormatting sqref="AU518">
    <cfRule type="expression" dxfId="2733" priority="1721">
      <formula>IF(RIGHT(TEXT(AU518,"0.#"),1)=".",FALSE,TRUE)</formula>
    </cfRule>
    <cfRule type="expression" dxfId="2732" priority="1722">
      <formula>IF(RIGHT(TEXT(AU518,"0.#"),1)=".",TRUE,FALSE)</formula>
    </cfRule>
  </conditionalFormatting>
  <conditionalFormatting sqref="AQ551">
    <cfRule type="expression" dxfId="2731" priority="1497">
      <formula>IF(RIGHT(TEXT(AQ551,"0.#"),1)=".",FALSE,TRUE)</formula>
    </cfRule>
    <cfRule type="expression" dxfId="2730" priority="1498">
      <formula>IF(RIGHT(TEXT(AQ551,"0.#"),1)=".",TRUE,FALSE)</formula>
    </cfRule>
  </conditionalFormatting>
  <conditionalFormatting sqref="AE556">
    <cfRule type="expression" dxfId="2729" priority="1495">
      <formula>IF(RIGHT(TEXT(AE556,"0.#"),1)=".",FALSE,TRUE)</formula>
    </cfRule>
    <cfRule type="expression" dxfId="2728" priority="1496">
      <formula>IF(RIGHT(TEXT(AE556,"0.#"),1)=".",TRUE,FALSE)</formula>
    </cfRule>
  </conditionalFormatting>
  <conditionalFormatting sqref="AE557">
    <cfRule type="expression" dxfId="2727" priority="1493">
      <formula>IF(RIGHT(TEXT(AE557,"0.#"),1)=".",FALSE,TRUE)</formula>
    </cfRule>
    <cfRule type="expression" dxfId="2726" priority="1494">
      <formula>IF(RIGHT(TEXT(AE557,"0.#"),1)=".",TRUE,FALSE)</formula>
    </cfRule>
  </conditionalFormatting>
  <conditionalFormatting sqref="AE558">
    <cfRule type="expression" dxfId="2725" priority="1491">
      <formula>IF(RIGHT(TEXT(AE558,"0.#"),1)=".",FALSE,TRUE)</formula>
    </cfRule>
    <cfRule type="expression" dxfId="2724" priority="1492">
      <formula>IF(RIGHT(TEXT(AE558,"0.#"),1)=".",TRUE,FALSE)</formula>
    </cfRule>
  </conditionalFormatting>
  <conditionalFormatting sqref="AU556">
    <cfRule type="expression" dxfId="2723" priority="1483">
      <formula>IF(RIGHT(TEXT(AU556,"0.#"),1)=".",FALSE,TRUE)</formula>
    </cfRule>
    <cfRule type="expression" dxfId="2722" priority="1484">
      <formula>IF(RIGHT(TEXT(AU556,"0.#"),1)=".",TRUE,FALSE)</formula>
    </cfRule>
  </conditionalFormatting>
  <conditionalFormatting sqref="AU557">
    <cfRule type="expression" dxfId="2721" priority="1481">
      <formula>IF(RIGHT(TEXT(AU557,"0.#"),1)=".",FALSE,TRUE)</formula>
    </cfRule>
    <cfRule type="expression" dxfId="2720" priority="1482">
      <formula>IF(RIGHT(TEXT(AU557,"0.#"),1)=".",TRUE,FALSE)</formula>
    </cfRule>
  </conditionalFormatting>
  <conditionalFormatting sqref="AU558">
    <cfRule type="expression" dxfId="2719" priority="1479">
      <formula>IF(RIGHT(TEXT(AU558,"0.#"),1)=".",FALSE,TRUE)</formula>
    </cfRule>
    <cfRule type="expression" dxfId="2718" priority="1480">
      <formula>IF(RIGHT(TEXT(AU558,"0.#"),1)=".",TRUE,FALSE)</formula>
    </cfRule>
  </conditionalFormatting>
  <conditionalFormatting sqref="AQ557">
    <cfRule type="expression" dxfId="2717" priority="1471">
      <formula>IF(RIGHT(TEXT(AQ557,"0.#"),1)=".",FALSE,TRUE)</formula>
    </cfRule>
    <cfRule type="expression" dxfId="2716" priority="1472">
      <formula>IF(RIGHT(TEXT(AQ557,"0.#"),1)=".",TRUE,FALSE)</formula>
    </cfRule>
  </conditionalFormatting>
  <conditionalFormatting sqref="AQ558">
    <cfRule type="expression" dxfId="2715" priority="1469">
      <formula>IF(RIGHT(TEXT(AQ558,"0.#"),1)=".",FALSE,TRUE)</formula>
    </cfRule>
    <cfRule type="expression" dxfId="2714" priority="1470">
      <formula>IF(RIGHT(TEXT(AQ558,"0.#"),1)=".",TRUE,FALSE)</formula>
    </cfRule>
  </conditionalFormatting>
  <conditionalFormatting sqref="AQ556">
    <cfRule type="expression" dxfId="2713" priority="1467">
      <formula>IF(RIGHT(TEXT(AQ556,"0.#"),1)=".",FALSE,TRUE)</formula>
    </cfRule>
    <cfRule type="expression" dxfId="2712" priority="1468">
      <formula>IF(RIGHT(TEXT(AQ556,"0.#"),1)=".",TRUE,FALSE)</formula>
    </cfRule>
  </conditionalFormatting>
  <conditionalFormatting sqref="AE561">
    <cfRule type="expression" dxfId="2711" priority="1465">
      <formula>IF(RIGHT(TEXT(AE561,"0.#"),1)=".",FALSE,TRUE)</formula>
    </cfRule>
    <cfRule type="expression" dxfId="2710" priority="1466">
      <formula>IF(RIGHT(TEXT(AE561,"0.#"),1)=".",TRUE,FALSE)</formula>
    </cfRule>
  </conditionalFormatting>
  <conditionalFormatting sqref="AE562">
    <cfRule type="expression" dxfId="2709" priority="1463">
      <formula>IF(RIGHT(TEXT(AE562,"0.#"),1)=".",FALSE,TRUE)</formula>
    </cfRule>
    <cfRule type="expression" dxfId="2708" priority="1464">
      <formula>IF(RIGHT(TEXT(AE562,"0.#"),1)=".",TRUE,FALSE)</formula>
    </cfRule>
  </conditionalFormatting>
  <conditionalFormatting sqref="AE563">
    <cfRule type="expression" dxfId="2707" priority="1461">
      <formula>IF(RIGHT(TEXT(AE563,"0.#"),1)=".",FALSE,TRUE)</formula>
    </cfRule>
    <cfRule type="expression" dxfId="2706" priority="1462">
      <formula>IF(RIGHT(TEXT(AE563,"0.#"),1)=".",TRUE,FALSE)</formula>
    </cfRule>
  </conditionalFormatting>
  <conditionalFormatting sqref="AL1102:AO1131">
    <cfRule type="expression" dxfId="2705" priority="3117">
      <formula>IF(AND(AL1102&gt;=0, RIGHT(TEXT(AL1102,"0.#"),1)&lt;&gt;"."),TRUE,FALSE)</formula>
    </cfRule>
    <cfRule type="expression" dxfId="2704" priority="3118">
      <formula>IF(AND(AL1102&gt;=0, RIGHT(TEXT(AL1102,"0.#"),1)="."),TRUE,FALSE)</formula>
    </cfRule>
    <cfRule type="expression" dxfId="2703" priority="3119">
      <formula>IF(AND(AL1102&lt;0, RIGHT(TEXT(AL1102,"0.#"),1)&lt;&gt;"."),TRUE,FALSE)</formula>
    </cfRule>
    <cfRule type="expression" dxfId="2702" priority="3120">
      <formula>IF(AND(AL1102&lt;0, RIGHT(TEXT(AL1102,"0.#"),1)="."),TRUE,FALSE)</formula>
    </cfRule>
  </conditionalFormatting>
  <conditionalFormatting sqref="Y1102:Y1131">
    <cfRule type="expression" dxfId="2701" priority="3115">
      <formula>IF(RIGHT(TEXT(Y1102,"0.#"),1)=".",FALSE,TRUE)</formula>
    </cfRule>
    <cfRule type="expression" dxfId="2700" priority="3116">
      <formula>IF(RIGHT(TEXT(Y1102,"0.#"),1)=".",TRUE,FALSE)</formula>
    </cfRule>
  </conditionalFormatting>
  <conditionalFormatting sqref="AQ553">
    <cfRule type="expression" dxfId="2699" priority="1499">
      <formula>IF(RIGHT(TEXT(AQ553,"0.#"),1)=".",FALSE,TRUE)</formula>
    </cfRule>
    <cfRule type="expression" dxfId="2698" priority="1500">
      <formula>IF(RIGHT(TEXT(AQ553,"0.#"),1)=".",TRUE,FALSE)</formula>
    </cfRule>
  </conditionalFormatting>
  <conditionalFormatting sqref="AU552">
    <cfRule type="expression" dxfId="2697" priority="1511">
      <formula>IF(RIGHT(TEXT(AU552,"0.#"),1)=".",FALSE,TRUE)</formula>
    </cfRule>
    <cfRule type="expression" dxfId="2696" priority="1512">
      <formula>IF(RIGHT(TEXT(AU552,"0.#"),1)=".",TRUE,FALSE)</formula>
    </cfRule>
  </conditionalFormatting>
  <conditionalFormatting sqref="AE552">
    <cfRule type="expression" dxfId="2695" priority="1523">
      <formula>IF(RIGHT(TEXT(AE552,"0.#"),1)=".",FALSE,TRUE)</formula>
    </cfRule>
    <cfRule type="expression" dxfId="2694" priority="1524">
      <formula>IF(RIGHT(TEXT(AE552,"0.#"),1)=".",TRUE,FALSE)</formula>
    </cfRule>
  </conditionalFormatting>
  <conditionalFormatting sqref="AQ548">
    <cfRule type="expression" dxfId="2693" priority="1529">
      <formula>IF(RIGHT(TEXT(AQ548,"0.#"),1)=".",FALSE,TRUE)</formula>
    </cfRule>
    <cfRule type="expression" dxfId="2692" priority="1530">
      <formula>IF(RIGHT(TEXT(AQ548,"0.#"),1)=".",TRUE,FALSE)</formula>
    </cfRule>
  </conditionalFormatting>
  <conditionalFormatting sqref="AL838:AO838">
    <cfRule type="expression" dxfId="2691" priority="3069">
      <formula>IF(AND(AL838&gt;=0, RIGHT(TEXT(AL838,"0.#"),1)&lt;&gt;"."),TRUE,FALSE)</formula>
    </cfRule>
    <cfRule type="expression" dxfId="2690" priority="3070">
      <formula>IF(AND(AL838&gt;=0, RIGHT(TEXT(AL838,"0.#"),1)="."),TRUE,FALSE)</formula>
    </cfRule>
    <cfRule type="expression" dxfId="2689" priority="3071">
      <formula>IF(AND(AL838&lt;0, RIGHT(TEXT(AL838,"0.#"),1)&lt;&gt;"."),TRUE,FALSE)</formula>
    </cfRule>
    <cfRule type="expression" dxfId="2688" priority="3072">
      <formula>IF(AND(AL838&lt;0, RIGHT(TEXT(AL838,"0.#"),1)="."),TRUE,FALSE)</formula>
    </cfRule>
  </conditionalFormatting>
  <conditionalFormatting sqref="Y838">
    <cfRule type="expression" dxfId="2687" priority="3067">
      <formula>IF(RIGHT(TEXT(Y838,"0.#"),1)=".",FALSE,TRUE)</formula>
    </cfRule>
    <cfRule type="expression" dxfId="2686" priority="3068">
      <formula>IF(RIGHT(TEXT(Y838,"0.#"),1)=".",TRUE,FALSE)</formula>
    </cfRule>
  </conditionalFormatting>
  <conditionalFormatting sqref="AE492">
    <cfRule type="expression" dxfId="2685" priority="1855">
      <formula>IF(RIGHT(TEXT(AE492,"0.#"),1)=".",FALSE,TRUE)</formula>
    </cfRule>
    <cfRule type="expression" dxfId="2684" priority="1856">
      <formula>IF(RIGHT(TEXT(AE492,"0.#"),1)=".",TRUE,FALSE)</formula>
    </cfRule>
  </conditionalFormatting>
  <conditionalFormatting sqref="AE493">
    <cfRule type="expression" dxfId="2683" priority="1853">
      <formula>IF(RIGHT(TEXT(AE493,"0.#"),1)=".",FALSE,TRUE)</formula>
    </cfRule>
    <cfRule type="expression" dxfId="2682" priority="1854">
      <formula>IF(RIGHT(TEXT(AE493,"0.#"),1)=".",TRUE,FALSE)</formula>
    </cfRule>
  </conditionalFormatting>
  <conditionalFormatting sqref="AE494">
    <cfRule type="expression" dxfId="2681" priority="1851">
      <formula>IF(RIGHT(TEXT(AE494,"0.#"),1)=".",FALSE,TRUE)</formula>
    </cfRule>
    <cfRule type="expression" dxfId="2680" priority="1852">
      <formula>IF(RIGHT(TEXT(AE494,"0.#"),1)=".",TRUE,FALSE)</formula>
    </cfRule>
  </conditionalFormatting>
  <conditionalFormatting sqref="AQ493">
    <cfRule type="expression" dxfId="2679" priority="1831">
      <formula>IF(RIGHT(TEXT(AQ493,"0.#"),1)=".",FALSE,TRUE)</formula>
    </cfRule>
    <cfRule type="expression" dxfId="2678" priority="1832">
      <formula>IF(RIGHT(TEXT(AQ493,"0.#"),1)=".",TRUE,FALSE)</formula>
    </cfRule>
  </conditionalFormatting>
  <conditionalFormatting sqref="AQ494">
    <cfRule type="expression" dxfId="2677" priority="1829">
      <formula>IF(RIGHT(TEXT(AQ494,"0.#"),1)=".",FALSE,TRUE)</formula>
    </cfRule>
    <cfRule type="expression" dxfId="2676" priority="1830">
      <formula>IF(RIGHT(TEXT(AQ494,"0.#"),1)=".",TRUE,FALSE)</formula>
    </cfRule>
  </conditionalFormatting>
  <conditionalFormatting sqref="AQ492">
    <cfRule type="expression" dxfId="2675" priority="1827">
      <formula>IF(RIGHT(TEXT(AQ492,"0.#"),1)=".",FALSE,TRUE)</formula>
    </cfRule>
    <cfRule type="expression" dxfId="2674" priority="1828">
      <formula>IF(RIGHT(TEXT(AQ492,"0.#"),1)=".",TRUE,FALSE)</formula>
    </cfRule>
  </conditionalFormatting>
  <conditionalFormatting sqref="AU494">
    <cfRule type="expression" dxfId="2673" priority="1839">
      <formula>IF(RIGHT(TEXT(AU494,"0.#"),1)=".",FALSE,TRUE)</formula>
    </cfRule>
    <cfRule type="expression" dxfId="2672" priority="1840">
      <formula>IF(RIGHT(TEXT(AU494,"0.#"),1)=".",TRUE,FALSE)</formula>
    </cfRule>
  </conditionalFormatting>
  <conditionalFormatting sqref="AU492">
    <cfRule type="expression" dxfId="2671" priority="1843">
      <formula>IF(RIGHT(TEXT(AU492,"0.#"),1)=".",FALSE,TRUE)</formula>
    </cfRule>
    <cfRule type="expression" dxfId="2670" priority="1844">
      <formula>IF(RIGHT(TEXT(AU492,"0.#"),1)=".",TRUE,FALSE)</formula>
    </cfRule>
  </conditionalFormatting>
  <conditionalFormatting sqref="AU493">
    <cfRule type="expression" dxfId="2669" priority="1841">
      <formula>IF(RIGHT(TEXT(AU493,"0.#"),1)=".",FALSE,TRUE)</formula>
    </cfRule>
    <cfRule type="expression" dxfId="2668" priority="1842">
      <formula>IF(RIGHT(TEXT(AU493,"0.#"),1)=".",TRUE,FALSE)</formula>
    </cfRule>
  </conditionalFormatting>
  <conditionalFormatting sqref="AU583">
    <cfRule type="expression" dxfId="2667" priority="1359">
      <formula>IF(RIGHT(TEXT(AU583,"0.#"),1)=".",FALSE,TRUE)</formula>
    </cfRule>
    <cfRule type="expression" dxfId="2666" priority="1360">
      <formula>IF(RIGHT(TEXT(AU583,"0.#"),1)=".",TRUE,FALSE)</formula>
    </cfRule>
  </conditionalFormatting>
  <conditionalFormatting sqref="AU582">
    <cfRule type="expression" dxfId="2665" priority="1361">
      <formula>IF(RIGHT(TEXT(AU582,"0.#"),1)=".",FALSE,TRUE)</formula>
    </cfRule>
    <cfRule type="expression" dxfId="2664" priority="1362">
      <formula>IF(RIGHT(TEXT(AU582,"0.#"),1)=".",TRUE,FALSE)</formula>
    </cfRule>
  </conditionalFormatting>
  <conditionalFormatting sqref="AE499">
    <cfRule type="expression" dxfId="2663" priority="1821">
      <formula>IF(RIGHT(TEXT(AE499,"0.#"),1)=".",FALSE,TRUE)</formula>
    </cfRule>
    <cfRule type="expression" dxfId="2662" priority="1822">
      <formula>IF(RIGHT(TEXT(AE499,"0.#"),1)=".",TRUE,FALSE)</formula>
    </cfRule>
  </conditionalFormatting>
  <conditionalFormatting sqref="AE497">
    <cfRule type="expression" dxfId="2661" priority="1825">
      <formula>IF(RIGHT(TEXT(AE497,"0.#"),1)=".",FALSE,TRUE)</formula>
    </cfRule>
    <cfRule type="expression" dxfId="2660" priority="1826">
      <formula>IF(RIGHT(TEXT(AE497,"0.#"),1)=".",TRUE,FALSE)</formula>
    </cfRule>
  </conditionalFormatting>
  <conditionalFormatting sqref="AE498">
    <cfRule type="expression" dxfId="2659" priority="1823">
      <formula>IF(RIGHT(TEXT(AE498,"0.#"),1)=".",FALSE,TRUE)</formula>
    </cfRule>
    <cfRule type="expression" dxfId="2658" priority="1824">
      <formula>IF(RIGHT(TEXT(AE498,"0.#"),1)=".",TRUE,FALSE)</formula>
    </cfRule>
  </conditionalFormatting>
  <conditionalFormatting sqref="AU499">
    <cfRule type="expression" dxfId="2657" priority="1809">
      <formula>IF(RIGHT(TEXT(AU499,"0.#"),1)=".",FALSE,TRUE)</formula>
    </cfRule>
    <cfRule type="expression" dxfId="2656" priority="1810">
      <formula>IF(RIGHT(TEXT(AU499,"0.#"),1)=".",TRUE,FALSE)</formula>
    </cfRule>
  </conditionalFormatting>
  <conditionalFormatting sqref="AU497">
    <cfRule type="expression" dxfId="2655" priority="1813">
      <formula>IF(RIGHT(TEXT(AU497,"0.#"),1)=".",FALSE,TRUE)</formula>
    </cfRule>
    <cfRule type="expression" dxfId="2654" priority="1814">
      <formula>IF(RIGHT(TEXT(AU497,"0.#"),1)=".",TRUE,FALSE)</formula>
    </cfRule>
  </conditionalFormatting>
  <conditionalFormatting sqref="AU498">
    <cfRule type="expression" dxfId="2653" priority="1811">
      <formula>IF(RIGHT(TEXT(AU498,"0.#"),1)=".",FALSE,TRUE)</formula>
    </cfRule>
    <cfRule type="expression" dxfId="2652" priority="1812">
      <formula>IF(RIGHT(TEXT(AU498,"0.#"),1)=".",TRUE,FALSE)</formula>
    </cfRule>
  </conditionalFormatting>
  <conditionalFormatting sqref="AQ497">
    <cfRule type="expression" dxfId="2651" priority="1797">
      <formula>IF(RIGHT(TEXT(AQ497,"0.#"),1)=".",FALSE,TRUE)</formula>
    </cfRule>
    <cfRule type="expression" dxfId="2650" priority="1798">
      <formula>IF(RIGHT(TEXT(AQ497,"0.#"),1)=".",TRUE,FALSE)</formula>
    </cfRule>
  </conditionalFormatting>
  <conditionalFormatting sqref="AQ498">
    <cfRule type="expression" dxfId="2649" priority="1801">
      <formula>IF(RIGHT(TEXT(AQ498,"0.#"),1)=".",FALSE,TRUE)</formula>
    </cfRule>
    <cfRule type="expression" dxfId="2648" priority="1802">
      <formula>IF(RIGHT(TEXT(AQ498,"0.#"),1)=".",TRUE,FALSE)</formula>
    </cfRule>
  </conditionalFormatting>
  <conditionalFormatting sqref="AQ499">
    <cfRule type="expression" dxfId="2647" priority="1799">
      <formula>IF(RIGHT(TEXT(AQ499,"0.#"),1)=".",FALSE,TRUE)</formula>
    </cfRule>
    <cfRule type="expression" dxfId="2646" priority="1800">
      <formula>IF(RIGHT(TEXT(AQ499,"0.#"),1)=".",TRUE,FALSE)</formula>
    </cfRule>
  </conditionalFormatting>
  <conditionalFormatting sqref="AE504">
    <cfRule type="expression" dxfId="2645" priority="1791">
      <formula>IF(RIGHT(TEXT(AE504,"0.#"),1)=".",FALSE,TRUE)</formula>
    </cfRule>
    <cfRule type="expression" dxfId="2644" priority="1792">
      <formula>IF(RIGHT(TEXT(AE504,"0.#"),1)=".",TRUE,FALSE)</formula>
    </cfRule>
  </conditionalFormatting>
  <conditionalFormatting sqref="AE502">
    <cfRule type="expression" dxfId="2643" priority="1795">
      <formula>IF(RIGHT(TEXT(AE502,"0.#"),1)=".",FALSE,TRUE)</formula>
    </cfRule>
    <cfRule type="expression" dxfId="2642" priority="1796">
      <formula>IF(RIGHT(TEXT(AE502,"0.#"),1)=".",TRUE,FALSE)</formula>
    </cfRule>
  </conditionalFormatting>
  <conditionalFormatting sqref="AE503">
    <cfRule type="expression" dxfId="2641" priority="1793">
      <formula>IF(RIGHT(TEXT(AE503,"0.#"),1)=".",FALSE,TRUE)</formula>
    </cfRule>
    <cfRule type="expression" dxfId="2640" priority="1794">
      <formula>IF(RIGHT(TEXT(AE503,"0.#"),1)=".",TRUE,FALSE)</formula>
    </cfRule>
  </conditionalFormatting>
  <conditionalFormatting sqref="AU504">
    <cfRule type="expression" dxfId="2639" priority="1779">
      <formula>IF(RIGHT(TEXT(AU504,"0.#"),1)=".",FALSE,TRUE)</formula>
    </cfRule>
    <cfRule type="expression" dxfId="2638" priority="1780">
      <formula>IF(RIGHT(TEXT(AU504,"0.#"),1)=".",TRUE,FALSE)</formula>
    </cfRule>
  </conditionalFormatting>
  <conditionalFormatting sqref="AU502">
    <cfRule type="expression" dxfId="2637" priority="1783">
      <formula>IF(RIGHT(TEXT(AU502,"0.#"),1)=".",FALSE,TRUE)</formula>
    </cfRule>
    <cfRule type="expression" dxfId="2636" priority="1784">
      <formula>IF(RIGHT(TEXT(AU502,"0.#"),1)=".",TRUE,FALSE)</formula>
    </cfRule>
  </conditionalFormatting>
  <conditionalFormatting sqref="AU503">
    <cfRule type="expression" dxfId="2635" priority="1781">
      <formula>IF(RIGHT(TEXT(AU503,"0.#"),1)=".",FALSE,TRUE)</formula>
    </cfRule>
    <cfRule type="expression" dxfId="2634" priority="1782">
      <formula>IF(RIGHT(TEXT(AU503,"0.#"),1)=".",TRUE,FALSE)</formula>
    </cfRule>
  </conditionalFormatting>
  <conditionalFormatting sqref="AQ502">
    <cfRule type="expression" dxfId="2633" priority="1767">
      <formula>IF(RIGHT(TEXT(AQ502,"0.#"),1)=".",FALSE,TRUE)</formula>
    </cfRule>
    <cfRule type="expression" dxfId="2632" priority="1768">
      <formula>IF(RIGHT(TEXT(AQ502,"0.#"),1)=".",TRUE,FALSE)</formula>
    </cfRule>
  </conditionalFormatting>
  <conditionalFormatting sqref="AQ503">
    <cfRule type="expression" dxfId="2631" priority="1771">
      <formula>IF(RIGHT(TEXT(AQ503,"0.#"),1)=".",FALSE,TRUE)</formula>
    </cfRule>
    <cfRule type="expression" dxfId="2630" priority="1772">
      <formula>IF(RIGHT(TEXT(AQ503,"0.#"),1)=".",TRUE,FALSE)</formula>
    </cfRule>
  </conditionalFormatting>
  <conditionalFormatting sqref="AQ504">
    <cfRule type="expression" dxfId="2629" priority="1769">
      <formula>IF(RIGHT(TEXT(AQ504,"0.#"),1)=".",FALSE,TRUE)</formula>
    </cfRule>
    <cfRule type="expression" dxfId="2628" priority="1770">
      <formula>IF(RIGHT(TEXT(AQ504,"0.#"),1)=".",TRUE,FALSE)</formula>
    </cfRule>
  </conditionalFormatting>
  <conditionalFormatting sqref="AE509">
    <cfRule type="expression" dxfId="2627" priority="1761">
      <formula>IF(RIGHT(TEXT(AE509,"0.#"),1)=".",FALSE,TRUE)</formula>
    </cfRule>
    <cfRule type="expression" dxfId="2626" priority="1762">
      <formula>IF(RIGHT(TEXT(AE509,"0.#"),1)=".",TRUE,FALSE)</formula>
    </cfRule>
  </conditionalFormatting>
  <conditionalFormatting sqref="AE507">
    <cfRule type="expression" dxfId="2625" priority="1765">
      <formula>IF(RIGHT(TEXT(AE507,"0.#"),1)=".",FALSE,TRUE)</formula>
    </cfRule>
    <cfRule type="expression" dxfId="2624" priority="1766">
      <formula>IF(RIGHT(TEXT(AE507,"0.#"),1)=".",TRUE,FALSE)</formula>
    </cfRule>
  </conditionalFormatting>
  <conditionalFormatting sqref="AE508">
    <cfRule type="expression" dxfId="2623" priority="1763">
      <formula>IF(RIGHT(TEXT(AE508,"0.#"),1)=".",FALSE,TRUE)</formula>
    </cfRule>
    <cfRule type="expression" dxfId="2622" priority="1764">
      <formula>IF(RIGHT(TEXT(AE508,"0.#"),1)=".",TRUE,FALSE)</formula>
    </cfRule>
  </conditionalFormatting>
  <conditionalFormatting sqref="AU509">
    <cfRule type="expression" dxfId="2621" priority="1749">
      <formula>IF(RIGHT(TEXT(AU509,"0.#"),1)=".",FALSE,TRUE)</formula>
    </cfRule>
    <cfRule type="expression" dxfId="2620" priority="1750">
      <formula>IF(RIGHT(TEXT(AU509,"0.#"),1)=".",TRUE,FALSE)</formula>
    </cfRule>
  </conditionalFormatting>
  <conditionalFormatting sqref="AU507">
    <cfRule type="expression" dxfId="2619" priority="1753">
      <formula>IF(RIGHT(TEXT(AU507,"0.#"),1)=".",FALSE,TRUE)</formula>
    </cfRule>
    <cfRule type="expression" dxfId="2618" priority="1754">
      <formula>IF(RIGHT(TEXT(AU507,"0.#"),1)=".",TRUE,FALSE)</formula>
    </cfRule>
  </conditionalFormatting>
  <conditionalFormatting sqref="AU508">
    <cfRule type="expression" dxfId="2617" priority="1751">
      <formula>IF(RIGHT(TEXT(AU508,"0.#"),1)=".",FALSE,TRUE)</formula>
    </cfRule>
    <cfRule type="expression" dxfId="2616" priority="1752">
      <formula>IF(RIGHT(TEXT(AU508,"0.#"),1)=".",TRUE,FALSE)</formula>
    </cfRule>
  </conditionalFormatting>
  <conditionalFormatting sqref="AQ507">
    <cfRule type="expression" dxfId="2615" priority="1737">
      <formula>IF(RIGHT(TEXT(AQ507,"0.#"),1)=".",FALSE,TRUE)</formula>
    </cfRule>
    <cfRule type="expression" dxfId="2614" priority="1738">
      <formula>IF(RIGHT(TEXT(AQ507,"0.#"),1)=".",TRUE,FALSE)</formula>
    </cfRule>
  </conditionalFormatting>
  <conditionalFormatting sqref="AQ508">
    <cfRule type="expression" dxfId="2613" priority="1741">
      <formula>IF(RIGHT(TEXT(AQ508,"0.#"),1)=".",FALSE,TRUE)</formula>
    </cfRule>
    <cfRule type="expression" dxfId="2612" priority="1742">
      <formula>IF(RIGHT(TEXT(AQ508,"0.#"),1)=".",TRUE,FALSE)</formula>
    </cfRule>
  </conditionalFormatting>
  <conditionalFormatting sqref="AQ509">
    <cfRule type="expression" dxfId="2611" priority="1739">
      <formula>IF(RIGHT(TEXT(AQ509,"0.#"),1)=".",FALSE,TRUE)</formula>
    </cfRule>
    <cfRule type="expression" dxfId="2610" priority="1740">
      <formula>IF(RIGHT(TEXT(AQ509,"0.#"),1)=".",TRUE,FALSE)</formula>
    </cfRule>
  </conditionalFormatting>
  <conditionalFormatting sqref="AE465">
    <cfRule type="expression" dxfId="2609" priority="2031">
      <formula>IF(RIGHT(TEXT(AE465,"0.#"),1)=".",FALSE,TRUE)</formula>
    </cfRule>
    <cfRule type="expression" dxfId="2608" priority="2032">
      <formula>IF(RIGHT(TEXT(AE465,"0.#"),1)=".",TRUE,FALSE)</formula>
    </cfRule>
  </conditionalFormatting>
  <conditionalFormatting sqref="AE463">
    <cfRule type="expression" dxfId="2607" priority="2035">
      <formula>IF(RIGHT(TEXT(AE463,"0.#"),1)=".",FALSE,TRUE)</formula>
    </cfRule>
    <cfRule type="expression" dxfId="2606" priority="2036">
      <formula>IF(RIGHT(TEXT(AE463,"0.#"),1)=".",TRUE,FALSE)</formula>
    </cfRule>
  </conditionalFormatting>
  <conditionalFormatting sqref="AE464">
    <cfRule type="expression" dxfId="2605" priority="2033">
      <formula>IF(RIGHT(TEXT(AE464,"0.#"),1)=".",FALSE,TRUE)</formula>
    </cfRule>
    <cfRule type="expression" dxfId="2604" priority="2034">
      <formula>IF(RIGHT(TEXT(AE464,"0.#"),1)=".",TRUE,FALSE)</formula>
    </cfRule>
  </conditionalFormatting>
  <conditionalFormatting sqref="AM465">
    <cfRule type="expression" dxfId="2603" priority="2025">
      <formula>IF(RIGHT(TEXT(AM465,"0.#"),1)=".",FALSE,TRUE)</formula>
    </cfRule>
    <cfRule type="expression" dxfId="2602" priority="2026">
      <formula>IF(RIGHT(TEXT(AM465,"0.#"),1)=".",TRUE,FALSE)</formula>
    </cfRule>
  </conditionalFormatting>
  <conditionalFormatting sqref="AM463">
    <cfRule type="expression" dxfId="2601" priority="2029">
      <formula>IF(RIGHT(TEXT(AM463,"0.#"),1)=".",FALSE,TRUE)</formula>
    </cfRule>
    <cfRule type="expression" dxfId="2600" priority="2030">
      <formula>IF(RIGHT(TEXT(AM463,"0.#"),1)=".",TRUE,FALSE)</formula>
    </cfRule>
  </conditionalFormatting>
  <conditionalFormatting sqref="AM464">
    <cfRule type="expression" dxfId="2599" priority="2027">
      <formula>IF(RIGHT(TEXT(AM464,"0.#"),1)=".",FALSE,TRUE)</formula>
    </cfRule>
    <cfRule type="expression" dxfId="2598" priority="2028">
      <formula>IF(RIGHT(TEXT(AM464,"0.#"),1)=".",TRUE,FALSE)</formula>
    </cfRule>
  </conditionalFormatting>
  <conditionalFormatting sqref="AU465">
    <cfRule type="expression" dxfId="2597" priority="2019">
      <formula>IF(RIGHT(TEXT(AU465,"0.#"),1)=".",FALSE,TRUE)</formula>
    </cfRule>
    <cfRule type="expression" dxfId="2596" priority="2020">
      <formula>IF(RIGHT(TEXT(AU465,"0.#"),1)=".",TRUE,FALSE)</formula>
    </cfRule>
  </conditionalFormatting>
  <conditionalFormatting sqref="AU463">
    <cfRule type="expression" dxfId="2595" priority="2023">
      <formula>IF(RIGHT(TEXT(AU463,"0.#"),1)=".",FALSE,TRUE)</formula>
    </cfRule>
    <cfRule type="expression" dxfId="2594" priority="2024">
      <formula>IF(RIGHT(TEXT(AU463,"0.#"),1)=".",TRUE,FALSE)</formula>
    </cfRule>
  </conditionalFormatting>
  <conditionalFormatting sqref="AU464">
    <cfRule type="expression" dxfId="2593" priority="2021">
      <formula>IF(RIGHT(TEXT(AU464,"0.#"),1)=".",FALSE,TRUE)</formula>
    </cfRule>
    <cfRule type="expression" dxfId="2592" priority="2022">
      <formula>IF(RIGHT(TEXT(AU464,"0.#"),1)=".",TRUE,FALSE)</formula>
    </cfRule>
  </conditionalFormatting>
  <conditionalFormatting sqref="AI465">
    <cfRule type="expression" dxfId="2591" priority="2013">
      <formula>IF(RIGHT(TEXT(AI465,"0.#"),1)=".",FALSE,TRUE)</formula>
    </cfRule>
    <cfRule type="expression" dxfId="2590" priority="2014">
      <formula>IF(RIGHT(TEXT(AI465,"0.#"),1)=".",TRUE,FALSE)</formula>
    </cfRule>
  </conditionalFormatting>
  <conditionalFormatting sqref="AI463">
    <cfRule type="expression" dxfId="2589" priority="2017">
      <formula>IF(RIGHT(TEXT(AI463,"0.#"),1)=".",FALSE,TRUE)</formula>
    </cfRule>
    <cfRule type="expression" dxfId="2588" priority="2018">
      <formula>IF(RIGHT(TEXT(AI463,"0.#"),1)=".",TRUE,FALSE)</formula>
    </cfRule>
  </conditionalFormatting>
  <conditionalFormatting sqref="AI464">
    <cfRule type="expression" dxfId="2587" priority="2015">
      <formula>IF(RIGHT(TEXT(AI464,"0.#"),1)=".",FALSE,TRUE)</formula>
    </cfRule>
    <cfRule type="expression" dxfId="2586" priority="2016">
      <formula>IF(RIGHT(TEXT(AI464,"0.#"),1)=".",TRUE,FALSE)</formula>
    </cfRule>
  </conditionalFormatting>
  <conditionalFormatting sqref="AQ463">
    <cfRule type="expression" dxfId="2585" priority="2007">
      <formula>IF(RIGHT(TEXT(AQ463,"0.#"),1)=".",FALSE,TRUE)</formula>
    </cfRule>
    <cfRule type="expression" dxfId="2584" priority="2008">
      <formula>IF(RIGHT(TEXT(AQ463,"0.#"),1)=".",TRUE,FALSE)</formula>
    </cfRule>
  </conditionalFormatting>
  <conditionalFormatting sqref="AQ464">
    <cfRule type="expression" dxfId="2583" priority="2011">
      <formula>IF(RIGHT(TEXT(AQ464,"0.#"),1)=".",FALSE,TRUE)</formula>
    </cfRule>
    <cfRule type="expression" dxfId="2582" priority="2012">
      <formula>IF(RIGHT(TEXT(AQ464,"0.#"),1)=".",TRUE,FALSE)</formula>
    </cfRule>
  </conditionalFormatting>
  <conditionalFormatting sqref="AQ465">
    <cfRule type="expression" dxfId="2581" priority="2009">
      <formula>IF(RIGHT(TEXT(AQ465,"0.#"),1)=".",FALSE,TRUE)</formula>
    </cfRule>
    <cfRule type="expression" dxfId="2580" priority="2010">
      <formula>IF(RIGHT(TEXT(AQ465,"0.#"),1)=".",TRUE,FALSE)</formula>
    </cfRule>
  </conditionalFormatting>
  <conditionalFormatting sqref="AE470">
    <cfRule type="expression" dxfId="2579" priority="2001">
      <formula>IF(RIGHT(TEXT(AE470,"0.#"),1)=".",FALSE,TRUE)</formula>
    </cfRule>
    <cfRule type="expression" dxfId="2578" priority="2002">
      <formula>IF(RIGHT(TEXT(AE470,"0.#"),1)=".",TRUE,FALSE)</formula>
    </cfRule>
  </conditionalFormatting>
  <conditionalFormatting sqref="AE468">
    <cfRule type="expression" dxfId="2577" priority="2005">
      <formula>IF(RIGHT(TEXT(AE468,"0.#"),1)=".",FALSE,TRUE)</formula>
    </cfRule>
    <cfRule type="expression" dxfId="2576" priority="2006">
      <formula>IF(RIGHT(TEXT(AE468,"0.#"),1)=".",TRUE,FALSE)</formula>
    </cfRule>
  </conditionalFormatting>
  <conditionalFormatting sqref="AE469">
    <cfRule type="expression" dxfId="2575" priority="2003">
      <formula>IF(RIGHT(TEXT(AE469,"0.#"),1)=".",FALSE,TRUE)</formula>
    </cfRule>
    <cfRule type="expression" dxfId="2574" priority="2004">
      <formula>IF(RIGHT(TEXT(AE469,"0.#"),1)=".",TRUE,FALSE)</formula>
    </cfRule>
  </conditionalFormatting>
  <conditionalFormatting sqref="AM470">
    <cfRule type="expression" dxfId="2573" priority="1995">
      <formula>IF(RIGHT(TEXT(AM470,"0.#"),1)=".",FALSE,TRUE)</formula>
    </cfRule>
    <cfRule type="expression" dxfId="2572" priority="1996">
      <formula>IF(RIGHT(TEXT(AM470,"0.#"),1)=".",TRUE,FALSE)</formula>
    </cfRule>
  </conditionalFormatting>
  <conditionalFormatting sqref="AM468">
    <cfRule type="expression" dxfId="2571" priority="1999">
      <formula>IF(RIGHT(TEXT(AM468,"0.#"),1)=".",FALSE,TRUE)</formula>
    </cfRule>
    <cfRule type="expression" dxfId="2570" priority="2000">
      <formula>IF(RIGHT(TEXT(AM468,"0.#"),1)=".",TRUE,FALSE)</formula>
    </cfRule>
  </conditionalFormatting>
  <conditionalFormatting sqref="AM469">
    <cfRule type="expression" dxfId="2569" priority="1997">
      <formula>IF(RIGHT(TEXT(AM469,"0.#"),1)=".",FALSE,TRUE)</formula>
    </cfRule>
    <cfRule type="expression" dxfId="2568" priority="1998">
      <formula>IF(RIGHT(TEXT(AM469,"0.#"),1)=".",TRUE,FALSE)</formula>
    </cfRule>
  </conditionalFormatting>
  <conditionalFormatting sqref="AU470">
    <cfRule type="expression" dxfId="2567" priority="1989">
      <formula>IF(RIGHT(TEXT(AU470,"0.#"),1)=".",FALSE,TRUE)</formula>
    </cfRule>
    <cfRule type="expression" dxfId="2566" priority="1990">
      <formula>IF(RIGHT(TEXT(AU470,"0.#"),1)=".",TRUE,FALSE)</formula>
    </cfRule>
  </conditionalFormatting>
  <conditionalFormatting sqref="AU468">
    <cfRule type="expression" dxfId="2565" priority="1993">
      <formula>IF(RIGHT(TEXT(AU468,"0.#"),1)=".",FALSE,TRUE)</formula>
    </cfRule>
    <cfRule type="expression" dxfId="2564" priority="1994">
      <formula>IF(RIGHT(TEXT(AU468,"0.#"),1)=".",TRUE,FALSE)</formula>
    </cfRule>
  </conditionalFormatting>
  <conditionalFormatting sqref="AU469">
    <cfRule type="expression" dxfId="2563" priority="1991">
      <formula>IF(RIGHT(TEXT(AU469,"0.#"),1)=".",FALSE,TRUE)</formula>
    </cfRule>
    <cfRule type="expression" dxfId="2562" priority="1992">
      <formula>IF(RIGHT(TEXT(AU469,"0.#"),1)=".",TRUE,FALSE)</formula>
    </cfRule>
  </conditionalFormatting>
  <conditionalFormatting sqref="AI470">
    <cfRule type="expression" dxfId="2561" priority="1983">
      <formula>IF(RIGHT(TEXT(AI470,"0.#"),1)=".",FALSE,TRUE)</formula>
    </cfRule>
    <cfRule type="expression" dxfId="2560" priority="1984">
      <formula>IF(RIGHT(TEXT(AI470,"0.#"),1)=".",TRUE,FALSE)</formula>
    </cfRule>
  </conditionalFormatting>
  <conditionalFormatting sqref="AI468">
    <cfRule type="expression" dxfId="2559" priority="1987">
      <formula>IF(RIGHT(TEXT(AI468,"0.#"),1)=".",FALSE,TRUE)</formula>
    </cfRule>
    <cfRule type="expression" dxfId="2558" priority="1988">
      <formula>IF(RIGHT(TEXT(AI468,"0.#"),1)=".",TRUE,FALSE)</formula>
    </cfRule>
  </conditionalFormatting>
  <conditionalFormatting sqref="AI469">
    <cfRule type="expression" dxfId="2557" priority="1985">
      <formula>IF(RIGHT(TEXT(AI469,"0.#"),1)=".",FALSE,TRUE)</formula>
    </cfRule>
    <cfRule type="expression" dxfId="2556" priority="1986">
      <formula>IF(RIGHT(TEXT(AI469,"0.#"),1)=".",TRUE,FALSE)</formula>
    </cfRule>
  </conditionalFormatting>
  <conditionalFormatting sqref="AQ468">
    <cfRule type="expression" dxfId="2555" priority="1977">
      <formula>IF(RIGHT(TEXT(AQ468,"0.#"),1)=".",FALSE,TRUE)</formula>
    </cfRule>
    <cfRule type="expression" dxfId="2554" priority="1978">
      <formula>IF(RIGHT(TEXT(AQ468,"0.#"),1)=".",TRUE,FALSE)</formula>
    </cfRule>
  </conditionalFormatting>
  <conditionalFormatting sqref="AQ469">
    <cfRule type="expression" dxfId="2553" priority="1981">
      <formula>IF(RIGHT(TEXT(AQ469,"0.#"),1)=".",FALSE,TRUE)</formula>
    </cfRule>
    <cfRule type="expression" dxfId="2552" priority="1982">
      <formula>IF(RIGHT(TEXT(AQ469,"0.#"),1)=".",TRUE,FALSE)</formula>
    </cfRule>
  </conditionalFormatting>
  <conditionalFormatting sqref="AQ470">
    <cfRule type="expression" dxfId="2551" priority="1979">
      <formula>IF(RIGHT(TEXT(AQ470,"0.#"),1)=".",FALSE,TRUE)</formula>
    </cfRule>
    <cfRule type="expression" dxfId="2550" priority="1980">
      <formula>IF(RIGHT(TEXT(AQ470,"0.#"),1)=".",TRUE,FALSE)</formula>
    </cfRule>
  </conditionalFormatting>
  <conditionalFormatting sqref="AE475">
    <cfRule type="expression" dxfId="2549" priority="1971">
      <formula>IF(RIGHT(TEXT(AE475,"0.#"),1)=".",FALSE,TRUE)</formula>
    </cfRule>
    <cfRule type="expression" dxfId="2548" priority="1972">
      <formula>IF(RIGHT(TEXT(AE475,"0.#"),1)=".",TRUE,FALSE)</formula>
    </cfRule>
  </conditionalFormatting>
  <conditionalFormatting sqref="AE473">
    <cfRule type="expression" dxfId="2547" priority="1975">
      <formula>IF(RIGHT(TEXT(AE473,"0.#"),1)=".",FALSE,TRUE)</formula>
    </cfRule>
    <cfRule type="expression" dxfId="2546" priority="1976">
      <formula>IF(RIGHT(TEXT(AE473,"0.#"),1)=".",TRUE,FALSE)</formula>
    </cfRule>
  </conditionalFormatting>
  <conditionalFormatting sqref="AE474">
    <cfRule type="expression" dxfId="2545" priority="1973">
      <formula>IF(RIGHT(TEXT(AE474,"0.#"),1)=".",FALSE,TRUE)</formula>
    </cfRule>
    <cfRule type="expression" dxfId="2544" priority="1974">
      <formula>IF(RIGHT(TEXT(AE474,"0.#"),1)=".",TRUE,FALSE)</formula>
    </cfRule>
  </conditionalFormatting>
  <conditionalFormatting sqref="AM475">
    <cfRule type="expression" dxfId="2543" priority="1965">
      <formula>IF(RIGHT(TEXT(AM475,"0.#"),1)=".",FALSE,TRUE)</formula>
    </cfRule>
    <cfRule type="expression" dxfId="2542" priority="1966">
      <formula>IF(RIGHT(TEXT(AM475,"0.#"),1)=".",TRUE,FALSE)</formula>
    </cfRule>
  </conditionalFormatting>
  <conditionalFormatting sqref="AM473">
    <cfRule type="expression" dxfId="2541" priority="1969">
      <formula>IF(RIGHT(TEXT(AM473,"0.#"),1)=".",FALSE,TRUE)</formula>
    </cfRule>
    <cfRule type="expression" dxfId="2540" priority="1970">
      <formula>IF(RIGHT(TEXT(AM473,"0.#"),1)=".",TRUE,FALSE)</formula>
    </cfRule>
  </conditionalFormatting>
  <conditionalFormatting sqref="AM474">
    <cfRule type="expression" dxfId="2539" priority="1967">
      <formula>IF(RIGHT(TEXT(AM474,"0.#"),1)=".",FALSE,TRUE)</formula>
    </cfRule>
    <cfRule type="expression" dxfId="2538" priority="1968">
      <formula>IF(RIGHT(TEXT(AM474,"0.#"),1)=".",TRUE,FALSE)</formula>
    </cfRule>
  </conditionalFormatting>
  <conditionalFormatting sqref="AU475">
    <cfRule type="expression" dxfId="2537" priority="1959">
      <formula>IF(RIGHT(TEXT(AU475,"0.#"),1)=".",FALSE,TRUE)</formula>
    </cfRule>
    <cfRule type="expression" dxfId="2536" priority="1960">
      <formula>IF(RIGHT(TEXT(AU475,"0.#"),1)=".",TRUE,FALSE)</formula>
    </cfRule>
  </conditionalFormatting>
  <conditionalFormatting sqref="AU473">
    <cfRule type="expression" dxfId="2535" priority="1963">
      <formula>IF(RIGHT(TEXT(AU473,"0.#"),1)=".",FALSE,TRUE)</formula>
    </cfRule>
    <cfRule type="expression" dxfId="2534" priority="1964">
      <formula>IF(RIGHT(TEXT(AU473,"0.#"),1)=".",TRUE,FALSE)</formula>
    </cfRule>
  </conditionalFormatting>
  <conditionalFormatting sqref="AU474">
    <cfRule type="expression" dxfId="2533" priority="1961">
      <formula>IF(RIGHT(TEXT(AU474,"0.#"),1)=".",FALSE,TRUE)</formula>
    </cfRule>
    <cfRule type="expression" dxfId="2532" priority="1962">
      <formula>IF(RIGHT(TEXT(AU474,"0.#"),1)=".",TRUE,FALSE)</formula>
    </cfRule>
  </conditionalFormatting>
  <conditionalFormatting sqref="AI475">
    <cfRule type="expression" dxfId="2531" priority="1953">
      <formula>IF(RIGHT(TEXT(AI475,"0.#"),1)=".",FALSE,TRUE)</formula>
    </cfRule>
    <cfRule type="expression" dxfId="2530" priority="1954">
      <formula>IF(RIGHT(TEXT(AI475,"0.#"),1)=".",TRUE,FALSE)</formula>
    </cfRule>
  </conditionalFormatting>
  <conditionalFormatting sqref="AI473">
    <cfRule type="expression" dxfId="2529" priority="1957">
      <formula>IF(RIGHT(TEXT(AI473,"0.#"),1)=".",FALSE,TRUE)</formula>
    </cfRule>
    <cfRule type="expression" dxfId="2528" priority="1958">
      <formula>IF(RIGHT(TEXT(AI473,"0.#"),1)=".",TRUE,FALSE)</formula>
    </cfRule>
  </conditionalFormatting>
  <conditionalFormatting sqref="AI474">
    <cfRule type="expression" dxfId="2527" priority="1955">
      <formula>IF(RIGHT(TEXT(AI474,"0.#"),1)=".",FALSE,TRUE)</formula>
    </cfRule>
    <cfRule type="expression" dxfId="2526" priority="1956">
      <formula>IF(RIGHT(TEXT(AI474,"0.#"),1)=".",TRUE,FALSE)</formula>
    </cfRule>
  </conditionalFormatting>
  <conditionalFormatting sqref="AQ473">
    <cfRule type="expression" dxfId="2525" priority="1947">
      <formula>IF(RIGHT(TEXT(AQ473,"0.#"),1)=".",FALSE,TRUE)</formula>
    </cfRule>
    <cfRule type="expression" dxfId="2524" priority="1948">
      <formula>IF(RIGHT(TEXT(AQ473,"0.#"),1)=".",TRUE,FALSE)</formula>
    </cfRule>
  </conditionalFormatting>
  <conditionalFormatting sqref="AQ474">
    <cfRule type="expression" dxfId="2523" priority="1951">
      <formula>IF(RIGHT(TEXT(AQ474,"0.#"),1)=".",FALSE,TRUE)</formula>
    </cfRule>
    <cfRule type="expression" dxfId="2522" priority="1952">
      <formula>IF(RIGHT(TEXT(AQ474,"0.#"),1)=".",TRUE,FALSE)</formula>
    </cfRule>
  </conditionalFormatting>
  <conditionalFormatting sqref="AQ475">
    <cfRule type="expression" dxfId="2521" priority="1949">
      <formula>IF(RIGHT(TEXT(AQ475,"0.#"),1)=".",FALSE,TRUE)</formula>
    </cfRule>
    <cfRule type="expression" dxfId="2520" priority="1950">
      <formula>IF(RIGHT(TEXT(AQ475,"0.#"),1)=".",TRUE,FALSE)</formula>
    </cfRule>
  </conditionalFormatting>
  <conditionalFormatting sqref="AE480">
    <cfRule type="expression" dxfId="2519" priority="1941">
      <formula>IF(RIGHT(TEXT(AE480,"0.#"),1)=".",FALSE,TRUE)</formula>
    </cfRule>
    <cfRule type="expression" dxfId="2518" priority="1942">
      <formula>IF(RIGHT(TEXT(AE480,"0.#"),1)=".",TRUE,FALSE)</formula>
    </cfRule>
  </conditionalFormatting>
  <conditionalFormatting sqref="AE478">
    <cfRule type="expression" dxfId="2517" priority="1945">
      <formula>IF(RIGHT(TEXT(AE478,"0.#"),1)=".",FALSE,TRUE)</formula>
    </cfRule>
    <cfRule type="expression" dxfId="2516" priority="1946">
      <formula>IF(RIGHT(TEXT(AE478,"0.#"),1)=".",TRUE,FALSE)</formula>
    </cfRule>
  </conditionalFormatting>
  <conditionalFormatting sqref="AE479">
    <cfRule type="expression" dxfId="2515" priority="1943">
      <formula>IF(RIGHT(TEXT(AE479,"0.#"),1)=".",FALSE,TRUE)</formula>
    </cfRule>
    <cfRule type="expression" dxfId="2514" priority="1944">
      <formula>IF(RIGHT(TEXT(AE479,"0.#"),1)=".",TRUE,FALSE)</formula>
    </cfRule>
  </conditionalFormatting>
  <conditionalFormatting sqref="AM480">
    <cfRule type="expression" dxfId="2513" priority="1935">
      <formula>IF(RIGHT(TEXT(AM480,"0.#"),1)=".",FALSE,TRUE)</formula>
    </cfRule>
    <cfRule type="expression" dxfId="2512" priority="1936">
      <formula>IF(RIGHT(TEXT(AM480,"0.#"),1)=".",TRUE,FALSE)</formula>
    </cfRule>
  </conditionalFormatting>
  <conditionalFormatting sqref="AM478">
    <cfRule type="expression" dxfId="2511" priority="1939">
      <formula>IF(RIGHT(TEXT(AM478,"0.#"),1)=".",FALSE,TRUE)</formula>
    </cfRule>
    <cfRule type="expression" dxfId="2510" priority="1940">
      <formula>IF(RIGHT(TEXT(AM478,"0.#"),1)=".",TRUE,FALSE)</formula>
    </cfRule>
  </conditionalFormatting>
  <conditionalFormatting sqref="AM479">
    <cfRule type="expression" dxfId="2509" priority="1937">
      <formula>IF(RIGHT(TEXT(AM479,"0.#"),1)=".",FALSE,TRUE)</formula>
    </cfRule>
    <cfRule type="expression" dxfId="2508" priority="1938">
      <formula>IF(RIGHT(TEXT(AM479,"0.#"),1)=".",TRUE,FALSE)</formula>
    </cfRule>
  </conditionalFormatting>
  <conditionalFormatting sqref="AU480">
    <cfRule type="expression" dxfId="2507" priority="1929">
      <formula>IF(RIGHT(TEXT(AU480,"0.#"),1)=".",FALSE,TRUE)</formula>
    </cfRule>
    <cfRule type="expression" dxfId="2506" priority="1930">
      <formula>IF(RIGHT(TEXT(AU480,"0.#"),1)=".",TRUE,FALSE)</formula>
    </cfRule>
  </conditionalFormatting>
  <conditionalFormatting sqref="AU478">
    <cfRule type="expression" dxfId="2505" priority="1933">
      <formula>IF(RIGHT(TEXT(AU478,"0.#"),1)=".",FALSE,TRUE)</formula>
    </cfRule>
    <cfRule type="expression" dxfId="2504" priority="1934">
      <formula>IF(RIGHT(TEXT(AU478,"0.#"),1)=".",TRUE,FALSE)</formula>
    </cfRule>
  </conditionalFormatting>
  <conditionalFormatting sqref="AU479">
    <cfRule type="expression" dxfId="2503" priority="1931">
      <formula>IF(RIGHT(TEXT(AU479,"0.#"),1)=".",FALSE,TRUE)</formula>
    </cfRule>
    <cfRule type="expression" dxfId="2502" priority="1932">
      <formula>IF(RIGHT(TEXT(AU479,"0.#"),1)=".",TRUE,FALSE)</formula>
    </cfRule>
  </conditionalFormatting>
  <conditionalFormatting sqref="AI480">
    <cfRule type="expression" dxfId="2501" priority="1923">
      <formula>IF(RIGHT(TEXT(AI480,"0.#"),1)=".",FALSE,TRUE)</formula>
    </cfRule>
    <cfRule type="expression" dxfId="2500" priority="1924">
      <formula>IF(RIGHT(TEXT(AI480,"0.#"),1)=".",TRUE,FALSE)</formula>
    </cfRule>
  </conditionalFormatting>
  <conditionalFormatting sqref="AI478">
    <cfRule type="expression" dxfId="2499" priority="1927">
      <formula>IF(RIGHT(TEXT(AI478,"0.#"),1)=".",FALSE,TRUE)</formula>
    </cfRule>
    <cfRule type="expression" dxfId="2498" priority="1928">
      <formula>IF(RIGHT(TEXT(AI478,"0.#"),1)=".",TRUE,FALSE)</formula>
    </cfRule>
  </conditionalFormatting>
  <conditionalFormatting sqref="AI479">
    <cfRule type="expression" dxfId="2497" priority="1925">
      <formula>IF(RIGHT(TEXT(AI479,"0.#"),1)=".",FALSE,TRUE)</formula>
    </cfRule>
    <cfRule type="expression" dxfId="2496" priority="1926">
      <formula>IF(RIGHT(TEXT(AI479,"0.#"),1)=".",TRUE,FALSE)</formula>
    </cfRule>
  </conditionalFormatting>
  <conditionalFormatting sqref="AQ478">
    <cfRule type="expression" dxfId="2495" priority="1917">
      <formula>IF(RIGHT(TEXT(AQ478,"0.#"),1)=".",FALSE,TRUE)</formula>
    </cfRule>
    <cfRule type="expression" dxfId="2494" priority="1918">
      <formula>IF(RIGHT(TEXT(AQ478,"0.#"),1)=".",TRUE,FALSE)</formula>
    </cfRule>
  </conditionalFormatting>
  <conditionalFormatting sqref="AQ479">
    <cfRule type="expression" dxfId="2493" priority="1921">
      <formula>IF(RIGHT(TEXT(AQ479,"0.#"),1)=".",FALSE,TRUE)</formula>
    </cfRule>
    <cfRule type="expression" dxfId="2492" priority="1922">
      <formula>IF(RIGHT(TEXT(AQ479,"0.#"),1)=".",TRUE,FALSE)</formula>
    </cfRule>
  </conditionalFormatting>
  <conditionalFormatting sqref="AQ480">
    <cfRule type="expression" dxfId="2491" priority="1919">
      <formula>IF(RIGHT(TEXT(AQ480,"0.#"),1)=".",FALSE,TRUE)</formula>
    </cfRule>
    <cfRule type="expression" dxfId="2490" priority="1920">
      <formula>IF(RIGHT(TEXT(AQ480,"0.#"),1)=".",TRUE,FALSE)</formula>
    </cfRule>
  </conditionalFormatting>
  <conditionalFormatting sqref="AM47">
    <cfRule type="expression" dxfId="2489" priority="2211">
      <formula>IF(RIGHT(TEXT(AM47,"0.#"),1)=".",FALSE,TRUE)</formula>
    </cfRule>
    <cfRule type="expression" dxfId="2488" priority="2212">
      <formula>IF(RIGHT(TEXT(AM47,"0.#"),1)=".",TRUE,FALSE)</formula>
    </cfRule>
  </conditionalFormatting>
  <conditionalFormatting sqref="AM46">
    <cfRule type="expression" dxfId="2487" priority="2213">
      <formula>IF(RIGHT(TEXT(AM46,"0.#"),1)=".",FALSE,TRUE)</formula>
    </cfRule>
    <cfRule type="expression" dxfId="2486" priority="2214">
      <formula>IF(RIGHT(TEXT(AM46,"0.#"),1)=".",TRUE,FALSE)</formula>
    </cfRule>
  </conditionalFormatting>
  <conditionalFormatting sqref="AU46:AU48">
    <cfRule type="expression" dxfId="2485" priority="2205">
      <formula>IF(RIGHT(TEXT(AU46,"0.#"),1)=".",FALSE,TRUE)</formula>
    </cfRule>
    <cfRule type="expression" dxfId="2484" priority="2206">
      <formula>IF(RIGHT(TEXT(AU46,"0.#"),1)=".",TRUE,FALSE)</formula>
    </cfRule>
  </conditionalFormatting>
  <conditionalFormatting sqref="AM48">
    <cfRule type="expression" dxfId="2483" priority="2209">
      <formula>IF(RIGHT(TEXT(AM48,"0.#"),1)=".",FALSE,TRUE)</formula>
    </cfRule>
    <cfRule type="expression" dxfId="2482" priority="2210">
      <formula>IF(RIGHT(TEXT(AM48,"0.#"),1)=".",TRUE,FALSE)</formula>
    </cfRule>
  </conditionalFormatting>
  <conditionalFormatting sqref="AQ46:AQ48">
    <cfRule type="expression" dxfId="2481" priority="2207">
      <formula>IF(RIGHT(TEXT(AQ46,"0.#"),1)=".",FALSE,TRUE)</formula>
    </cfRule>
    <cfRule type="expression" dxfId="2480" priority="2208">
      <formula>IF(RIGHT(TEXT(AQ46,"0.#"),1)=".",TRUE,FALSE)</formula>
    </cfRule>
  </conditionalFormatting>
  <conditionalFormatting sqref="AQ146:AQ147 AU146:AU147">
    <cfRule type="expression" dxfId="2479" priority="2199">
      <formula>IF(RIGHT(TEXT(AQ146,"0.#"),1)=".",FALSE,TRUE)</formula>
    </cfRule>
    <cfRule type="expression" dxfId="2478" priority="2200">
      <formula>IF(RIGHT(TEXT(AQ146,"0.#"),1)=".",TRUE,FALSE)</formula>
    </cfRule>
  </conditionalFormatting>
  <conditionalFormatting sqref="AQ142:AQ143 AU142:AU143">
    <cfRule type="expression" dxfId="2477" priority="2201">
      <formula>IF(RIGHT(TEXT(AQ142,"0.#"),1)=".",FALSE,TRUE)</formula>
    </cfRule>
    <cfRule type="expression" dxfId="2476" priority="2202">
      <formula>IF(RIGHT(TEXT(AQ142,"0.#"),1)=".",TRUE,FALSE)</formula>
    </cfRule>
  </conditionalFormatting>
  <conditionalFormatting sqref="AE198:AE199 AI198:AI199 AM198:AM199 AQ198:AQ199 AU198:AU199">
    <cfRule type="expression" dxfId="2475" priority="2193">
      <formula>IF(RIGHT(TEXT(AE198,"0.#"),1)=".",FALSE,TRUE)</formula>
    </cfRule>
    <cfRule type="expression" dxfId="2474" priority="2194">
      <formula>IF(RIGHT(TEXT(AE198,"0.#"),1)=".",TRUE,FALSE)</formula>
    </cfRule>
  </conditionalFormatting>
  <conditionalFormatting sqref="AE150:AE151 AI150:AI151 AM150:AM151 AQ150:AQ151 AU150:AU151">
    <cfRule type="expression" dxfId="2473" priority="2197">
      <formula>IF(RIGHT(TEXT(AE150,"0.#"),1)=".",FALSE,TRUE)</formula>
    </cfRule>
    <cfRule type="expression" dxfId="2472" priority="2198">
      <formula>IF(RIGHT(TEXT(AE150,"0.#"),1)=".",TRUE,FALSE)</formula>
    </cfRule>
  </conditionalFormatting>
  <conditionalFormatting sqref="AE194:AE195 AI194:AI195 AM194:AM195 AQ194:AQ195 AU194:AU195">
    <cfRule type="expression" dxfId="2471" priority="2195">
      <formula>IF(RIGHT(TEXT(AE194,"0.#"),1)=".",FALSE,TRUE)</formula>
    </cfRule>
    <cfRule type="expression" dxfId="2470" priority="2196">
      <formula>IF(RIGHT(TEXT(AE194,"0.#"),1)=".",TRUE,FALSE)</formula>
    </cfRule>
  </conditionalFormatting>
  <conditionalFormatting sqref="AE210:AE211 AI210:AI211 AM210:AM211 AQ210:AQ211 AU210:AU211">
    <cfRule type="expression" dxfId="2469" priority="2187">
      <formula>IF(RIGHT(TEXT(AE210,"0.#"),1)=".",FALSE,TRUE)</formula>
    </cfRule>
    <cfRule type="expression" dxfId="2468" priority="2188">
      <formula>IF(RIGHT(TEXT(AE210,"0.#"),1)=".",TRUE,FALSE)</formula>
    </cfRule>
  </conditionalFormatting>
  <conditionalFormatting sqref="AE202:AE203 AI202:AI203 AM202:AM203 AQ202:AQ203 AU202:AU203">
    <cfRule type="expression" dxfId="2467" priority="2191">
      <formula>IF(RIGHT(TEXT(AE202,"0.#"),1)=".",FALSE,TRUE)</formula>
    </cfRule>
    <cfRule type="expression" dxfId="2466" priority="2192">
      <formula>IF(RIGHT(TEXT(AE202,"0.#"),1)=".",TRUE,FALSE)</formula>
    </cfRule>
  </conditionalFormatting>
  <conditionalFormatting sqref="AE206:AE207 AI206:AI207 AM206:AM207 AQ206:AQ207 AU206:AU207">
    <cfRule type="expression" dxfId="2465" priority="2189">
      <formula>IF(RIGHT(TEXT(AE206,"0.#"),1)=".",FALSE,TRUE)</formula>
    </cfRule>
    <cfRule type="expression" dxfId="2464" priority="2190">
      <formula>IF(RIGHT(TEXT(AE206,"0.#"),1)=".",TRUE,FALSE)</formula>
    </cfRule>
  </conditionalFormatting>
  <conditionalFormatting sqref="AE262:AE263 AI262:AI263 AM262:AM263 AQ262:AQ263 AU262:AU263">
    <cfRule type="expression" dxfId="2463" priority="2181">
      <formula>IF(RIGHT(TEXT(AE262,"0.#"),1)=".",FALSE,TRUE)</formula>
    </cfRule>
    <cfRule type="expression" dxfId="2462" priority="2182">
      <formula>IF(RIGHT(TEXT(AE262,"0.#"),1)=".",TRUE,FALSE)</formula>
    </cfRule>
  </conditionalFormatting>
  <conditionalFormatting sqref="AE254:AE255 AI254:AI255 AM254:AM255 AQ254:AQ255 AU254:AU255">
    <cfRule type="expression" dxfId="2461" priority="2185">
      <formula>IF(RIGHT(TEXT(AE254,"0.#"),1)=".",FALSE,TRUE)</formula>
    </cfRule>
    <cfRule type="expression" dxfId="2460" priority="2186">
      <formula>IF(RIGHT(TEXT(AE254,"0.#"),1)=".",TRUE,FALSE)</formula>
    </cfRule>
  </conditionalFormatting>
  <conditionalFormatting sqref="AE258:AE259 AI258:AI259 AM258:AM259 AQ258:AQ259 AU258:AU259">
    <cfRule type="expression" dxfId="2459" priority="2183">
      <formula>IF(RIGHT(TEXT(AE258,"0.#"),1)=".",FALSE,TRUE)</formula>
    </cfRule>
    <cfRule type="expression" dxfId="2458" priority="2184">
      <formula>IF(RIGHT(TEXT(AE258,"0.#"),1)=".",TRUE,FALSE)</formula>
    </cfRule>
  </conditionalFormatting>
  <conditionalFormatting sqref="AE314:AE315 AI314:AI315 AM314:AM315 AQ314:AQ315 AU314:AU315">
    <cfRule type="expression" dxfId="2457" priority="2175">
      <formula>IF(RIGHT(TEXT(AE314,"0.#"),1)=".",FALSE,TRUE)</formula>
    </cfRule>
    <cfRule type="expression" dxfId="2456" priority="2176">
      <formula>IF(RIGHT(TEXT(AE314,"0.#"),1)=".",TRUE,FALSE)</formula>
    </cfRule>
  </conditionalFormatting>
  <conditionalFormatting sqref="AE266:AE267 AI266:AI267 AM266:AM267 AQ266:AQ267 AU266:AU267">
    <cfRule type="expression" dxfId="2455" priority="2179">
      <formula>IF(RIGHT(TEXT(AE266,"0.#"),1)=".",FALSE,TRUE)</formula>
    </cfRule>
    <cfRule type="expression" dxfId="2454" priority="2180">
      <formula>IF(RIGHT(TEXT(AE266,"0.#"),1)=".",TRUE,FALSE)</formula>
    </cfRule>
  </conditionalFormatting>
  <conditionalFormatting sqref="AE270:AE271 AI270:AI271 AM270:AM271 AQ270:AQ271 AU270:AU271">
    <cfRule type="expression" dxfId="2453" priority="2177">
      <formula>IF(RIGHT(TEXT(AE270,"0.#"),1)=".",FALSE,TRUE)</formula>
    </cfRule>
    <cfRule type="expression" dxfId="2452" priority="2178">
      <formula>IF(RIGHT(TEXT(AE270,"0.#"),1)=".",TRUE,FALSE)</formula>
    </cfRule>
  </conditionalFormatting>
  <conditionalFormatting sqref="AE326:AE327 AI326:AI327 AM326:AM327 AQ326:AQ327 AU326:AU327">
    <cfRule type="expression" dxfId="2451" priority="2169">
      <formula>IF(RIGHT(TEXT(AE326,"0.#"),1)=".",FALSE,TRUE)</formula>
    </cfRule>
    <cfRule type="expression" dxfId="2450" priority="2170">
      <formula>IF(RIGHT(TEXT(AE326,"0.#"),1)=".",TRUE,FALSE)</formula>
    </cfRule>
  </conditionalFormatting>
  <conditionalFormatting sqref="AE318:AE319 AI318:AI319 AM318:AM319 AQ318:AQ319 AU318:AU319">
    <cfRule type="expression" dxfId="2449" priority="2173">
      <formula>IF(RIGHT(TEXT(AE318,"0.#"),1)=".",FALSE,TRUE)</formula>
    </cfRule>
    <cfRule type="expression" dxfId="2448" priority="2174">
      <formula>IF(RIGHT(TEXT(AE318,"0.#"),1)=".",TRUE,FALSE)</formula>
    </cfRule>
  </conditionalFormatting>
  <conditionalFormatting sqref="AE322:AE323 AI322:AI323 AM322:AM323 AQ322:AQ323 AU322:AU323">
    <cfRule type="expression" dxfId="2447" priority="2171">
      <formula>IF(RIGHT(TEXT(AE322,"0.#"),1)=".",FALSE,TRUE)</formula>
    </cfRule>
    <cfRule type="expression" dxfId="2446" priority="2172">
      <formula>IF(RIGHT(TEXT(AE322,"0.#"),1)=".",TRUE,FALSE)</formula>
    </cfRule>
  </conditionalFormatting>
  <conditionalFormatting sqref="AE378:AE379 AI378:AI379 AM378:AM379 AQ378:AQ379 AU378:AU379">
    <cfRule type="expression" dxfId="2445" priority="2163">
      <formula>IF(RIGHT(TEXT(AE378,"0.#"),1)=".",FALSE,TRUE)</formula>
    </cfRule>
    <cfRule type="expression" dxfId="2444" priority="2164">
      <formula>IF(RIGHT(TEXT(AE378,"0.#"),1)=".",TRUE,FALSE)</formula>
    </cfRule>
  </conditionalFormatting>
  <conditionalFormatting sqref="AE330:AE331 AI330:AI331 AM330:AM331 AQ330:AQ331 AU330:AU331">
    <cfRule type="expression" dxfId="2443" priority="2167">
      <formula>IF(RIGHT(TEXT(AE330,"0.#"),1)=".",FALSE,TRUE)</formula>
    </cfRule>
    <cfRule type="expression" dxfId="2442" priority="2168">
      <formula>IF(RIGHT(TEXT(AE330,"0.#"),1)=".",TRUE,FALSE)</formula>
    </cfRule>
  </conditionalFormatting>
  <conditionalFormatting sqref="AE374:AE375 AI374:AI375 AM374:AM375 AQ374:AQ375 AU374:AU375">
    <cfRule type="expression" dxfId="2441" priority="2165">
      <formula>IF(RIGHT(TEXT(AE374,"0.#"),1)=".",FALSE,TRUE)</formula>
    </cfRule>
    <cfRule type="expression" dxfId="2440" priority="2166">
      <formula>IF(RIGHT(TEXT(AE374,"0.#"),1)=".",TRUE,FALSE)</formula>
    </cfRule>
  </conditionalFormatting>
  <conditionalFormatting sqref="AE390:AE391 AI390:AI391 AM390:AM391 AQ390:AQ391 AU390:AU391">
    <cfRule type="expression" dxfId="2439" priority="2157">
      <formula>IF(RIGHT(TEXT(AE390,"0.#"),1)=".",FALSE,TRUE)</formula>
    </cfRule>
    <cfRule type="expression" dxfId="2438" priority="2158">
      <formula>IF(RIGHT(TEXT(AE390,"0.#"),1)=".",TRUE,FALSE)</formula>
    </cfRule>
  </conditionalFormatting>
  <conditionalFormatting sqref="AE382:AE383 AI382:AI383 AM382:AM383 AQ382:AQ383 AU382:AU383">
    <cfRule type="expression" dxfId="2437" priority="2161">
      <formula>IF(RIGHT(TEXT(AE382,"0.#"),1)=".",FALSE,TRUE)</formula>
    </cfRule>
    <cfRule type="expression" dxfId="2436" priority="2162">
      <formula>IF(RIGHT(TEXT(AE382,"0.#"),1)=".",TRUE,FALSE)</formula>
    </cfRule>
  </conditionalFormatting>
  <conditionalFormatting sqref="AE386:AE387 AI386:AI387 AM386:AM387 AQ386:AQ387 AU386:AU387">
    <cfRule type="expression" dxfId="2435" priority="2159">
      <formula>IF(RIGHT(TEXT(AE386,"0.#"),1)=".",FALSE,TRUE)</formula>
    </cfRule>
    <cfRule type="expression" dxfId="2434" priority="2160">
      <formula>IF(RIGHT(TEXT(AE386,"0.#"),1)=".",TRUE,FALSE)</formula>
    </cfRule>
  </conditionalFormatting>
  <conditionalFormatting sqref="AE440">
    <cfRule type="expression" dxfId="2433" priority="2151">
      <formula>IF(RIGHT(TEXT(AE440,"0.#"),1)=".",FALSE,TRUE)</formula>
    </cfRule>
    <cfRule type="expression" dxfId="2432" priority="2152">
      <formula>IF(RIGHT(TEXT(AE440,"0.#"),1)=".",TRUE,FALSE)</formula>
    </cfRule>
  </conditionalFormatting>
  <conditionalFormatting sqref="AE438">
    <cfRule type="expression" dxfId="2431" priority="2155">
      <formula>IF(RIGHT(TEXT(AE438,"0.#"),1)=".",FALSE,TRUE)</formula>
    </cfRule>
    <cfRule type="expression" dxfId="2430" priority="2156">
      <formula>IF(RIGHT(TEXT(AE438,"0.#"),1)=".",TRUE,FALSE)</formula>
    </cfRule>
  </conditionalFormatting>
  <conditionalFormatting sqref="AE439">
    <cfRule type="expression" dxfId="2429" priority="2153">
      <formula>IF(RIGHT(TEXT(AE439,"0.#"),1)=".",FALSE,TRUE)</formula>
    </cfRule>
    <cfRule type="expression" dxfId="2428" priority="2154">
      <formula>IF(RIGHT(TEXT(AE439,"0.#"),1)=".",TRUE,FALSE)</formula>
    </cfRule>
  </conditionalFormatting>
  <conditionalFormatting sqref="AM440">
    <cfRule type="expression" dxfId="2427" priority="2145">
      <formula>IF(RIGHT(TEXT(AM440,"0.#"),1)=".",FALSE,TRUE)</formula>
    </cfRule>
    <cfRule type="expression" dxfId="2426" priority="2146">
      <formula>IF(RIGHT(TEXT(AM440,"0.#"),1)=".",TRUE,FALSE)</formula>
    </cfRule>
  </conditionalFormatting>
  <conditionalFormatting sqref="AM438">
    <cfRule type="expression" dxfId="2425" priority="2149">
      <formula>IF(RIGHT(TEXT(AM438,"0.#"),1)=".",FALSE,TRUE)</formula>
    </cfRule>
    <cfRule type="expression" dxfId="2424" priority="2150">
      <formula>IF(RIGHT(TEXT(AM438,"0.#"),1)=".",TRUE,FALSE)</formula>
    </cfRule>
  </conditionalFormatting>
  <conditionalFormatting sqref="AM439">
    <cfRule type="expression" dxfId="2423" priority="2147">
      <formula>IF(RIGHT(TEXT(AM439,"0.#"),1)=".",FALSE,TRUE)</formula>
    </cfRule>
    <cfRule type="expression" dxfId="2422" priority="2148">
      <formula>IF(RIGHT(TEXT(AM439,"0.#"),1)=".",TRUE,FALSE)</formula>
    </cfRule>
  </conditionalFormatting>
  <conditionalFormatting sqref="AU440">
    <cfRule type="expression" dxfId="2421" priority="2139">
      <formula>IF(RIGHT(TEXT(AU440,"0.#"),1)=".",FALSE,TRUE)</formula>
    </cfRule>
    <cfRule type="expression" dxfId="2420" priority="2140">
      <formula>IF(RIGHT(TEXT(AU440,"0.#"),1)=".",TRUE,FALSE)</formula>
    </cfRule>
  </conditionalFormatting>
  <conditionalFormatting sqref="AU438">
    <cfRule type="expression" dxfId="2419" priority="2143">
      <formula>IF(RIGHT(TEXT(AU438,"0.#"),1)=".",FALSE,TRUE)</formula>
    </cfRule>
    <cfRule type="expression" dxfId="2418" priority="2144">
      <formula>IF(RIGHT(TEXT(AU438,"0.#"),1)=".",TRUE,FALSE)</formula>
    </cfRule>
  </conditionalFormatting>
  <conditionalFormatting sqref="AU439">
    <cfRule type="expression" dxfId="2417" priority="2141">
      <formula>IF(RIGHT(TEXT(AU439,"0.#"),1)=".",FALSE,TRUE)</formula>
    </cfRule>
    <cfRule type="expression" dxfId="2416" priority="2142">
      <formula>IF(RIGHT(TEXT(AU439,"0.#"),1)=".",TRUE,FALSE)</formula>
    </cfRule>
  </conditionalFormatting>
  <conditionalFormatting sqref="AI440">
    <cfRule type="expression" dxfId="2415" priority="2133">
      <formula>IF(RIGHT(TEXT(AI440,"0.#"),1)=".",FALSE,TRUE)</formula>
    </cfRule>
    <cfRule type="expression" dxfId="2414" priority="2134">
      <formula>IF(RIGHT(TEXT(AI440,"0.#"),1)=".",TRUE,FALSE)</formula>
    </cfRule>
  </conditionalFormatting>
  <conditionalFormatting sqref="AI438">
    <cfRule type="expression" dxfId="2413" priority="2137">
      <formula>IF(RIGHT(TEXT(AI438,"0.#"),1)=".",FALSE,TRUE)</formula>
    </cfRule>
    <cfRule type="expression" dxfId="2412" priority="2138">
      <formula>IF(RIGHT(TEXT(AI438,"0.#"),1)=".",TRUE,FALSE)</formula>
    </cfRule>
  </conditionalFormatting>
  <conditionalFormatting sqref="AI439">
    <cfRule type="expression" dxfId="2411" priority="2135">
      <formula>IF(RIGHT(TEXT(AI439,"0.#"),1)=".",FALSE,TRUE)</formula>
    </cfRule>
    <cfRule type="expression" dxfId="2410" priority="2136">
      <formula>IF(RIGHT(TEXT(AI439,"0.#"),1)=".",TRUE,FALSE)</formula>
    </cfRule>
  </conditionalFormatting>
  <conditionalFormatting sqref="AQ438">
    <cfRule type="expression" dxfId="2409" priority="2127">
      <formula>IF(RIGHT(TEXT(AQ438,"0.#"),1)=".",FALSE,TRUE)</formula>
    </cfRule>
    <cfRule type="expression" dxfId="2408" priority="2128">
      <formula>IF(RIGHT(TEXT(AQ438,"0.#"),1)=".",TRUE,FALSE)</formula>
    </cfRule>
  </conditionalFormatting>
  <conditionalFormatting sqref="AQ439">
    <cfRule type="expression" dxfId="2407" priority="2131">
      <formula>IF(RIGHT(TEXT(AQ439,"0.#"),1)=".",FALSE,TRUE)</formula>
    </cfRule>
    <cfRule type="expression" dxfId="2406" priority="2132">
      <formula>IF(RIGHT(TEXT(AQ439,"0.#"),1)=".",TRUE,FALSE)</formula>
    </cfRule>
  </conditionalFormatting>
  <conditionalFormatting sqref="AQ440">
    <cfRule type="expression" dxfId="2405" priority="2129">
      <formula>IF(RIGHT(TEXT(AQ440,"0.#"),1)=".",FALSE,TRUE)</formula>
    </cfRule>
    <cfRule type="expression" dxfId="2404" priority="2130">
      <formula>IF(RIGHT(TEXT(AQ440,"0.#"),1)=".",TRUE,FALSE)</formula>
    </cfRule>
  </conditionalFormatting>
  <conditionalFormatting sqref="AE445">
    <cfRule type="expression" dxfId="2403" priority="2121">
      <formula>IF(RIGHT(TEXT(AE445,"0.#"),1)=".",FALSE,TRUE)</formula>
    </cfRule>
    <cfRule type="expression" dxfId="2402" priority="2122">
      <formula>IF(RIGHT(TEXT(AE445,"0.#"),1)=".",TRUE,FALSE)</formula>
    </cfRule>
  </conditionalFormatting>
  <conditionalFormatting sqref="AE443">
    <cfRule type="expression" dxfId="2401" priority="2125">
      <formula>IF(RIGHT(TEXT(AE443,"0.#"),1)=".",FALSE,TRUE)</formula>
    </cfRule>
    <cfRule type="expression" dxfId="2400" priority="2126">
      <formula>IF(RIGHT(TEXT(AE443,"0.#"),1)=".",TRUE,FALSE)</formula>
    </cfRule>
  </conditionalFormatting>
  <conditionalFormatting sqref="AE444">
    <cfRule type="expression" dxfId="2399" priority="2123">
      <formula>IF(RIGHT(TEXT(AE444,"0.#"),1)=".",FALSE,TRUE)</formula>
    </cfRule>
    <cfRule type="expression" dxfId="2398" priority="2124">
      <formula>IF(RIGHT(TEXT(AE444,"0.#"),1)=".",TRUE,FALSE)</formula>
    </cfRule>
  </conditionalFormatting>
  <conditionalFormatting sqref="AM445">
    <cfRule type="expression" dxfId="2397" priority="2115">
      <formula>IF(RIGHT(TEXT(AM445,"0.#"),1)=".",FALSE,TRUE)</formula>
    </cfRule>
    <cfRule type="expression" dxfId="2396" priority="2116">
      <formula>IF(RIGHT(TEXT(AM445,"0.#"),1)=".",TRUE,FALSE)</formula>
    </cfRule>
  </conditionalFormatting>
  <conditionalFormatting sqref="AM443">
    <cfRule type="expression" dxfId="2395" priority="2119">
      <formula>IF(RIGHT(TEXT(AM443,"0.#"),1)=".",FALSE,TRUE)</formula>
    </cfRule>
    <cfRule type="expression" dxfId="2394" priority="2120">
      <formula>IF(RIGHT(TEXT(AM443,"0.#"),1)=".",TRUE,FALSE)</formula>
    </cfRule>
  </conditionalFormatting>
  <conditionalFormatting sqref="AM444">
    <cfRule type="expression" dxfId="2393" priority="2117">
      <formula>IF(RIGHT(TEXT(AM444,"0.#"),1)=".",FALSE,TRUE)</formula>
    </cfRule>
    <cfRule type="expression" dxfId="2392" priority="2118">
      <formula>IF(RIGHT(TEXT(AM444,"0.#"),1)=".",TRUE,FALSE)</formula>
    </cfRule>
  </conditionalFormatting>
  <conditionalFormatting sqref="AU445">
    <cfRule type="expression" dxfId="2391" priority="2109">
      <formula>IF(RIGHT(TEXT(AU445,"0.#"),1)=".",FALSE,TRUE)</formula>
    </cfRule>
    <cfRule type="expression" dxfId="2390" priority="2110">
      <formula>IF(RIGHT(TEXT(AU445,"0.#"),1)=".",TRUE,FALSE)</formula>
    </cfRule>
  </conditionalFormatting>
  <conditionalFormatting sqref="AU443">
    <cfRule type="expression" dxfId="2389" priority="2113">
      <formula>IF(RIGHT(TEXT(AU443,"0.#"),1)=".",FALSE,TRUE)</formula>
    </cfRule>
    <cfRule type="expression" dxfId="2388" priority="2114">
      <formula>IF(RIGHT(TEXT(AU443,"0.#"),1)=".",TRUE,FALSE)</formula>
    </cfRule>
  </conditionalFormatting>
  <conditionalFormatting sqref="AU444">
    <cfRule type="expression" dxfId="2387" priority="2111">
      <formula>IF(RIGHT(TEXT(AU444,"0.#"),1)=".",FALSE,TRUE)</formula>
    </cfRule>
    <cfRule type="expression" dxfId="2386" priority="2112">
      <formula>IF(RIGHT(TEXT(AU444,"0.#"),1)=".",TRUE,FALSE)</formula>
    </cfRule>
  </conditionalFormatting>
  <conditionalFormatting sqref="AI445">
    <cfRule type="expression" dxfId="2385" priority="2103">
      <formula>IF(RIGHT(TEXT(AI445,"0.#"),1)=".",FALSE,TRUE)</formula>
    </cfRule>
    <cfRule type="expression" dxfId="2384" priority="2104">
      <formula>IF(RIGHT(TEXT(AI445,"0.#"),1)=".",TRUE,FALSE)</formula>
    </cfRule>
  </conditionalFormatting>
  <conditionalFormatting sqref="AI443">
    <cfRule type="expression" dxfId="2383" priority="2107">
      <formula>IF(RIGHT(TEXT(AI443,"0.#"),1)=".",FALSE,TRUE)</formula>
    </cfRule>
    <cfRule type="expression" dxfId="2382" priority="2108">
      <formula>IF(RIGHT(TEXT(AI443,"0.#"),1)=".",TRUE,FALSE)</formula>
    </cfRule>
  </conditionalFormatting>
  <conditionalFormatting sqref="AI444">
    <cfRule type="expression" dxfId="2381" priority="2105">
      <formula>IF(RIGHT(TEXT(AI444,"0.#"),1)=".",FALSE,TRUE)</formula>
    </cfRule>
    <cfRule type="expression" dxfId="2380" priority="2106">
      <formula>IF(RIGHT(TEXT(AI444,"0.#"),1)=".",TRUE,FALSE)</formula>
    </cfRule>
  </conditionalFormatting>
  <conditionalFormatting sqref="AQ443">
    <cfRule type="expression" dxfId="2379" priority="2097">
      <formula>IF(RIGHT(TEXT(AQ443,"0.#"),1)=".",FALSE,TRUE)</formula>
    </cfRule>
    <cfRule type="expression" dxfId="2378" priority="2098">
      <formula>IF(RIGHT(TEXT(AQ443,"0.#"),1)=".",TRUE,FALSE)</formula>
    </cfRule>
  </conditionalFormatting>
  <conditionalFormatting sqref="AQ444">
    <cfRule type="expression" dxfId="2377" priority="2101">
      <formula>IF(RIGHT(TEXT(AQ444,"0.#"),1)=".",FALSE,TRUE)</formula>
    </cfRule>
    <cfRule type="expression" dxfId="2376" priority="2102">
      <formula>IF(RIGHT(TEXT(AQ444,"0.#"),1)=".",TRUE,FALSE)</formula>
    </cfRule>
  </conditionalFormatting>
  <conditionalFormatting sqref="AQ445">
    <cfRule type="expression" dxfId="2375" priority="2099">
      <formula>IF(RIGHT(TEXT(AQ445,"0.#"),1)=".",FALSE,TRUE)</formula>
    </cfRule>
    <cfRule type="expression" dxfId="2374" priority="2100">
      <formula>IF(RIGHT(TEXT(AQ445,"0.#"),1)=".",TRUE,FALSE)</formula>
    </cfRule>
  </conditionalFormatting>
  <conditionalFormatting sqref="Y872:Y899">
    <cfRule type="expression" dxfId="2373" priority="2327">
      <formula>IF(RIGHT(TEXT(Y872,"0.#"),1)=".",FALSE,TRUE)</formula>
    </cfRule>
    <cfRule type="expression" dxfId="2372" priority="2328">
      <formula>IF(RIGHT(TEXT(Y872,"0.#"),1)=".",TRUE,FALSE)</formula>
    </cfRule>
  </conditionalFormatting>
  <conditionalFormatting sqref="Y871">
    <cfRule type="expression" dxfId="2371" priority="2321">
      <formula>IF(RIGHT(TEXT(Y871,"0.#"),1)=".",FALSE,TRUE)</formula>
    </cfRule>
    <cfRule type="expression" dxfId="2370" priority="2322">
      <formula>IF(RIGHT(TEXT(Y871,"0.#"),1)=".",TRUE,FALSE)</formula>
    </cfRule>
  </conditionalFormatting>
  <conditionalFormatting sqref="Y905:Y932">
    <cfRule type="expression" dxfId="2369" priority="2315">
      <formula>IF(RIGHT(TEXT(Y905,"0.#"),1)=".",FALSE,TRUE)</formula>
    </cfRule>
    <cfRule type="expression" dxfId="2368" priority="2316">
      <formula>IF(RIGHT(TEXT(Y905,"0.#"),1)=".",TRUE,FALSE)</formula>
    </cfRule>
  </conditionalFormatting>
  <conditionalFormatting sqref="Y904">
    <cfRule type="expression" dxfId="2367" priority="2309">
      <formula>IF(RIGHT(TEXT(Y904,"0.#"),1)=".",FALSE,TRUE)</formula>
    </cfRule>
    <cfRule type="expression" dxfId="2366" priority="2310">
      <formula>IF(RIGHT(TEXT(Y904,"0.#"),1)=".",TRUE,FALSE)</formula>
    </cfRule>
  </conditionalFormatting>
  <conditionalFormatting sqref="Y938:Y965">
    <cfRule type="expression" dxfId="2365" priority="2303">
      <formula>IF(RIGHT(TEXT(Y938,"0.#"),1)=".",FALSE,TRUE)</formula>
    </cfRule>
    <cfRule type="expression" dxfId="2364" priority="2304">
      <formula>IF(RIGHT(TEXT(Y938,"0.#"),1)=".",TRUE,FALSE)</formula>
    </cfRule>
  </conditionalFormatting>
  <conditionalFormatting sqref="Y937">
    <cfRule type="expression" dxfId="2363" priority="2297">
      <formula>IF(RIGHT(TEXT(Y937,"0.#"),1)=".",FALSE,TRUE)</formula>
    </cfRule>
    <cfRule type="expression" dxfId="2362" priority="2298">
      <formula>IF(RIGHT(TEXT(Y937,"0.#"),1)=".",TRUE,FALSE)</formula>
    </cfRule>
  </conditionalFormatting>
  <conditionalFormatting sqref="Y971:Y998">
    <cfRule type="expression" dxfId="2361" priority="2291">
      <formula>IF(RIGHT(TEXT(Y971,"0.#"),1)=".",FALSE,TRUE)</formula>
    </cfRule>
    <cfRule type="expression" dxfId="2360" priority="2292">
      <formula>IF(RIGHT(TEXT(Y971,"0.#"),1)=".",TRUE,FALSE)</formula>
    </cfRule>
  </conditionalFormatting>
  <conditionalFormatting sqref="Y970">
    <cfRule type="expression" dxfId="2359" priority="2285">
      <formula>IF(RIGHT(TEXT(Y970,"0.#"),1)=".",FALSE,TRUE)</formula>
    </cfRule>
    <cfRule type="expression" dxfId="2358" priority="2286">
      <formula>IF(RIGHT(TEXT(Y970,"0.#"),1)=".",TRUE,FALSE)</formula>
    </cfRule>
  </conditionalFormatting>
  <conditionalFormatting sqref="Y1004:Y1031">
    <cfRule type="expression" dxfId="2357" priority="2279">
      <formula>IF(RIGHT(TEXT(Y1004,"0.#"),1)=".",FALSE,TRUE)</formula>
    </cfRule>
    <cfRule type="expression" dxfId="2356" priority="2280">
      <formula>IF(RIGHT(TEXT(Y1004,"0.#"),1)=".",TRUE,FALSE)</formula>
    </cfRule>
  </conditionalFormatting>
  <conditionalFormatting sqref="W23">
    <cfRule type="expression" dxfId="2355" priority="2563">
      <formula>IF(RIGHT(TEXT(W23,"0.#"),1)=".",FALSE,TRUE)</formula>
    </cfRule>
    <cfRule type="expression" dxfId="2354" priority="2564">
      <formula>IF(RIGHT(TEXT(W23,"0.#"),1)=".",TRUE,FALSE)</formula>
    </cfRule>
  </conditionalFormatting>
  <conditionalFormatting sqref="W24:W27">
    <cfRule type="expression" dxfId="2353" priority="2561">
      <formula>IF(RIGHT(TEXT(W24,"0.#"),1)=".",FALSE,TRUE)</formula>
    </cfRule>
    <cfRule type="expression" dxfId="2352" priority="2562">
      <formula>IF(RIGHT(TEXT(W24,"0.#"),1)=".",TRUE,FALSE)</formula>
    </cfRule>
  </conditionalFormatting>
  <conditionalFormatting sqref="W28">
    <cfRule type="expression" dxfId="2351" priority="2553">
      <formula>IF(RIGHT(TEXT(W28,"0.#"),1)=".",FALSE,TRUE)</formula>
    </cfRule>
    <cfRule type="expression" dxfId="2350" priority="2554">
      <formula>IF(RIGHT(TEXT(W28,"0.#"),1)=".",TRUE,FALSE)</formula>
    </cfRule>
  </conditionalFormatting>
  <conditionalFormatting sqref="P23">
    <cfRule type="expression" dxfId="2349" priority="2551">
      <formula>IF(RIGHT(TEXT(P23,"0.#"),1)=".",FALSE,TRUE)</formula>
    </cfRule>
    <cfRule type="expression" dxfId="2348" priority="2552">
      <formula>IF(RIGHT(TEXT(P23,"0.#"),1)=".",TRUE,FALSE)</formula>
    </cfRule>
  </conditionalFormatting>
  <conditionalFormatting sqref="P24:P27">
    <cfRule type="expression" dxfId="2347" priority="2549">
      <formula>IF(RIGHT(TEXT(P24,"0.#"),1)=".",FALSE,TRUE)</formula>
    </cfRule>
    <cfRule type="expression" dxfId="2346" priority="2550">
      <formula>IF(RIGHT(TEXT(P24,"0.#"),1)=".",TRUE,FALSE)</formula>
    </cfRule>
  </conditionalFormatting>
  <conditionalFormatting sqref="P28">
    <cfRule type="expression" dxfId="2345" priority="2547">
      <formula>IF(RIGHT(TEXT(P28,"0.#"),1)=".",FALSE,TRUE)</formula>
    </cfRule>
    <cfRule type="expression" dxfId="2344" priority="2548">
      <formula>IF(RIGHT(TEXT(P28,"0.#"),1)=".",TRUE,FALSE)</formula>
    </cfRule>
  </conditionalFormatting>
  <conditionalFormatting sqref="AQ114">
    <cfRule type="expression" dxfId="2343" priority="2531">
      <formula>IF(RIGHT(TEXT(AQ114,"0.#"),1)=".",FALSE,TRUE)</formula>
    </cfRule>
    <cfRule type="expression" dxfId="2342" priority="2532">
      <formula>IF(RIGHT(TEXT(AQ114,"0.#"),1)=".",TRUE,FALSE)</formula>
    </cfRule>
  </conditionalFormatting>
  <conditionalFormatting sqref="AQ104">
    <cfRule type="expression" dxfId="2341" priority="2545">
      <formula>IF(RIGHT(TEXT(AQ104,"0.#"),1)=".",FALSE,TRUE)</formula>
    </cfRule>
    <cfRule type="expression" dxfId="2340" priority="2546">
      <formula>IF(RIGHT(TEXT(AQ104,"0.#"),1)=".",TRUE,FALSE)</formula>
    </cfRule>
  </conditionalFormatting>
  <conditionalFormatting sqref="AQ107">
    <cfRule type="expression" dxfId="2339" priority="2541">
      <formula>IF(RIGHT(TEXT(AQ107,"0.#"),1)=".",FALSE,TRUE)</formula>
    </cfRule>
    <cfRule type="expression" dxfId="2338" priority="2542">
      <formula>IF(RIGHT(TEXT(AQ107,"0.#"),1)=".",TRUE,FALSE)</formula>
    </cfRule>
  </conditionalFormatting>
  <conditionalFormatting sqref="AQ110">
    <cfRule type="expression" dxfId="2337" priority="2537">
      <formula>IF(RIGHT(TEXT(AQ110,"0.#"),1)=".",FALSE,TRUE)</formula>
    </cfRule>
    <cfRule type="expression" dxfId="2336" priority="2538">
      <formula>IF(RIGHT(TEXT(AQ110,"0.#"),1)=".",TRUE,FALSE)</formula>
    </cfRule>
  </conditionalFormatting>
  <conditionalFormatting sqref="AQ113">
    <cfRule type="expression" dxfId="2335" priority="2533">
      <formula>IF(RIGHT(TEXT(AQ113,"0.#"),1)=".",FALSE,TRUE)</formula>
    </cfRule>
    <cfRule type="expression" dxfId="2334" priority="2534">
      <formula>IF(RIGHT(TEXT(AQ113,"0.#"),1)=".",TRUE,FALSE)</formula>
    </cfRule>
  </conditionalFormatting>
  <conditionalFormatting sqref="AE67">
    <cfRule type="expression" dxfId="2333" priority="2463">
      <formula>IF(RIGHT(TEXT(AE67,"0.#"),1)=".",FALSE,TRUE)</formula>
    </cfRule>
    <cfRule type="expression" dxfId="2332" priority="2464">
      <formula>IF(RIGHT(TEXT(AE67,"0.#"),1)=".",TRUE,FALSE)</formula>
    </cfRule>
  </conditionalFormatting>
  <conditionalFormatting sqref="AE68">
    <cfRule type="expression" dxfId="2331" priority="2461">
      <formula>IF(RIGHT(TEXT(AE68,"0.#"),1)=".",FALSE,TRUE)</formula>
    </cfRule>
    <cfRule type="expression" dxfId="2330" priority="2462">
      <formula>IF(RIGHT(TEXT(AE68,"0.#"),1)=".",TRUE,FALSE)</formula>
    </cfRule>
  </conditionalFormatting>
  <conditionalFormatting sqref="AE69">
    <cfRule type="expression" dxfId="2329" priority="2459">
      <formula>IF(RIGHT(TEXT(AE69,"0.#"),1)=".",FALSE,TRUE)</formula>
    </cfRule>
    <cfRule type="expression" dxfId="2328" priority="2460">
      <formula>IF(RIGHT(TEXT(AE69,"0.#"),1)=".",TRUE,FALSE)</formula>
    </cfRule>
  </conditionalFormatting>
  <conditionalFormatting sqref="AI69">
    <cfRule type="expression" dxfId="2327" priority="2457">
      <formula>IF(RIGHT(TEXT(AI69,"0.#"),1)=".",FALSE,TRUE)</formula>
    </cfRule>
    <cfRule type="expression" dxfId="2326" priority="2458">
      <formula>IF(RIGHT(TEXT(AI69,"0.#"),1)=".",TRUE,FALSE)</formula>
    </cfRule>
  </conditionalFormatting>
  <conditionalFormatting sqref="AI68">
    <cfRule type="expression" dxfId="2325" priority="2455">
      <formula>IF(RIGHT(TEXT(AI68,"0.#"),1)=".",FALSE,TRUE)</formula>
    </cfRule>
    <cfRule type="expression" dxfId="2324" priority="2456">
      <formula>IF(RIGHT(TEXT(AI68,"0.#"),1)=".",TRUE,FALSE)</formula>
    </cfRule>
  </conditionalFormatting>
  <conditionalFormatting sqref="AI67">
    <cfRule type="expression" dxfId="2323" priority="2453">
      <formula>IF(RIGHT(TEXT(AI67,"0.#"),1)=".",FALSE,TRUE)</formula>
    </cfRule>
    <cfRule type="expression" dxfId="2322" priority="2454">
      <formula>IF(RIGHT(TEXT(AI67,"0.#"),1)=".",TRUE,FALSE)</formula>
    </cfRule>
  </conditionalFormatting>
  <conditionalFormatting sqref="AM67">
    <cfRule type="expression" dxfId="2321" priority="2451">
      <formula>IF(RIGHT(TEXT(AM67,"0.#"),1)=".",FALSE,TRUE)</formula>
    </cfRule>
    <cfRule type="expression" dxfId="2320" priority="2452">
      <formula>IF(RIGHT(TEXT(AM67,"0.#"),1)=".",TRUE,FALSE)</formula>
    </cfRule>
  </conditionalFormatting>
  <conditionalFormatting sqref="AM68">
    <cfRule type="expression" dxfId="2319" priority="2449">
      <formula>IF(RIGHT(TEXT(AM68,"0.#"),1)=".",FALSE,TRUE)</formula>
    </cfRule>
    <cfRule type="expression" dxfId="2318" priority="2450">
      <formula>IF(RIGHT(TEXT(AM68,"0.#"),1)=".",TRUE,FALSE)</formula>
    </cfRule>
  </conditionalFormatting>
  <conditionalFormatting sqref="AM69">
    <cfRule type="expression" dxfId="2317" priority="2447">
      <formula>IF(RIGHT(TEXT(AM69,"0.#"),1)=".",FALSE,TRUE)</formula>
    </cfRule>
    <cfRule type="expression" dxfId="2316" priority="2448">
      <formula>IF(RIGHT(TEXT(AM69,"0.#"),1)=".",TRUE,FALSE)</formula>
    </cfRule>
  </conditionalFormatting>
  <conditionalFormatting sqref="AQ67:AQ69">
    <cfRule type="expression" dxfId="2315" priority="2445">
      <formula>IF(RIGHT(TEXT(AQ67,"0.#"),1)=".",FALSE,TRUE)</formula>
    </cfRule>
    <cfRule type="expression" dxfId="2314" priority="2446">
      <formula>IF(RIGHT(TEXT(AQ67,"0.#"),1)=".",TRUE,FALSE)</formula>
    </cfRule>
  </conditionalFormatting>
  <conditionalFormatting sqref="AU67:AU69">
    <cfRule type="expression" dxfId="2313" priority="2443">
      <formula>IF(RIGHT(TEXT(AU67,"0.#"),1)=".",FALSE,TRUE)</formula>
    </cfRule>
    <cfRule type="expression" dxfId="2312" priority="2444">
      <formula>IF(RIGHT(TEXT(AU67,"0.#"),1)=".",TRUE,FALSE)</formula>
    </cfRule>
  </conditionalFormatting>
  <conditionalFormatting sqref="AE70">
    <cfRule type="expression" dxfId="2311" priority="2441">
      <formula>IF(RIGHT(TEXT(AE70,"0.#"),1)=".",FALSE,TRUE)</formula>
    </cfRule>
    <cfRule type="expression" dxfId="2310" priority="2442">
      <formula>IF(RIGHT(TEXT(AE70,"0.#"),1)=".",TRUE,FALSE)</formula>
    </cfRule>
  </conditionalFormatting>
  <conditionalFormatting sqref="AE71">
    <cfRule type="expression" dxfId="2309" priority="2439">
      <formula>IF(RIGHT(TEXT(AE71,"0.#"),1)=".",FALSE,TRUE)</formula>
    </cfRule>
    <cfRule type="expression" dxfId="2308" priority="2440">
      <formula>IF(RIGHT(TEXT(AE71,"0.#"),1)=".",TRUE,FALSE)</formula>
    </cfRule>
  </conditionalFormatting>
  <conditionalFormatting sqref="AE72">
    <cfRule type="expression" dxfId="2307" priority="2437">
      <formula>IF(RIGHT(TEXT(AE72,"0.#"),1)=".",FALSE,TRUE)</formula>
    </cfRule>
    <cfRule type="expression" dxfId="2306" priority="2438">
      <formula>IF(RIGHT(TEXT(AE72,"0.#"),1)=".",TRUE,FALSE)</formula>
    </cfRule>
  </conditionalFormatting>
  <conditionalFormatting sqref="AI72">
    <cfRule type="expression" dxfId="2305" priority="2435">
      <formula>IF(RIGHT(TEXT(AI72,"0.#"),1)=".",FALSE,TRUE)</formula>
    </cfRule>
    <cfRule type="expression" dxfId="2304" priority="2436">
      <formula>IF(RIGHT(TEXT(AI72,"0.#"),1)=".",TRUE,FALSE)</formula>
    </cfRule>
  </conditionalFormatting>
  <conditionalFormatting sqref="AI71">
    <cfRule type="expression" dxfId="2303" priority="2433">
      <formula>IF(RIGHT(TEXT(AI71,"0.#"),1)=".",FALSE,TRUE)</formula>
    </cfRule>
    <cfRule type="expression" dxfId="2302" priority="2434">
      <formula>IF(RIGHT(TEXT(AI71,"0.#"),1)=".",TRUE,FALSE)</formula>
    </cfRule>
  </conditionalFormatting>
  <conditionalFormatting sqref="AI70">
    <cfRule type="expression" dxfId="2301" priority="2431">
      <formula>IF(RIGHT(TEXT(AI70,"0.#"),1)=".",FALSE,TRUE)</formula>
    </cfRule>
    <cfRule type="expression" dxfId="2300" priority="2432">
      <formula>IF(RIGHT(TEXT(AI70,"0.#"),1)=".",TRUE,FALSE)</formula>
    </cfRule>
  </conditionalFormatting>
  <conditionalFormatting sqref="AM70">
    <cfRule type="expression" dxfId="2299" priority="2429">
      <formula>IF(RIGHT(TEXT(AM70,"0.#"),1)=".",FALSE,TRUE)</formula>
    </cfRule>
    <cfRule type="expression" dxfId="2298" priority="2430">
      <formula>IF(RIGHT(TEXT(AM70,"0.#"),1)=".",TRUE,FALSE)</formula>
    </cfRule>
  </conditionalFormatting>
  <conditionalFormatting sqref="AM71">
    <cfRule type="expression" dxfId="2297" priority="2427">
      <formula>IF(RIGHT(TEXT(AM71,"0.#"),1)=".",FALSE,TRUE)</formula>
    </cfRule>
    <cfRule type="expression" dxfId="2296" priority="2428">
      <formula>IF(RIGHT(TEXT(AM71,"0.#"),1)=".",TRUE,FALSE)</formula>
    </cfRule>
  </conditionalFormatting>
  <conditionalFormatting sqref="AM72">
    <cfRule type="expression" dxfId="2295" priority="2425">
      <formula>IF(RIGHT(TEXT(AM72,"0.#"),1)=".",FALSE,TRUE)</formula>
    </cfRule>
    <cfRule type="expression" dxfId="2294" priority="2426">
      <formula>IF(RIGHT(TEXT(AM72,"0.#"),1)=".",TRUE,FALSE)</formula>
    </cfRule>
  </conditionalFormatting>
  <conditionalFormatting sqref="AQ70:AQ72">
    <cfRule type="expression" dxfId="2293" priority="2423">
      <formula>IF(RIGHT(TEXT(AQ70,"0.#"),1)=".",FALSE,TRUE)</formula>
    </cfRule>
    <cfRule type="expression" dxfId="2292" priority="2424">
      <formula>IF(RIGHT(TEXT(AQ70,"0.#"),1)=".",TRUE,FALSE)</formula>
    </cfRule>
  </conditionalFormatting>
  <conditionalFormatting sqref="AU70:AU72">
    <cfRule type="expression" dxfId="2291" priority="2421">
      <formula>IF(RIGHT(TEXT(AU70,"0.#"),1)=".",FALSE,TRUE)</formula>
    </cfRule>
    <cfRule type="expression" dxfId="2290" priority="2422">
      <formula>IF(RIGHT(TEXT(AU70,"0.#"),1)=".",TRUE,FALSE)</formula>
    </cfRule>
  </conditionalFormatting>
  <conditionalFormatting sqref="AU656">
    <cfRule type="expression" dxfId="2289" priority="939">
      <formula>IF(RIGHT(TEXT(AU656,"0.#"),1)=".",FALSE,TRUE)</formula>
    </cfRule>
    <cfRule type="expression" dxfId="2288" priority="940">
      <formula>IF(RIGHT(TEXT(AU656,"0.#"),1)=".",TRUE,FALSE)</formula>
    </cfRule>
  </conditionalFormatting>
  <conditionalFormatting sqref="AQ655">
    <cfRule type="expression" dxfId="2287" priority="931">
      <formula>IF(RIGHT(TEXT(AQ655,"0.#"),1)=".",FALSE,TRUE)</formula>
    </cfRule>
    <cfRule type="expression" dxfId="2286" priority="932">
      <formula>IF(RIGHT(TEXT(AQ655,"0.#"),1)=".",TRUE,FALSE)</formula>
    </cfRule>
  </conditionalFormatting>
  <conditionalFormatting sqref="AI696">
    <cfRule type="expression" dxfId="2285" priority="723">
      <formula>IF(RIGHT(TEXT(AI696,"0.#"),1)=".",FALSE,TRUE)</formula>
    </cfRule>
    <cfRule type="expression" dxfId="2284" priority="724">
      <formula>IF(RIGHT(TEXT(AI696,"0.#"),1)=".",TRUE,FALSE)</formula>
    </cfRule>
  </conditionalFormatting>
  <conditionalFormatting sqref="AQ694">
    <cfRule type="expression" dxfId="2283" priority="717">
      <formula>IF(RIGHT(TEXT(AQ694,"0.#"),1)=".",FALSE,TRUE)</formula>
    </cfRule>
    <cfRule type="expression" dxfId="2282" priority="718">
      <formula>IF(RIGHT(TEXT(AQ694,"0.#"),1)=".",TRUE,FALSE)</formula>
    </cfRule>
  </conditionalFormatting>
  <conditionalFormatting sqref="AL872:AO899">
    <cfRule type="expression" dxfId="2281" priority="2329">
      <formula>IF(AND(AL872&gt;=0, RIGHT(TEXT(AL872,"0.#"),1)&lt;&gt;"."),TRUE,FALSE)</formula>
    </cfRule>
    <cfRule type="expression" dxfId="2280" priority="2330">
      <formula>IF(AND(AL872&gt;=0, RIGHT(TEXT(AL872,"0.#"),1)="."),TRUE,FALSE)</formula>
    </cfRule>
    <cfRule type="expression" dxfId="2279" priority="2331">
      <formula>IF(AND(AL872&lt;0, RIGHT(TEXT(AL872,"0.#"),1)&lt;&gt;"."),TRUE,FALSE)</formula>
    </cfRule>
    <cfRule type="expression" dxfId="2278" priority="2332">
      <formula>IF(AND(AL872&lt;0, RIGHT(TEXT(AL872,"0.#"),1)="."),TRUE,FALSE)</formula>
    </cfRule>
  </conditionalFormatting>
  <conditionalFormatting sqref="AL871:AO871">
    <cfRule type="expression" dxfId="2277" priority="2323">
      <formula>IF(AND(AL871&gt;=0, RIGHT(TEXT(AL871,"0.#"),1)&lt;&gt;"."),TRUE,FALSE)</formula>
    </cfRule>
    <cfRule type="expression" dxfId="2276" priority="2324">
      <formula>IF(AND(AL871&gt;=0, RIGHT(TEXT(AL871,"0.#"),1)="."),TRUE,FALSE)</formula>
    </cfRule>
    <cfRule type="expression" dxfId="2275" priority="2325">
      <formula>IF(AND(AL871&lt;0, RIGHT(TEXT(AL871,"0.#"),1)&lt;&gt;"."),TRUE,FALSE)</formula>
    </cfRule>
    <cfRule type="expression" dxfId="2274" priority="2326">
      <formula>IF(AND(AL871&lt;0, RIGHT(TEXT(AL871,"0.#"),1)="."),TRUE,FALSE)</formula>
    </cfRule>
  </conditionalFormatting>
  <conditionalFormatting sqref="AL905:AO932">
    <cfRule type="expression" dxfId="2273" priority="2317">
      <formula>IF(AND(AL905&gt;=0, RIGHT(TEXT(AL905,"0.#"),1)&lt;&gt;"."),TRUE,FALSE)</formula>
    </cfRule>
    <cfRule type="expression" dxfId="2272" priority="2318">
      <formula>IF(AND(AL905&gt;=0, RIGHT(TEXT(AL905,"0.#"),1)="."),TRUE,FALSE)</formula>
    </cfRule>
    <cfRule type="expression" dxfId="2271" priority="2319">
      <formula>IF(AND(AL905&lt;0, RIGHT(TEXT(AL905,"0.#"),1)&lt;&gt;"."),TRUE,FALSE)</formula>
    </cfRule>
    <cfRule type="expression" dxfId="2270" priority="2320">
      <formula>IF(AND(AL905&lt;0, RIGHT(TEXT(AL905,"0.#"),1)="."),TRUE,FALSE)</formula>
    </cfRule>
  </conditionalFormatting>
  <conditionalFormatting sqref="AL904:AO904">
    <cfRule type="expression" dxfId="2269" priority="2311">
      <formula>IF(AND(AL904&gt;=0, RIGHT(TEXT(AL904,"0.#"),1)&lt;&gt;"."),TRUE,FALSE)</formula>
    </cfRule>
    <cfRule type="expression" dxfId="2268" priority="2312">
      <formula>IF(AND(AL904&gt;=0, RIGHT(TEXT(AL904,"0.#"),1)="."),TRUE,FALSE)</formula>
    </cfRule>
    <cfRule type="expression" dxfId="2267" priority="2313">
      <formula>IF(AND(AL904&lt;0, RIGHT(TEXT(AL904,"0.#"),1)&lt;&gt;"."),TRUE,FALSE)</formula>
    </cfRule>
    <cfRule type="expression" dxfId="2266" priority="2314">
      <formula>IF(AND(AL904&lt;0, RIGHT(TEXT(AL904,"0.#"),1)="."),TRUE,FALSE)</formula>
    </cfRule>
  </conditionalFormatting>
  <conditionalFormatting sqref="AL938:AO965">
    <cfRule type="expression" dxfId="2265" priority="2305">
      <formula>IF(AND(AL938&gt;=0, RIGHT(TEXT(AL938,"0.#"),1)&lt;&gt;"."),TRUE,FALSE)</formula>
    </cfRule>
    <cfRule type="expression" dxfId="2264" priority="2306">
      <formula>IF(AND(AL938&gt;=0, RIGHT(TEXT(AL938,"0.#"),1)="."),TRUE,FALSE)</formula>
    </cfRule>
    <cfRule type="expression" dxfId="2263" priority="2307">
      <formula>IF(AND(AL938&lt;0, RIGHT(TEXT(AL938,"0.#"),1)&lt;&gt;"."),TRUE,FALSE)</formula>
    </cfRule>
    <cfRule type="expression" dxfId="2262" priority="2308">
      <formula>IF(AND(AL938&lt;0, RIGHT(TEXT(AL938,"0.#"),1)="."),TRUE,FALSE)</formula>
    </cfRule>
  </conditionalFormatting>
  <conditionalFormatting sqref="AL937:AO937">
    <cfRule type="expression" dxfId="2261" priority="2299">
      <formula>IF(AND(AL937&gt;=0, RIGHT(TEXT(AL937,"0.#"),1)&lt;&gt;"."),TRUE,FALSE)</formula>
    </cfRule>
    <cfRule type="expression" dxfId="2260" priority="2300">
      <formula>IF(AND(AL937&gt;=0, RIGHT(TEXT(AL937,"0.#"),1)="."),TRUE,FALSE)</formula>
    </cfRule>
    <cfRule type="expression" dxfId="2259" priority="2301">
      <formula>IF(AND(AL937&lt;0, RIGHT(TEXT(AL937,"0.#"),1)&lt;&gt;"."),TRUE,FALSE)</formula>
    </cfRule>
    <cfRule type="expression" dxfId="2258" priority="2302">
      <formula>IF(AND(AL937&lt;0, RIGHT(TEXT(AL937,"0.#"),1)="."),TRUE,FALSE)</formula>
    </cfRule>
  </conditionalFormatting>
  <conditionalFormatting sqref="AL971:AO998">
    <cfRule type="expression" dxfId="2257" priority="2293">
      <formula>IF(AND(AL971&gt;=0, RIGHT(TEXT(AL971,"0.#"),1)&lt;&gt;"."),TRUE,FALSE)</formula>
    </cfRule>
    <cfRule type="expression" dxfId="2256" priority="2294">
      <formula>IF(AND(AL971&gt;=0, RIGHT(TEXT(AL971,"0.#"),1)="."),TRUE,FALSE)</formula>
    </cfRule>
    <cfRule type="expression" dxfId="2255" priority="2295">
      <formula>IF(AND(AL971&lt;0, RIGHT(TEXT(AL971,"0.#"),1)&lt;&gt;"."),TRUE,FALSE)</formula>
    </cfRule>
    <cfRule type="expression" dxfId="2254" priority="2296">
      <formula>IF(AND(AL971&lt;0, RIGHT(TEXT(AL971,"0.#"),1)="."),TRUE,FALSE)</formula>
    </cfRule>
  </conditionalFormatting>
  <conditionalFormatting sqref="AL970:AO970">
    <cfRule type="expression" dxfId="2253" priority="2287">
      <formula>IF(AND(AL970&gt;=0, RIGHT(TEXT(AL970,"0.#"),1)&lt;&gt;"."),TRUE,FALSE)</formula>
    </cfRule>
    <cfRule type="expression" dxfId="2252" priority="2288">
      <formula>IF(AND(AL970&gt;=0, RIGHT(TEXT(AL970,"0.#"),1)="."),TRUE,FALSE)</formula>
    </cfRule>
    <cfRule type="expression" dxfId="2251" priority="2289">
      <formula>IF(AND(AL970&lt;0, RIGHT(TEXT(AL970,"0.#"),1)&lt;&gt;"."),TRUE,FALSE)</formula>
    </cfRule>
    <cfRule type="expression" dxfId="2250" priority="2290">
      <formula>IF(AND(AL970&lt;0, RIGHT(TEXT(AL970,"0.#"),1)="."),TRUE,FALSE)</formula>
    </cfRule>
  </conditionalFormatting>
  <conditionalFormatting sqref="AL1004:AO1031">
    <cfRule type="expression" dxfId="2249" priority="2281">
      <formula>IF(AND(AL1004&gt;=0, RIGHT(TEXT(AL1004,"0.#"),1)&lt;&gt;"."),TRUE,FALSE)</formula>
    </cfRule>
    <cfRule type="expression" dxfId="2248" priority="2282">
      <formula>IF(AND(AL1004&gt;=0, RIGHT(TEXT(AL1004,"0.#"),1)="."),TRUE,FALSE)</formula>
    </cfRule>
    <cfRule type="expression" dxfId="2247" priority="2283">
      <formula>IF(AND(AL1004&lt;0, RIGHT(TEXT(AL1004,"0.#"),1)&lt;&gt;"."),TRUE,FALSE)</formula>
    </cfRule>
    <cfRule type="expression" dxfId="2246" priority="2284">
      <formula>IF(AND(AL1004&lt;0, RIGHT(TEXT(AL1004,"0.#"),1)="."),TRUE,FALSE)</formula>
    </cfRule>
  </conditionalFormatting>
  <conditionalFormatting sqref="AL1003:AO1003">
    <cfRule type="expression" dxfId="2245" priority="2275">
      <formula>IF(AND(AL1003&gt;=0, RIGHT(TEXT(AL1003,"0.#"),1)&lt;&gt;"."),TRUE,FALSE)</formula>
    </cfRule>
    <cfRule type="expression" dxfId="2244" priority="2276">
      <formula>IF(AND(AL1003&gt;=0, RIGHT(TEXT(AL1003,"0.#"),1)="."),TRUE,FALSE)</formula>
    </cfRule>
    <cfRule type="expression" dxfId="2243" priority="2277">
      <formula>IF(AND(AL1003&lt;0, RIGHT(TEXT(AL1003,"0.#"),1)&lt;&gt;"."),TRUE,FALSE)</formula>
    </cfRule>
    <cfRule type="expression" dxfId="2242" priority="2278">
      <formula>IF(AND(AL1003&lt;0, RIGHT(TEXT(AL1003,"0.#"),1)="."),TRUE,FALSE)</formula>
    </cfRule>
  </conditionalFormatting>
  <conditionalFormatting sqref="Y1003">
    <cfRule type="expression" dxfId="2241" priority="2273">
      <formula>IF(RIGHT(TEXT(Y1003,"0.#"),1)=".",FALSE,TRUE)</formula>
    </cfRule>
    <cfRule type="expression" dxfId="2240" priority="2274">
      <formula>IF(RIGHT(TEXT(Y1003,"0.#"),1)=".",TRUE,FALSE)</formula>
    </cfRule>
  </conditionalFormatting>
  <conditionalFormatting sqref="AL1037:AO1064">
    <cfRule type="expression" dxfId="2239" priority="2269">
      <formula>IF(AND(AL1037&gt;=0, RIGHT(TEXT(AL1037,"0.#"),1)&lt;&gt;"."),TRUE,FALSE)</formula>
    </cfRule>
    <cfRule type="expression" dxfId="2238" priority="2270">
      <formula>IF(AND(AL1037&gt;=0, RIGHT(TEXT(AL1037,"0.#"),1)="."),TRUE,FALSE)</formula>
    </cfRule>
    <cfRule type="expression" dxfId="2237" priority="2271">
      <formula>IF(AND(AL1037&lt;0, RIGHT(TEXT(AL1037,"0.#"),1)&lt;&gt;"."),TRUE,FALSE)</formula>
    </cfRule>
    <cfRule type="expression" dxfId="2236" priority="2272">
      <formula>IF(AND(AL1037&lt;0, RIGHT(TEXT(AL1037,"0.#"),1)="."),TRUE,FALSE)</formula>
    </cfRule>
  </conditionalFormatting>
  <conditionalFormatting sqref="Y1037:Y1064">
    <cfRule type="expression" dxfId="2235" priority="2267">
      <formula>IF(RIGHT(TEXT(Y1037,"0.#"),1)=".",FALSE,TRUE)</formula>
    </cfRule>
    <cfRule type="expression" dxfId="2234" priority="2268">
      <formula>IF(RIGHT(TEXT(Y1037,"0.#"),1)=".",TRUE,FALSE)</formula>
    </cfRule>
  </conditionalFormatting>
  <conditionalFormatting sqref="AL1036:AO1036">
    <cfRule type="expression" dxfId="2233" priority="2263">
      <formula>IF(AND(AL1036&gt;=0, RIGHT(TEXT(AL1036,"0.#"),1)&lt;&gt;"."),TRUE,FALSE)</formula>
    </cfRule>
    <cfRule type="expression" dxfId="2232" priority="2264">
      <formula>IF(AND(AL1036&gt;=0, RIGHT(TEXT(AL1036,"0.#"),1)="."),TRUE,FALSE)</formula>
    </cfRule>
    <cfRule type="expression" dxfId="2231" priority="2265">
      <formula>IF(AND(AL1036&lt;0, RIGHT(TEXT(AL1036,"0.#"),1)&lt;&gt;"."),TRUE,FALSE)</formula>
    </cfRule>
    <cfRule type="expression" dxfId="2230" priority="2266">
      <formula>IF(AND(AL1036&lt;0, RIGHT(TEXT(AL1036,"0.#"),1)="."),TRUE,FALSE)</formula>
    </cfRule>
  </conditionalFormatting>
  <conditionalFormatting sqref="Y1036">
    <cfRule type="expression" dxfId="2229" priority="2261">
      <formula>IF(RIGHT(TEXT(Y1036,"0.#"),1)=".",FALSE,TRUE)</formula>
    </cfRule>
    <cfRule type="expression" dxfId="2228" priority="2262">
      <formula>IF(RIGHT(TEXT(Y1036,"0.#"),1)=".",TRUE,FALSE)</formula>
    </cfRule>
  </conditionalFormatting>
  <conditionalFormatting sqref="AL1070:AO1097">
    <cfRule type="expression" dxfId="2227" priority="2257">
      <formula>IF(AND(AL1070&gt;=0, RIGHT(TEXT(AL1070,"0.#"),1)&lt;&gt;"."),TRUE,FALSE)</formula>
    </cfRule>
    <cfRule type="expression" dxfId="2226" priority="2258">
      <formula>IF(AND(AL1070&gt;=0, RIGHT(TEXT(AL1070,"0.#"),1)="."),TRUE,FALSE)</formula>
    </cfRule>
    <cfRule type="expression" dxfId="2225" priority="2259">
      <formula>IF(AND(AL1070&lt;0, RIGHT(TEXT(AL1070,"0.#"),1)&lt;&gt;"."),TRUE,FALSE)</formula>
    </cfRule>
    <cfRule type="expression" dxfId="2224" priority="2260">
      <formula>IF(AND(AL1070&lt;0, RIGHT(TEXT(AL1070,"0.#"),1)="."),TRUE,FALSE)</formula>
    </cfRule>
  </conditionalFormatting>
  <conditionalFormatting sqref="Y1070:Y1097">
    <cfRule type="expression" dxfId="2223" priority="2255">
      <formula>IF(RIGHT(TEXT(Y1070,"0.#"),1)=".",FALSE,TRUE)</formula>
    </cfRule>
    <cfRule type="expression" dxfId="2222" priority="2256">
      <formula>IF(RIGHT(TEXT(Y1070,"0.#"),1)=".",TRUE,FALSE)</formula>
    </cfRule>
  </conditionalFormatting>
  <conditionalFormatting sqref="AL1069:AO1069">
    <cfRule type="expression" dxfId="2221" priority="2251">
      <formula>IF(AND(AL1069&gt;=0, RIGHT(TEXT(AL1069,"0.#"),1)&lt;&gt;"."),TRUE,FALSE)</formula>
    </cfRule>
    <cfRule type="expression" dxfId="2220" priority="2252">
      <formula>IF(AND(AL1069&gt;=0, RIGHT(TEXT(AL1069,"0.#"),1)="."),TRUE,FALSE)</formula>
    </cfRule>
    <cfRule type="expression" dxfId="2219" priority="2253">
      <formula>IF(AND(AL1069&lt;0, RIGHT(TEXT(AL1069,"0.#"),1)&lt;&gt;"."),TRUE,FALSE)</formula>
    </cfRule>
    <cfRule type="expression" dxfId="2218" priority="2254">
      <formula>IF(AND(AL1069&lt;0, RIGHT(TEXT(AL1069,"0.#"),1)="."),TRUE,FALSE)</formula>
    </cfRule>
  </conditionalFormatting>
  <conditionalFormatting sqref="Y1069">
    <cfRule type="expression" dxfId="2217" priority="2249">
      <formula>IF(RIGHT(TEXT(Y1069,"0.#"),1)=".",FALSE,TRUE)</formula>
    </cfRule>
    <cfRule type="expression" dxfId="2216" priority="2250">
      <formula>IF(RIGHT(TEXT(Y1069,"0.#"),1)=".",TRUE,FALSE)</formula>
    </cfRule>
  </conditionalFormatting>
  <conditionalFormatting sqref="AE39">
    <cfRule type="expression" dxfId="2215" priority="2247">
      <formula>IF(RIGHT(TEXT(AE39,"0.#"),1)=".",FALSE,TRUE)</formula>
    </cfRule>
    <cfRule type="expression" dxfId="2214" priority="2248">
      <formula>IF(RIGHT(TEXT(AE39,"0.#"),1)=".",TRUE,FALSE)</formula>
    </cfRule>
  </conditionalFormatting>
  <conditionalFormatting sqref="AE40">
    <cfRule type="expression" dxfId="2213" priority="2245">
      <formula>IF(RIGHT(TEXT(AE40,"0.#"),1)=".",FALSE,TRUE)</formula>
    </cfRule>
    <cfRule type="expression" dxfId="2212" priority="2246">
      <formula>IF(RIGHT(TEXT(AE40,"0.#"),1)=".",TRUE,FALSE)</formula>
    </cfRule>
  </conditionalFormatting>
  <conditionalFormatting sqref="AE41">
    <cfRule type="expression" dxfId="2211" priority="2243">
      <formula>IF(RIGHT(TEXT(AE41,"0.#"),1)=".",FALSE,TRUE)</formula>
    </cfRule>
    <cfRule type="expression" dxfId="2210" priority="2244">
      <formula>IF(RIGHT(TEXT(AE41,"0.#"),1)=".",TRUE,FALSE)</formula>
    </cfRule>
  </conditionalFormatting>
  <conditionalFormatting sqref="AI41">
    <cfRule type="expression" dxfId="2209" priority="2241">
      <formula>IF(RIGHT(TEXT(AI41,"0.#"),1)=".",FALSE,TRUE)</formula>
    </cfRule>
    <cfRule type="expression" dxfId="2208" priority="2242">
      <formula>IF(RIGHT(TEXT(AI41,"0.#"),1)=".",TRUE,FALSE)</formula>
    </cfRule>
  </conditionalFormatting>
  <conditionalFormatting sqref="AI40">
    <cfRule type="expression" dxfId="2207" priority="2239">
      <formula>IF(RIGHT(TEXT(AI40,"0.#"),1)=".",FALSE,TRUE)</formula>
    </cfRule>
    <cfRule type="expression" dxfId="2206" priority="2240">
      <formula>IF(RIGHT(TEXT(AI40,"0.#"),1)=".",TRUE,FALSE)</formula>
    </cfRule>
  </conditionalFormatting>
  <conditionalFormatting sqref="AI39">
    <cfRule type="expression" dxfId="2205" priority="2237">
      <formula>IF(RIGHT(TEXT(AI39,"0.#"),1)=".",FALSE,TRUE)</formula>
    </cfRule>
    <cfRule type="expression" dxfId="2204" priority="2238">
      <formula>IF(RIGHT(TEXT(AI39,"0.#"),1)=".",TRUE,FALSE)</formula>
    </cfRule>
  </conditionalFormatting>
  <conditionalFormatting sqref="AQ39:AQ41">
    <cfRule type="expression" dxfId="2203" priority="2229">
      <formula>IF(RIGHT(TEXT(AQ39,"0.#"),1)=".",FALSE,TRUE)</formula>
    </cfRule>
    <cfRule type="expression" dxfId="2202" priority="2230">
      <formula>IF(RIGHT(TEXT(AQ39,"0.#"),1)=".",TRUE,FALSE)</formula>
    </cfRule>
  </conditionalFormatting>
  <conditionalFormatting sqref="AU39:AU41">
    <cfRule type="expression" dxfId="2201" priority="2227">
      <formula>IF(RIGHT(TEXT(AU39,"0.#"),1)=".",FALSE,TRUE)</formula>
    </cfRule>
    <cfRule type="expression" dxfId="2200" priority="2228">
      <formula>IF(RIGHT(TEXT(AU39,"0.#"),1)=".",TRUE,FALSE)</formula>
    </cfRule>
  </conditionalFormatting>
  <conditionalFormatting sqref="AE448">
    <cfRule type="expression" dxfId="2199" priority="2095">
      <formula>IF(RIGHT(TEXT(AE448,"0.#"),1)=".",FALSE,TRUE)</formula>
    </cfRule>
    <cfRule type="expression" dxfId="2198" priority="2096">
      <formula>IF(RIGHT(TEXT(AE448,"0.#"),1)=".",TRUE,FALSE)</formula>
    </cfRule>
  </conditionalFormatting>
  <conditionalFormatting sqref="AM450">
    <cfRule type="expression" dxfId="2197" priority="2085">
      <formula>IF(RIGHT(TEXT(AM450,"0.#"),1)=".",FALSE,TRUE)</formula>
    </cfRule>
    <cfRule type="expression" dxfId="2196" priority="2086">
      <formula>IF(RIGHT(TEXT(AM450,"0.#"),1)=".",TRUE,FALSE)</formula>
    </cfRule>
  </conditionalFormatting>
  <conditionalFormatting sqref="AE449">
    <cfRule type="expression" dxfId="2195" priority="2093">
      <formula>IF(RIGHT(TEXT(AE449,"0.#"),1)=".",FALSE,TRUE)</formula>
    </cfRule>
    <cfRule type="expression" dxfId="2194" priority="2094">
      <formula>IF(RIGHT(TEXT(AE449,"0.#"),1)=".",TRUE,FALSE)</formula>
    </cfRule>
  </conditionalFormatting>
  <conditionalFormatting sqref="AE450">
    <cfRule type="expression" dxfId="2193" priority="2091">
      <formula>IF(RIGHT(TEXT(AE450,"0.#"),1)=".",FALSE,TRUE)</formula>
    </cfRule>
    <cfRule type="expression" dxfId="2192" priority="2092">
      <formula>IF(RIGHT(TEXT(AE450,"0.#"),1)=".",TRUE,FALSE)</formula>
    </cfRule>
  </conditionalFormatting>
  <conditionalFormatting sqref="AM448">
    <cfRule type="expression" dxfId="2191" priority="2089">
      <formula>IF(RIGHT(TEXT(AM448,"0.#"),1)=".",FALSE,TRUE)</formula>
    </cfRule>
    <cfRule type="expression" dxfId="2190" priority="2090">
      <formula>IF(RIGHT(TEXT(AM448,"0.#"),1)=".",TRUE,FALSE)</formula>
    </cfRule>
  </conditionalFormatting>
  <conditionalFormatting sqref="AM449">
    <cfRule type="expression" dxfId="2189" priority="2087">
      <formula>IF(RIGHT(TEXT(AM449,"0.#"),1)=".",FALSE,TRUE)</formula>
    </cfRule>
    <cfRule type="expression" dxfId="2188" priority="2088">
      <formula>IF(RIGHT(TEXT(AM449,"0.#"),1)=".",TRUE,FALSE)</formula>
    </cfRule>
  </conditionalFormatting>
  <conditionalFormatting sqref="AU448">
    <cfRule type="expression" dxfId="2187" priority="2083">
      <formula>IF(RIGHT(TEXT(AU448,"0.#"),1)=".",FALSE,TRUE)</formula>
    </cfRule>
    <cfRule type="expression" dxfId="2186" priority="2084">
      <formula>IF(RIGHT(TEXT(AU448,"0.#"),1)=".",TRUE,FALSE)</formula>
    </cfRule>
  </conditionalFormatting>
  <conditionalFormatting sqref="AU449">
    <cfRule type="expression" dxfId="2185" priority="2081">
      <formula>IF(RIGHT(TEXT(AU449,"0.#"),1)=".",FALSE,TRUE)</formula>
    </cfRule>
    <cfRule type="expression" dxfId="2184" priority="2082">
      <formula>IF(RIGHT(TEXT(AU449,"0.#"),1)=".",TRUE,FALSE)</formula>
    </cfRule>
  </conditionalFormatting>
  <conditionalFormatting sqref="AU450">
    <cfRule type="expression" dxfId="2183" priority="2079">
      <formula>IF(RIGHT(TEXT(AU450,"0.#"),1)=".",FALSE,TRUE)</formula>
    </cfRule>
    <cfRule type="expression" dxfId="2182" priority="2080">
      <formula>IF(RIGHT(TEXT(AU450,"0.#"),1)=".",TRUE,FALSE)</formula>
    </cfRule>
  </conditionalFormatting>
  <conditionalFormatting sqref="AI450">
    <cfRule type="expression" dxfId="2181" priority="2073">
      <formula>IF(RIGHT(TEXT(AI450,"0.#"),1)=".",FALSE,TRUE)</formula>
    </cfRule>
    <cfRule type="expression" dxfId="2180" priority="2074">
      <formula>IF(RIGHT(TEXT(AI450,"0.#"),1)=".",TRUE,FALSE)</formula>
    </cfRule>
  </conditionalFormatting>
  <conditionalFormatting sqref="AI448">
    <cfRule type="expression" dxfId="2179" priority="2077">
      <formula>IF(RIGHT(TEXT(AI448,"0.#"),1)=".",FALSE,TRUE)</formula>
    </cfRule>
    <cfRule type="expression" dxfId="2178" priority="2078">
      <formula>IF(RIGHT(TEXT(AI448,"0.#"),1)=".",TRUE,FALSE)</formula>
    </cfRule>
  </conditionalFormatting>
  <conditionalFormatting sqref="AI449">
    <cfRule type="expression" dxfId="2177" priority="2075">
      <formula>IF(RIGHT(TEXT(AI449,"0.#"),1)=".",FALSE,TRUE)</formula>
    </cfRule>
    <cfRule type="expression" dxfId="2176" priority="2076">
      <formula>IF(RIGHT(TEXT(AI449,"0.#"),1)=".",TRUE,FALSE)</formula>
    </cfRule>
  </conditionalFormatting>
  <conditionalFormatting sqref="AQ449">
    <cfRule type="expression" dxfId="2175" priority="2071">
      <formula>IF(RIGHT(TEXT(AQ449,"0.#"),1)=".",FALSE,TRUE)</formula>
    </cfRule>
    <cfRule type="expression" dxfId="2174" priority="2072">
      <formula>IF(RIGHT(TEXT(AQ449,"0.#"),1)=".",TRUE,FALSE)</formula>
    </cfRule>
  </conditionalFormatting>
  <conditionalFormatting sqref="AQ450">
    <cfRule type="expression" dxfId="2173" priority="2069">
      <formula>IF(RIGHT(TEXT(AQ450,"0.#"),1)=".",FALSE,TRUE)</formula>
    </cfRule>
    <cfRule type="expression" dxfId="2172" priority="2070">
      <formula>IF(RIGHT(TEXT(AQ450,"0.#"),1)=".",TRUE,FALSE)</formula>
    </cfRule>
  </conditionalFormatting>
  <conditionalFormatting sqref="AQ448">
    <cfRule type="expression" dxfId="2171" priority="2067">
      <formula>IF(RIGHT(TEXT(AQ448,"0.#"),1)=".",FALSE,TRUE)</formula>
    </cfRule>
    <cfRule type="expression" dxfId="2170" priority="2068">
      <formula>IF(RIGHT(TEXT(AQ448,"0.#"),1)=".",TRUE,FALSE)</formula>
    </cfRule>
  </conditionalFormatting>
  <conditionalFormatting sqref="AE453">
    <cfRule type="expression" dxfId="2169" priority="2065">
      <formula>IF(RIGHT(TEXT(AE453,"0.#"),1)=".",FALSE,TRUE)</formula>
    </cfRule>
    <cfRule type="expression" dxfId="2168" priority="2066">
      <formula>IF(RIGHT(TEXT(AE453,"0.#"),1)=".",TRUE,FALSE)</formula>
    </cfRule>
  </conditionalFormatting>
  <conditionalFormatting sqref="AM455">
    <cfRule type="expression" dxfId="2167" priority="2055">
      <formula>IF(RIGHT(TEXT(AM455,"0.#"),1)=".",FALSE,TRUE)</formula>
    </cfRule>
    <cfRule type="expression" dxfId="2166" priority="2056">
      <formula>IF(RIGHT(TEXT(AM455,"0.#"),1)=".",TRUE,FALSE)</formula>
    </cfRule>
  </conditionalFormatting>
  <conditionalFormatting sqref="AE454">
    <cfRule type="expression" dxfId="2165" priority="2063">
      <formula>IF(RIGHT(TEXT(AE454,"0.#"),1)=".",FALSE,TRUE)</formula>
    </cfRule>
    <cfRule type="expression" dxfId="2164" priority="2064">
      <formula>IF(RIGHT(TEXT(AE454,"0.#"),1)=".",TRUE,FALSE)</formula>
    </cfRule>
  </conditionalFormatting>
  <conditionalFormatting sqref="AE455">
    <cfRule type="expression" dxfId="2163" priority="2061">
      <formula>IF(RIGHT(TEXT(AE455,"0.#"),1)=".",FALSE,TRUE)</formula>
    </cfRule>
    <cfRule type="expression" dxfId="2162" priority="2062">
      <formula>IF(RIGHT(TEXT(AE455,"0.#"),1)=".",TRUE,FALSE)</formula>
    </cfRule>
  </conditionalFormatting>
  <conditionalFormatting sqref="AM453">
    <cfRule type="expression" dxfId="2161" priority="2059">
      <formula>IF(RIGHT(TEXT(AM453,"0.#"),1)=".",FALSE,TRUE)</formula>
    </cfRule>
    <cfRule type="expression" dxfId="2160" priority="2060">
      <formula>IF(RIGHT(TEXT(AM453,"0.#"),1)=".",TRUE,FALSE)</formula>
    </cfRule>
  </conditionalFormatting>
  <conditionalFormatting sqref="AM454">
    <cfRule type="expression" dxfId="2159" priority="2057">
      <formula>IF(RIGHT(TEXT(AM454,"0.#"),1)=".",FALSE,TRUE)</formula>
    </cfRule>
    <cfRule type="expression" dxfId="2158" priority="2058">
      <formula>IF(RIGHT(TEXT(AM454,"0.#"),1)=".",TRUE,FALSE)</formula>
    </cfRule>
  </conditionalFormatting>
  <conditionalFormatting sqref="AU453">
    <cfRule type="expression" dxfId="2157" priority="2053">
      <formula>IF(RIGHT(TEXT(AU453,"0.#"),1)=".",FALSE,TRUE)</formula>
    </cfRule>
    <cfRule type="expression" dxfId="2156" priority="2054">
      <formula>IF(RIGHT(TEXT(AU453,"0.#"),1)=".",TRUE,FALSE)</formula>
    </cfRule>
  </conditionalFormatting>
  <conditionalFormatting sqref="AU454">
    <cfRule type="expression" dxfId="2155" priority="2051">
      <formula>IF(RIGHT(TEXT(AU454,"0.#"),1)=".",FALSE,TRUE)</formula>
    </cfRule>
    <cfRule type="expression" dxfId="2154" priority="2052">
      <formula>IF(RIGHT(TEXT(AU454,"0.#"),1)=".",TRUE,FALSE)</formula>
    </cfRule>
  </conditionalFormatting>
  <conditionalFormatting sqref="AU455">
    <cfRule type="expression" dxfId="2153" priority="2049">
      <formula>IF(RIGHT(TEXT(AU455,"0.#"),1)=".",FALSE,TRUE)</formula>
    </cfRule>
    <cfRule type="expression" dxfId="2152" priority="2050">
      <formula>IF(RIGHT(TEXT(AU455,"0.#"),1)=".",TRUE,FALSE)</formula>
    </cfRule>
  </conditionalFormatting>
  <conditionalFormatting sqref="AI455">
    <cfRule type="expression" dxfId="2151" priority="2043">
      <formula>IF(RIGHT(TEXT(AI455,"0.#"),1)=".",FALSE,TRUE)</formula>
    </cfRule>
    <cfRule type="expression" dxfId="2150" priority="2044">
      <formula>IF(RIGHT(TEXT(AI455,"0.#"),1)=".",TRUE,FALSE)</formula>
    </cfRule>
  </conditionalFormatting>
  <conditionalFormatting sqref="AI453">
    <cfRule type="expression" dxfId="2149" priority="2047">
      <formula>IF(RIGHT(TEXT(AI453,"0.#"),1)=".",FALSE,TRUE)</formula>
    </cfRule>
    <cfRule type="expression" dxfId="2148" priority="2048">
      <formula>IF(RIGHT(TEXT(AI453,"0.#"),1)=".",TRUE,FALSE)</formula>
    </cfRule>
  </conditionalFormatting>
  <conditionalFormatting sqref="AI454">
    <cfRule type="expression" dxfId="2147" priority="2045">
      <formula>IF(RIGHT(TEXT(AI454,"0.#"),1)=".",FALSE,TRUE)</formula>
    </cfRule>
    <cfRule type="expression" dxfId="2146" priority="2046">
      <formula>IF(RIGHT(TEXT(AI454,"0.#"),1)=".",TRUE,FALSE)</formula>
    </cfRule>
  </conditionalFormatting>
  <conditionalFormatting sqref="AQ454">
    <cfRule type="expression" dxfId="2145" priority="2041">
      <formula>IF(RIGHT(TEXT(AQ454,"0.#"),1)=".",FALSE,TRUE)</formula>
    </cfRule>
    <cfRule type="expression" dxfId="2144" priority="2042">
      <formula>IF(RIGHT(TEXT(AQ454,"0.#"),1)=".",TRUE,FALSE)</formula>
    </cfRule>
  </conditionalFormatting>
  <conditionalFormatting sqref="AQ455">
    <cfRule type="expression" dxfId="2143" priority="2039">
      <formula>IF(RIGHT(TEXT(AQ455,"0.#"),1)=".",FALSE,TRUE)</formula>
    </cfRule>
    <cfRule type="expression" dxfId="2142" priority="2040">
      <formula>IF(RIGHT(TEXT(AQ455,"0.#"),1)=".",TRUE,FALSE)</formula>
    </cfRule>
  </conditionalFormatting>
  <conditionalFormatting sqref="AQ453">
    <cfRule type="expression" dxfId="2141" priority="2037">
      <formula>IF(RIGHT(TEXT(AQ453,"0.#"),1)=".",FALSE,TRUE)</formula>
    </cfRule>
    <cfRule type="expression" dxfId="2140" priority="2038">
      <formula>IF(RIGHT(TEXT(AQ453,"0.#"),1)=".",TRUE,FALSE)</formula>
    </cfRule>
  </conditionalFormatting>
  <conditionalFormatting sqref="AE487">
    <cfRule type="expression" dxfId="2139" priority="1915">
      <formula>IF(RIGHT(TEXT(AE487,"0.#"),1)=".",FALSE,TRUE)</formula>
    </cfRule>
    <cfRule type="expression" dxfId="2138" priority="1916">
      <formula>IF(RIGHT(TEXT(AE487,"0.#"),1)=".",TRUE,FALSE)</formula>
    </cfRule>
  </conditionalFormatting>
  <conditionalFormatting sqref="AE488">
    <cfRule type="expression" dxfId="2137" priority="1913">
      <formula>IF(RIGHT(TEXT(AE488,"0.#"),1)=".",FALSE,TRUE)</formula>
    </cfRule>
    <cfRule type="expression" dxfId="2136" priority="1914">
      <formula>IF(RIGHT(TEXT(AE488,"0.#"),1)=".",TRUE,FALSE)</formula>
    </cfRule>
  </conditionalFormatting>
  <conditionalFormatting sqref="AE489">
    <cfRule type="expression" dxfId="2135" priority="1911">
      <formula>IF(RIGHT(TEXT(AE489,"0.#"),1)=".",FALSE,TRUE)</formula>
    </cfRule>
    <cfRule type="expression" dxfId="2134" priority="1912">
      <formula>IF(RIGHT(TEXT(AE489,"0.#"),1)=".",TRUE,FALSE)</formula>
    </cfRule>
  </conditionalFormatting>
  <conditionalFormatting sqref="AU487">
    <cfRule type="expression" dxfId="2133" priority="1903">
      <formula>IF(RIGHT(TEXT(AU487,"0.#"),1)=".",FALSE,TRUE)</formula>
    </cfRule>
    <cfRule type="expression" dxfId="2132" priority="1904">
      <formula>IF(RIGHT(TEXT(AU487,"0.#"),1)=".",TRUE,FALSE)</formula>
    </cfRule>
  </conditionalFormatting>
  <conditionalFormatting sqref="AU488">
    <cfRule type="expression" dxfId="2131" priority="1901">
      <formula>IF(RIGHT(TEXT(AU488,"0.#"),1)=".",FALSE,TRUE)</formula>
    </cfRule>
    <cfRule type="expression" dxfId="2130" priority="1902">
      <formula>IF(RIGHT(TEXT(AU488,"0.#"),1)=".",TRUE,FALSE)</formula>
    </cfRule>
  </conditionalFormatting>
  <conditionalFormatting sqref="AU489">
    <cfRule type="expression" dxfId="2129" priority="1899">
      <formula>IF(RIGHT(TEXT(AU489,"0.#"),1)=".",FALSE,TRUE)</formula>
    </cfRule>
    <cfRule type="expression" dxfId="2128" priority="1900">
      <formula>IF(RIGHT(TEXT(AU489,"0.#"),1)=".",TRUE,FALSE)</formula>
    </cfRule>
  </conditionalFormatting>
  <conditionalFormatting sqref="AQ488">
    <cfRule type="expression" dxfId="2127" priority="1891">
      <formula>IF(RIGHT(TEXT(AQ488,"0.#"),1)=".",FALSE,TRUE)</formula>
    </cfRule>
    <cfRule type="expression" dxfId="2126" priority="1892">
      <formula>IF(RIGHT(TEXT(AQ488,"0.#"),1)=".",TRUE,FALSE)</formula>
    </cfRule>
  </conditionalFormatting>
  <conditionalFormatting sqref="AQ489">
    <cfRule type="expression" dxfId="2125" priority="1889">
      <formula>IF(RIGHT(TEXT(AQ489,"0.#"),1)=".",FALSE,TRUE)</formula>
    </cfRule>
    <cfRule type="expression" dxfId="2124" priority="1890">
      <formula>IF(RIGHT(TEXT(AQ489,"0.#"),1)=".",TRUE,FALSE)</formula>
    </cfRule>
  </conditionalFormatting>
  <conditionalFormatting sqref="AQ487">
    <cfRule type="expression" dxfId="2123" priority="1887">
      <formula>IF(RIGHT(TEXT(AQ487,"0.#"),1)=".",FALSE,TRUE)</formula>
    </cfRule>
    <cfRule type="expression" dxfId="2122" priority="1888">
      <formula>IF(RIGHT(TEXT(AQ487,"0.#"),1)=".",TRUE,FALSE)</formula>
    </cfRule>
  </conditionalFormatting>
  <conditionalFormatting sqref="AE512">
    <cfRule type="expression" dxfId="2121" priority="1885">
      <formula>IF(RIGHT(TEXT(AE512,"0.#"),1)=".",FALSE,TRUE)</formula>
    </cfRule>
    <cfRule type="expression" dxfId="2120" priority="1886">
      <formula>IF(RIGHT(TEXT(AE512,"0.#"),1)=".",TRUE,FALSE)</formula>
    </cfRule>
  </conditionalFormatting>
  <conditionalFormatting sqref="AE513">
    <cfRule type="expression" dxfId="2119" priority="1883">
      <formula>IF(RIGHT(TEXT(AE513,"0.#"),1)=".",FALSE,TRUE)</formula>
    </cfRule>
    <cfRule type="expression" dxfId="2118" priority="1884">
      <formula>IF(RIGHT(TEXT(AE513,"0.#"),1)=".",TRUE,FALSE)</formula>
    </cfRule>
  </conditionalFormatting>
  <conditionalFormatting sqref="AE514">
    <cfRule type="expression" dxfId="2117" priority="1881">
      <formula>IF(RIGHT(TEXT(AE514,"0.#"),1)=".",FALSE,TRUE)</formula>
    </cfRule>
    <cfRule type="expression" dxfId="2116" priority="1882">
      <formula>IF(RIGHT(TEXT(AE514,"0.#"),1)=".",TRUE,FALSE)</formula>
    </cfRule>
  </conditionalFormatting>
  <conditionalFormatting sqref="AU512">
    <cfRule type="expression" dxfId="2115" priority="1873">
      <formula>IF(RIGHT(TEXT(AU512,"0.#"),1)=".",FALSE,TRUE)</formula>
    </cfRule>
    <cfRule type="expression" dxfId="2114" priority="1874">
      <formula>IF(RIGHT(TEXT(AU512,"0.#"),1)=".",TRUE,FALSE)</formula>
    </cfRule>
  </conditionalFormatting>
  <conditionalFormatting sqref="AU513">
    <cfRule type="expression" dxfId="2113" priority="1871">
      <formula>IF(RIGHT(TEXT(AU513,"0.#"),1)=".",FALSE,TRUE)</formula>
    </cfRule>
    <cfRule type="expression" dxfId="2112" priority="1872">
      <formula>IF(RIGHT(TEXT(AU513,"0.#"),1)=".",TRUE,FALSE)</formula>
    </cfRule>
  </conditionalFormatting>
  <conditionalFormatting sqref="AU514">
    <cfRule type="expression" dxfId="2111" priority="1869">
      <formula>IF(RIGHT(TEXT(AU514,"0.#"),1)=".",FALSE,TRUE)</formula>
    </cfRule>
    <cfRule type="expression" dxfId="2110" priority="1870">
      <formula>IF(RIGHT(TEXT(AU514,"0.#"),1)=".",TRUE,FALSE)</formula>
    </cfRule>
  </conditionalFormatting>
  <conditionalFormatting sqref="AQ513">
    <cfRule type="expression" dxfId="2109" priority="1861">
      <formula>IF(RIGHT(TEXT(AQ513,"0.#"),1)=".",FALSE,TRUE)</formula>
    </cfRule>
    <cfRule type="expression" dxfId="2108" priority="1862">
      <formula>IF(RIGHT(TEXT(AQ513,"0.#"),1)=".",TRUE,FALSE)</formula>
    </cfRule>
  </conditionalFormatting>
  <conditionalFormatting sqref="AQ514">
    <cfRule type="expression" dxfId="2107" priority="1859">
      <formula>IF(RIGHT(TEXT(AQ514,"0.#"),1)=".",FALSE,TRUE)</formula>
    </cfRule>
    <cfRule type="expression" dxfId="2106" priority="1860">
      <formula>IF(RIGHT(TEXT(AQ514,"0.#"),1)=".",TRUE,FALSE)</formula>
    </cfRule>
  </conditionalFormatting>
  <conditionalFormatting sqref="AQ512">
    <cfRule type="expression" dxfId="2105" priority="1857">
      <formula>IF(RIGHT(TEXT(AQ512,"0.#"),1)=".",FALSE,TRUE)</formula>
    </cfRule>
    <cfRule type="expression" dxfId="2104" priority="1858">
      <formula>IF(RIGHT(TEXT(AQ512,"0.#"),1)=".",TRUE,FALSE)</formula>
    </cfRule>
  </conditionalFormatting>
  <conditionalFormatting sqref="AE517">
    <cfRule type="expression" dxfId="2103" priority="1735">
      <formula>IF(RIGHT(TEXT(AE517,"0.#"),1)=".",FALSE,TRUE)</formula>
    </cfRule>
    <cfRule type="expression" dxfId="2102" priority="1736">
      <formula>IF(RIGHT(TEXT(AE517,"0.#"),1)=".",TRUE,FALSE)</formula>
    </cfRule>
  </conditionalFormatting>
  <conditionalFormatting sqref="AE518">
    <cfRule type="expression" dxfId="2101" priority="1733">
      <formula>IF(RIGHT(TEXT(AE518,"0.#"),1)=".",FALSE,TRUE)</formula>
    </cfRule>
    <cfRule type="expression" dxfId="2100" priority="1734">
      <formula>IF(RIGHT(TEXT(AE518,"0.#"),1)=".",TRUE,FALSE)</formula>
    </cfRule>
  </conditionalFormatting>
  <conditionalFormatting sqref="AE519">
    <cfRule type="expression" dxfId="2099" priority="1731">
      <formula>IF(RIGHT(TEXT(AE519,"0.#"),1)=".",FALSE,TRUE)</formula>
    </cfRule>
    <cfRule type="expression" dxfId="2098" priority="1732">
      <formula>IF(RIGHT(TEXT(AE519,"0.#"),1)=".",TRUE,FALSE)</formula>
    </cfRule>
  </conditionalFormatting>
  <conditionalFormatting sqref="AU517">
    <cfRule type="expression" dxfId="2097" priority="1723">
      <formula>IF(RIGHT(TEXT(AU517,"0.#"),1)=".",FALSE,TRUE)</formula>
    </cfRule>
    <cfRule type="expression" dxfId="2096" priority="1724">
      <formula>IF(RIGHT(TEXT(AU517,"0.#"),1)=".",TRUE,FALSE)</formula>
    </cfRule>
  </conditionalFormatting>
  <conditionalFormatting sqref="AU519">
    <cfRule type="expression" dxfId="2095" priority="1719">
      <formula>IF(RIGHT(TEXT(AU519,"0.#"),1)=".",FALSE,TRUE)</formula>
    </cfRule>
    <cfRule type="expression" dxfId="2094" priority="1720">
      <formula>IF(RIGHT(TEXT(AU519,"0.#"),1)=".",TRUE,FALSE)</formula>
    </cfRule>
  </conditionalFormatting>
  <conditionalFormatting sqref="AQ518">
    <cfRule type="expression" dxfId="2093" priority="1711">
      <formula>IF(RIGHT(TEXT(AQ518,"0.#"),1)=".",FALSE,TRUE)</formula>
    </cfRule>
    <cfRule type="expression" dxfId="2092" priority="1712">
      <formula>IF(RIGHT(TEXT(AQ518,"0.#"),1)=".",TRUE,FALSE)</formula>
    </cfRule>
  </conditionalFormatting>
  <conditionalFormatting sqref="AQ519">
    <cfRule type="expression" dxfId="2091" priority="1709">
      <formula>IF(RIGHT(TEXT(AQ519,"0.#"),1)=".",FALSE,TRUE)</formula>
    </cfRule>
    <cfRule type="expression" dxfId="2090" priority="1710">
      <formula>IF(RIGHT(TEXT(AQ519,"0.#"),1)=".",TRUE,FALSE)</formula>
    </cfRule>
  </conditionalFormatting>
  <conditionalFormatting sqref="AQ517">
    <cfRule type="expression" dxfId="2089" priority="1707">
      <formula>IF(RIGHT(TEXT(AQ517,"0.#"),1)=".",FALSE,TRUE)</formula>
    </cfRule>
    <cfRule type="expression" dxfId="2088" priority="1708">
      <formula>IF(RIGHT(TEXT(AQ517,"0.#"),1)=".",TRUE,FALSE)</formula>
    </cfRule>
  </conditionalFormatting>
  <conditionalFormatting sqref="AE522">
    <cfRule type="expression" dxfId="2087" priority="1705">
      <formula>IF(RIGHT(TEXT(AE522,"0.#"),1)=".",FALSE,TRUE)</formula>
    </cfRule>
    <cfRule type="expression" dxfId="2086" priority="1706">
      <formula>IF(RIGHT(TEXT(AE522,"0.#"),1)=".",TRUE,FALSE)</formula>
    </cfRule>
  </conditionalFormatting>
  <conditionalFormatting sqref="AE523">
    <cfRule type="expression" dxfId="2085" priority="1703">
      <formula>IF(RIGHT(TEXT(AE523,"0.#"),1)=".",FALSE,TRUE)</formula>
    </cfRule>
    <cfRule type="expression" dxfId="2084" priority="1704">
      <formula>IF(RIGHT(TEXT(AE523,"0.#"),1)=".",TRUE,FALSE)</formula>
    </cfRule>
  </conditionalFormatting>
  <conditionalFormatting sqref="AE524">
    <cfRule type="expression" dxfId="2083" priority="1701">
      <formula>IF(RIGHT(TEXT(AE524,"0.#"),1)=".",FALSE,TRUE)</formula>
    </cfRule>
    <cfRule type="expression" dxfId="2082" priority="1702">
      <formula>IF(RIGHT(TEXT(AE524,"0.#"),1)=".",TRUE,FALSE)</formula>
    </cfRule>
  </conditionalFormatting>
  <conditionalFormatting sqref="AU522">
    <cfRule type="expression" dxfId="2081" priority="1693">
      <formula>IF(RIGHT(TEXT(AU522,"0.#"),1)=".",FALSE,TRUE)</formula>
    </cfRule>
    <cfRule type="expression" dxfId="2080" priority="1694">
      <formula>IF(RIGHT(TEXT(AU522,"0.#"),1)=".",TRUE,FALSE)</formula>
    </cfRule>
  </conditionalFormatting>
  <conditionalFormatting sqref="AU523">
    <cfRule type="expression" dxfId="2079" priority="1691">
      <formula>IF(RIGHT(TEXT(AU523,"0.#"),1)=".",FALSE,TRUE)</formula>
    </cfRule>
    <cfRule type="expression" dxfId="2078" priority="1692">
      <formula>IF(RIGHT(TEXT(AU523,"0.#"),1)=".",TRUE,FALSE)</formula>
    </cfRule>
  </conditionalFormatting>
  <conditionalFormatting sqref="AU524">
    <cfRule type="expression" dxfId="2077" priority="1689">
      <formula>IF(RIGHT(TEXT(AU524,"0.#"),1)=".",FALSE,TRUE)</formula>
    </cfRule>
    <cfRule type="expression" dxfId="2076" priority="1690">
      <formula>IF(RIGHT(TEXT(AU524,"0.#"),1)=".",TRUE,FALSE)</formula>
    </cfRule>
  </conditionalFormatting>
  <conditionalFormatting sqref="AQ523">
    <cfRule type="expression" dxfId="2075" priority="1681">
      <formula>IF(RIGHT(TEXT(AQ523,"0.#"),1)=".",FALSE,TRUE)</formula>
    </cfRule>
    <cfRule type="expression" dxfId="2074" priority="1682">
      <formula>IF(RIGHT(TEXT(AQ523,"0.#"),1)=".",TRUE,FALSE)</formula>
    </cfRule>
  </conditionalFormatting>
  <conditionalFormatting sqref="AQ524">
    <cfRule type="expression" dxfId="2073" priority="1679">
      <formula>IF(RIGHT(TEXT(AQ524,"0.#"),1)=".",FALSE,TRUE)</formula>
    </cfRule>
    <cfRule type="expression" dxfId="2072" priority="1680">
      <formula>IF(RIGHT(TEXT(AQ524,"0.#"),1)=".",TRUE,FALSE)</formula>
    </cfRule>
  </conditionalFormatting>
  <conditionalFormatting sqref="AQ522">
    <cfRule type="expression" dxfId="2071" priority="1677">
      <formula>IF(RIGHT(TEXT(AQ522,"0.#"),1)=".",FALSE,TRUE)</formula>
    </cfRule>
    <cfRule type="expression" dxfId="2070" priority="1678">
      <formula>IF(RIGHT(TEXT(AQ522,"0.#"),1)=".",TRUE,FALSE)</formula>
    </cfRule>
  </conditionalFormatting>
  <conditionalFormatting sqref="AE527">
    <cfRule type="expression" dxfId="2069" priority="1675">
      <formula>IF(RIGHT(TEXT(AE527,"0.#"),1)=".",FALSE,TRUE)</formula>
    </cfRule>
    <cfRule type="expression" dxfId="2068" priority="1676">
      <formula>IF(RIGHT(TEXT(AE527,"0.#"),1)=".",TRUE,FALSE)</formula>
    </cfRule>
  </conditionalFormatting>
  <conditionalFormatting sqref="AE528">
    <cfRule type="expression" dxfId="2067" priority="1673">
      <formula>IF(RIGHT(TEXT(AE528,"0.#"),1)=".",FALSE,TRUE)</formula>
    </cfRule>
    <cfRule type="expression" dxfId="2066" priority="1674">
      <formula>IF(RIGHT(TEXT(AE528,"0.#"),1)=".",TRUE,FALSE)</formula>
    </cfRule>
  </conditionalFormatting>
  <conditionalFormatting sqref="AE529">
    <cfRule type="expression" dxfId="2065" priority="1671">
      <formula>IF(RIGHT(TEXT(AE529,"0.#"),1)=".",FALSE,TRUE)</formula>
    </cfRule>
    <cfRule type="expression" dxfId="2064" priority="1672">
      <formula>IF(RIGHT(TEXT(AE529,"0.#"),1)=".",TRUE,FALSE)</formula>
    </cfRule>
  </conditionalFormatting>
  <conditionalFormatting sqref="AU527">
    <cfRule type="expression" dxfId="2063" priority="1663">
      <formula>IF(RIGHT(TEXT(AU527,"0.#"),1)=".",FALSE,TRUE)</formula>
    </cfRule>
    <cfRule type="expression" dxfId="2062" priority="1664">
      <formula>IF(RIGHT(TEXT(AU527,"0.#"),1)=".",TRUE,FALSE)</formula>
    </cfRule>
  </conditionalFormatting>
  <conditionalFormatting sqref="AU528">
    <cfRule type="expression" dxfId="2061" priority="1661">
      <formula>IF(RIGHT(TEXT(AU528,"0.#"),1)=".",FALSE,TRUE)</formula>
    </cfRule>
    <cfRule type="expression" dxfId="2060" priority="1662">
      <formula>IF(RIGHT(TEXT(AU528,"0.#"),1)=".",TRUE,FALSE)</formula>
    </cfRule>
  </conditionalFormatting>
  <conditionalFormatting sqref="AU529">
    <cfRule type="expression" dxfId="2059" priority="1659">
      <formula>IF(RIGHT(TEXT(AU529,"0.#"),1)=".",FALSE,TRUE)</formula>
    </cfRule>
    <cfRule type="expression" dxfId="2058" priority="1660">
      <formula>IF(RIGHT(TEXT(AU529,"0.#"),1)=".",TRUE,FALSE)</formula>
    </cfRule>
  </conditionalFormatting>
  <conditionalFormatting sqref="AQ528">
    <cfRule type="expression" dxfId="2057" priority="1651">
      <formula>IF(RIGHT(TEXT(AQ528,"0.#"),1)=".",FALSE,TRUE)</formula>
    </cfRule>
    <cfRule type="expression" dxfId="2056" priority="1652">
      <formula>IF(RIGHT(TEXT(AQ528,"0.#"),1)=".",TRUE,FALSE)</formula>
    </cfRule>
  </conditionalFormatting>
  <conditionalFormatting sqref="AQ529">
    <cfRule type="expression" dxfId="2055" priority="1649">
      <formula>IF(RIGHT(TEXT(AQ529,"0.#"),1)=".",FALSE,TRUE)</formula>
    </cfRule>
    <cfRule type="expression" dxfId="2054" priority="1650">
      <formula>IF(RIGHT(TEXT(AQ529,"0.#"),1)=".",TRUE,FALSE)</formula>
    </cfRule>
  </conditionalFormatting>
  <conditionalFormatting sqref="AQ527">
    <cfRule type="expression" dxfId="2053" priority="1647">
      <formula>IF(RIGHT(TEXT(AQ527,"0.#"),1)=".",FALSE,TRUE)</formula>
    </cfRule>
    <cfRule type="expression" dxfId="2052" priority="1648">
      <formula>IF(RIGHT(TEXT(AQ527,"0.#"),1)=".",TRUE,FALSE)</formula>
    </cfRule>
  </conditionalFormatting>
  <conditionalFormatting sqref="AE532">
    <cfRule type="expression" dxfId="2051" priority="1645">
      <formula>IF(RIGHT(TEXT(AE532,"0.#"),1)=".",FALSE,TRUE)</formula>
    </cfRule>
    <cfRule type="expression" dxfId="2050" priority="1646">
      <formula>IF(RIGHT(TEXT(AE532,"0.#"),1)=".",TRUE,FALSE)</formula>
    </cfRule>
  </conditionalFormatting>
  <conditionalFormatting sqref="AM534">
    <cfRule type="expression" dxfId="2049" priority="1635">
      <formula>IF(RIGHT(TEXT(AM534,"0.#"),1)=".",FALSE,TRUE)</formula>
    </cfRule>
    <cfRule type="expression" dxfId="2048" priority="1636">
      <formula>IF(RIGHT(TEXT(AM534,"0.#"),1)=".",TRUE,FALSE)</formula>
    </cfRule>
  </conditionalFormatting>
  <conditionalFormatting sqref="AE533">
    <cfRule type="expression" dxfId="2047" priority="1643">
      <formula>IF(RIGHT(TEXT(AE533,"0.#"),1)=".",FALSE,TRUE)</formula>
    </cfRule>
    <cfRule type="expression" dxfId="2046" priority="1644">
      <formula>IF(RIGHT(TEXT(AE533,"0.#"),1)=".",TRUE,FALSE)</formula>
    </cfRule>
  </conditionalFormatting>
  <conditionalFormatting sqref="AE534">
    <cfRule type="expression" dxfId="2045" priority="1641">
      <formula>IF(RIGHT(TEXT(AE534,"0.#"),1)=".",FALSE,TRUE)</formula>
    </cfRule>
    <cfRule type="expression" dxfId="2044" priority="1642">
      <formula>IF(RIGHT(TEXT(AE534,"0.#"),1)=".",TRUE,FALSE)</formula>
    </cfRule>
  </conditionalFormatting>
  <conditionalFormatting sqref="AM532">
    <cfRule type="expression" dxfId="2043" priority="1639">
      <formula>IF(RIGHT(TEXT(AM532,"0.#"),1)=".",FALSE,TRUE)</formula>
    </cfRule>
    <cfRule type="expression" dxfId="2042" priority="1640">
      <formula>IF(RIGHT(TEXT(AM532,"0.#"),1)=".",TRUE,FALSE)</formula>
    </cfRule>
  </conditionalFormatting>
  <conditionalFormatting sqref="AM533">
    <cfRule type="expression" dxfId="2041" priority="1637">
      <formula>IF(RIGHT(TEXT(AM533,"0.#"),1)=".",FALSE,TRUE)</formula>
    </cfRule>
    <cfRule type="expression" dxfId="2040" priority="1638">
      <formula>IF(RIGHT(TEXT(AM533,"0.#"),1)=".",TRUE,FALSE)</formula>
    </cfRule>
  </conditionalFormatting>
  <conditionalFormatting sqref="AU532">
    <cfRule type="expression" dxfId="2039" priority="1633">
      <formula>IF(RIGHT(TEXT(AU532,"0.#"),1)=".",FALSE,TRUE)</formula>
    </cfRule>
    <cfRule type="expression" dxfId="2038" priority="1634">
      <formula>IF(RIGHT(TEXT(AU532,"0.#"),1)=".",TRUE,FALSE)</formula>
    </cfRule>
  </conditionalFormatting>
  <conditionalFormatting sqref="AU533">
    <cfRule type="expression" dxfId="2037" priority="1631">
      <formula>IF(RIGHT(TEXT(AU533,"0.#"),1)=".",FALSE,TRUE)</formula>
    </cfRule>
    <cfRule type="expression" dxfId="2036" priority="1632">
      <formula>IF(RIGHT(TEXT(AU533,"0.#"),1)=".",TRUE,FALSE)</formula>
    </cfRule>
  </conditionalFormatting>
  <conditionalFormatting sqref="AU534">
    <cfRule type="expression" dxfId="2035" priority="1629">
      <formula>IF(RIGHT(TEXT(AU534,"0.#"),1)=".",FALSE,TRUE)</formula>
    </cfRule>
    <cfRule type="expression" dxfId="2034" priority="1630">
      <formula>IF(RIGHT(TEXT(AU534,"0.#"),1)=".",TRUE,FALSE)</formula>
    </cfRule>
  </conditionalFormatting>
  <conditionalFormatting sqref="AI534">
    <cfRule type="expression" dxfId="2033" priority="1623">
      <formula>IF(RIGHT(TEXT(AI534,"0.#"),1)=".",FALSE,TRUE)</formula>
    </cfRule>
    <cfRule type="expression" dxfId="2032" priority="1624">
      <formula>IF(RIGHT(TEXT(AI534,"0.#"),1)=".",TRUE,FALSE)</formula>
    </cfRule>
  </conditionalFormatting>
  <conditionalFormatting sqref="AI532">
    <cfRule type="expression" dxfId="2031" priority="1627">
      <formula>IF(RIGHT(TEXT(AI532,"0.#"),1)=".",FALSE,TRUE)</formula>
    </cfRule>
    <cfRule type="expression" dxfId="2030" priority="1628">
      <formula>IF(RIGHT(TEXT(AI532,"0.#"),1)=".",TRUE,FALSE)</formula>
    </cfRule>
  </conditionalFormatting>
  <conditionalFormatting sqref="AI533">
    <cfRule type="expression" dxfId="2029" priority="1625">
      <formula>IF(RIGHT(TEXT(AI533,"0.#"),1)=".",FALSE,TRUE)</formula>
    </cfRule>
    <cfRule type="expression" dxfId="2028" priority="1626">
      <formula>IF(RIGHT(TEXT(AI533,"0.#"),1)=".",TRUE,FALSE)</formula>
    </cfRule>
  </conditionalFormatting>
  <conditionalFormatting sqref="AQ533">
    <cfRule type="expression" dxfId="2027" priority="1621">
      <formula>IF(RIGHT(TEXT(AQ533,"0.#"),1)=".",FALSE,TRUE)</formula>
    </cfRule>
    <cfRule type="expression" dxfId="2026" priority="1622">
      <formula>IF(RIGHT(TEXT(AQ533,"0.#"),1)=".",TRUE,FALSE)</formula>
    </cfRule>
  </conditionalFormatting>
  <conditionalFormatting sqref="AQ534">
    <cfRule type="expression" dxfId="2025" priority="1619">
      <formula>IF(RIGHT(TEXT(AQ534,"0.#"),1)=".",FALSE,TRUE)</formula>
    </cfRule>
    <cfRule type="expression" dxfId="2024" priority="1620">
      <formula>IF(RIGHT(TEXT(AQ534,"0.#"),1)=".",TRUE,FALSE)</formula>
    </cfRule>
  </conditionalFormatting>
  <conditionalFormatting sqref="AQ532">
    <cfRule type="expression" dxfId="2023" priority="1617">
      <formula>IF(RIGHT(TEXT(AQ532,"0.#"),1)=".",FALSE,TRUE)</formula>
    </cfRule>
    <cfRule type="expression" dxfId="2022" priority="1618">
      <formula>IF(RIGHT(TEXT(AQ532,"0.#"),1)=".",TRUE,FALSE)</formula>
    </cfRule>
  </conditionalFormatting>
  <conditionalFormatting sqref="AE541">
    <cfRule type="expression" dxfId="2021" priority="1615">
      <formula>IF(RIGHT(TEXT(AE541,"0.#"),1)=".",FALSE,TRUE)</formula>
    </cfRule>
    <cfRule type="expression" dxfId="2020" priority="1616">
      <formula>IF(RIGHT(TEXT(AE541,"0.#"),1)=".",TRUE,FALSE)</formula>
    </cfRule>
  </conditionalFormatting>
  <conditionalFormatting sqref="AE542">
    <cfRule type="expression" dxfId="2019" priority="1613">
      <formula>IF(RIGHT(TEXT(AE542,"0.#"),1)=".",FALSE,TRUE)</formula>
    </cfRule>
    <cfRule type="expression" dxfId="2018" priority="1614">
      <formula>IF(RIGHT(TEXT(AE542,"0.#"),1)=".",TRUE,FALSE)</formula>
    </cfRule>
  </conditionalFormatting>
  <conditionalFormatting sqref="AE543">
    <cfRule type="expression" dxfId="2017" priority="1611">
      <formula>IF(RIGHT(TEXT(AE543,"0.#"),1)=".",FALSE,TRUE)</formula>
    </cfRule>
    <cfRule type="expression" dxfId="2016" priority="1612">
      <formula>IF(RIGHT(TEXT(AE543,"0.#"),1)=".",TRUE,FALSE)</formula>
    </cfRule>
  </conditionalFormatting>
  <conditionalFormatting sqref="AU541">
    <cfRule type="expression" dxfId="2015" priority="1603">
      <formula>IF(RIGHT(TEXT(AU541,"0.#"),1)=".",FALSE,TRUE)</formula>
    </cfRule>
    <cfRule type="expression" dxfId="2014" priority="1604">
      <formula>IF(RIGHT(TEXT(AU541,"0.#"),1)=".",TRUE,FALSE)</formula>
    </cfRule>
  </conditionalFormatting>
  <conditionalFormatting sqref="AU542">
    <cfRule type="expression" dxfId="2013" priority="1601">
      <formula>IF(RIGHT(TEXT(AU542,"0.#"),1)=".",FALSE,TRUE)</formula>
    </cfRule>
    <cfRule type="expression" dxfId="2012" priority="1602">
      <formula>IF(RIGHT(TEXT(AU542,"0.#"),1)=".",TRUE,FALSE)</formula>
    </cfRule>
  </conditionalFormatting>
  <conditionalFormatting sqref="AU543">
    <cfRule type="expression" dxfId="2011" priority="1599">
      <formula>IF(RIGHT(TEXT(AU543,"0.#"),1)=".",FALSE,TRUE)</formula>
    </cfRule>
    <cfRule type="expression" dxfId="2010" priority="1600">
      <formula>IF(RIGHT(TEXT(AU543,"0.#"),1)=".",TRUE,FALSE)</formula>
    </cfRule>
  </conditionalFormatting>
  <conditionalFormatting sqref="AQ542">
    <cfRule type="expression" dxfId="2009" priority="1591">
      <formula>IF(RIGHT(TEXT(AQ542,"0.#"),1)=".",FALSE,TRUE)</formula>
    </cfRule>
    <cfRule type="expression" dxfId="2008" priority="1592">
      <formula>IF(RIGHT(TEXT(AQ542,"0.#"),1)=".",TRUE,FALSE)</formula>
    </cfRule>
  </conditionalFormatting>
  <conditionalFormatting sqref="AQ543">
    <cfRule type="expression" dxfId="2007" priority="1589">
      <formula>IF(RIGHT(TEXT(AQ543,"0.#"),1)=".",FALSE,TRUE)</formula>
    </cfRule>
    <cfRule type="expression" dxfId="2006" priority="1590">
      <formula>IF(RIGHT(TEXT(AQ543,"0.#"),1)=".",TRUE,FALSE)</formula>
    </cfRule>
  </conditionalFormatting>
  <conditionalFormatting sqref="AQ541">
    <cfRule type="expression" dxfId="2005" priority="1587">
      <formula>IF(RIGHT(TEXT(AQ541,"0.#"),1)=".",FALSE,TRUE)</formula>
    </cfRule>
    <cfRule type="expression" dxfId="2004" priority="1588">
      <formula>IF(RIGHT(TEXT(AQ541,"0.#"),1)=".",TRUE,FALSE)</formula>
    </cfRule>
  </conditionalFormatting>
  <conditionalFormatting sqref="AE566">
    <cfRule type="expression" dxfId="2003" priority="1585">
      <formula>IF(RIGHT(TEXT(AE566,"0.#"),1)=".",FALSE,TRUE)</formula>
    </cfRule>
    <cfRule type="expression" dxfId="2002" priority="1586">
      <formula>IF(RIGHT(TEXT(AE566,"0.#"),1)=".",TRUE,FALSE)</formula>
    </cfRule>
  </conditionalFormatting>
  <conditionalFormatting sqref="AE567">
    <cfRule type="expression" dxfId="2001" priority="1583">
      <formula>IF(RIGHT(TEXT(AE567,"0.#"),1)=".",FALSE,TRUE)</formula>
    </cfRule>
    <cfRule type="expression" dxfId="2000" priority="1584">
      <formula>IF(RIGHT(TEXT(AE567,"0.#"),1)=".",TRUE,FALSE)</formula>
    </cfRule>
  </conditionalFormatting>
  <conditionalFormatting sqref="AE568">
    <cfRule type="expression" dxfId="1999" priority="1581">
      <formula>IF(RIGHT(TEXT(AE568,"0.#"),1)=".",FALSE,TRUE)</formula>
    </cfRule>
    <cfRule type="expression" dxfId="1998" priority="1582">
      <formula>IF(RIGHT(TEXT(AE568,"0.#"),1)=".",TRUE,FALSE)</formula>
    </cfRule>
  </conditionalFormatting>
  <conditionalFormatting sqref="AU566">
    <cfRule type="expression" dxfId="1997" priority="1573">
      <formula>IF(RIGHT(TEXT(AU566,"0.#"),1)=".",FALSE,TRUE)</formula>
    </cfRule>
    <cfRule type="expression" dxfId="1996" priority="1574">
      <formula>IF(RIGHT(TEXT(AU566,"0.#"),1)=".",TRUE,FALSE)</formula>
    </cfRule>
  </conditionalFormatting>
  <conditionalFormatting sqref="AU567">
    <cfRule type="expression" dxfId="1995" priority="1571">
      <formula>IF(RIGHT(TEXT(AU567,"0.#"),1)=".",FALSE,TRUE)</formula>
    </cfRule>
    <cfRule type="expression" dxfId="1994" priority="1572">
      <formula>IF(RIGHT(TEXT(AU567,"0.#"),1)=".",TRUE,FALSE)</formula>
    </cfRule>
  </conditionalFormatting>
  <conditionalFormatting sqref="AU568">
    <cfRule type="expression" dxfId="1993" priority="1569">
      <formula>IF(RIGHT(TEXT(AU568,"0.#"),1)=".",FALSE,TRUE)</formula>
    </cfRule>
    <cfRule type="expression" dxfId="1992" priority="1570">
      <formula>IF(RIGHT(TEXT(AU568,"0.#"),1)=".",TRUE,FALSE)</formula>
    </cfRule>
  </conditionalFormatting>
  <conditionalFormatting sqref="AQ567">
    <cfRule type="expression" dxfId="1991" priority="1561">
      <formula>IF(RIGHT(TEXT(AQ567,"0.#"),1)=".",FALSE,TRUE)</formula>
    </cfRule>
    <cfRule type="expression" dxfId="1990" priority="1562">
      <formula>IF(RIGHT(TEXT(AQ567,"0.#"),1)=".",TRUE,FALSE)</formula>
    </cfRule>
  </conditionalFormatting>
  <conditionalFormatting sqref="AQ568">
    <cfRule type="expression" dxfId="1989" priority="1559">
      <formula>IF(RIGHT(TEXT(AQ568,"0.#"),1)=".",FALSE,TRUE)</formula>
    </cfRule>
    <cfRule type="expression" dxfId="1988" priority="1560">
      <formula>IF(RIGHT(TEXT(AQ568,"0.#"),1)=".",TRUE,FALSE)</formula>
    </cfRule>
  </conditionalFormatting>
  <conditionalFormatting sqref="AQ566">
    <cfRule type="expression" dxfId="1987" priority="1557">
      <formula>IF(RIGHT(TEXT(AQ566,"0.#"),1)=".",FALSE,TRUE)</formula>
    </cfRule>
    <cfRule type="expression" dxfId="1986" priority="1558">
      <formula>IF(RIGHT(TEXT(AQ566,"0.#"),1)=".",TRUE,FALSE)</formula>
    </cfRule>
  </conditionalFormatting>
  <conditionalFormatting sqref="AE546">
    <cfRule type="expression" dxfId="1985" priority="1555">
      <formula>IF(RIGHT(TEXT(AE546,"0.#"),1)=".",FALSE,TRUE)</formula>
    </cfRule>
    <cfRule type="expression" dxfId="1984" priority="1556">
      <formula>IF(RIGHT(TEXT(AE546,"0.#"),1)=".",TRUE,FALSE)</formula>
    </cfRule>
  </conditionalFormatting>
  <conditionalFormatting sqref="AE547">
    <cfRule type="expression" dxfId="1983" priority="1553">
      <formula>IF(RIGHT(TEXT(AE547,"0.#"),1)=".",FALSE,TRUE)</formula>
    </cfRule>
    <cfRule type="expression" dxfId="1982" priority="1554">
      <formula>IF(RIGHT(TEXT(AE547,"0.#"),1)=".",TRUE,FALSE)</formula>
    </cfRule>
  </conditionalFormatting>
  <conditionalFormatting sqref="AE548">
    <cfRule type="expression" dxfId="1981" priority="1551">
      <formula>IF(RIGHT(TEXT(AE548,"0.#"),1)=".",FALSE,TRUE)</formula>
    </cfRule>
    <cfRule type="expression" dxfId="1980" priority="1552">
      <formula>IF(RIGHT(TEXT(AE548,"0.#"),1)=".",TRUE,FALSE)</formula>
    </cfRule>
  </conditionalFormatting>
  <conditionalFormatting sqref="AU546">
    <cfRule type="expression" dxfId="1979" priority="1543">
      <formula>IF(RIGHT(TEXT(AU546,"0.#"),1)=".",FALSE,TRUE)</formula>
    </cfRule>
    <cfRule type="expression" dxfId="1978" priority="1544">
      <formula>IF(RIGHT(TEXT(AU546,"0.#"),1)=".",TRUE,FALSE)</formula>
    </cfRule>
  </conditionalFormatting>
  <conditionalFormatting sqref="AU547">
    <cfRule type="expression" dxfId="1977" priority="1541">
      <formula>IF(RIGHT(TEXT(AU547,"0.#"),1)=".",FALSE,TRUE)</formula>
    </cfRule>
    <cfRule type="expression" dxfId="1976" priority="1542">
      <formula>IF(RIGHT(TEXT(AU547,"0.#"),1)=".",TRUE,FALSE)</formula>
    </cfRule>
  </conditionalFormatting>
  <conditionalFormatting sqref="AU548">
    <cfRule type="expression" dxfId="1975" priority="1539">
      <formula>IF(RIGHT(TEXT(AU548,"0.#"),1)=".",FALSE,TRUE)</formula>
    </cfRule>
    <cfRule type="expression" dxfId="1974" priority="1540">
      <formula>IF(RIGHT(TEXT(AU548,"0.#"),1)=".",TRUE,FALSE)</formula>
    </cfRule>
  </conditionalFormatting>
  <conditionalFormatting sqref="AQ547">
    <cfRule type="expression" dxfId="1973" priority="1531">
      <formula>IF(RIGHT(TEXT(AQ547,"0.#"),1)=".",FALSE,TRUE)</formula>
    </cfRule>
    <cfRule type="expression" dxfId="1972" priority="1532">
      <formula>IF(RIGHT(TEXT(AQ547,"0.#"),1)=".",TRUE,FALSE)</formula>
    </cfRule>
  </conditionalFormatting>
  <conditionalFormatting sqref="AQ546">
    <cfRule type="expression" dxfId="1971" priority="1527">
      <formula>IF(RIGHT(TEXT(AQ546,"0.#"),1)=".",FALSE,TRUE)</formula>
    </cfRule>
    <cfRule type="expression" dxfId="1970" priority="1528">
      <formula>IF(RIGHT(TEXT(AQ546,"0.#"),1)=".",TRUE,FALSE)</formula>
    </cfRule>
  </conditionalFormatting>
  <conditionalFormatting sqref="AE551">
    <cfRule type="expression" dxfId="1969" priority="1525">
      <formula>IF(RIGHT(TEXT(AE551,"0.#"),1)=".",FALSE,TRUE)</formula>
    </cfRule>
    <cfRule type="expression" dxfId="1968" priority="1526">
      <formula>IF(RIGHT(TEXT(AE551,"0.#"),1)=".",TRUE,FALSE)</formula>
    </cfRule>
  </conditionalFormatting>
  <conditionalFormatting sqref="AE553">
    <cfRule type="expression" dxfId="1967" priority="1521">
      <formula>IF(RIGHT(TEXT(AE553,"0.#"),1)=".",FALSE,TRUE)</formula>
    </cfRule>
    <cfRule type="expression" dxfId="1966" priority="1522">
      <formula>IF(RIGHT(TEXT(AE553,"0.#"),1)=".",TRUE,FALSE)</formula>
    </cfRule>
  </conditionalFormatting>
  <conditionalFormatting sqref="AU551">
    <cfRule type="expression" dxfId="1965" priority="1513">
      <formula>IF(RIGHT(TEXT(AU551,"0.#"),1)=".",FALSE,TRUE)</formula>
    </cfRule>
    <cfRule type="expression" dxfId="1964" priority="1514">
      <formula>IF(RIGHT(TEXT(AU551,"0.#"),1)=".",TRUE,FALSE)</formula>
    </cfRule>
  </conditionalFormatting>
  <conditionalFormatting sqref="AU553">
    <cfRule type="expression" dxfId="1963" priority="1509">
      <formula>IF(RIGHT(TEXT(AU553,"0.#"),1)=".",FALSE,TRUE)</formula>
    </cfRule>
    <cfRule type="expression" dxfId="1962" priority="1510">
      <formula>IF(RIGHT(TEXT(AU553,"0.#"),1)=".",TRUE,FALSE)</formula>
    </cfRule>
  </conditionalFormatting>
  <conditionalFormatting sqref="AQ552">
    <cfRule type="expression" dxfId="1961" priority="1501">
      <formula>IF(RIGHT(TEXT(AQ552,"0.#"),1)=".",FALSE,TRUE)</formula>
    </cfRule>
    <cfRule type="expression" dxfId="1960" priority="1502">
      <formula>IF(RIGHT(TEXT(AQ552,"0.#"),1)=".",TRUE,FALSE)</formula>
    </cfRule>
  </conditionalFormatting>
  <conditionalFormatting sqref="AU561">
    <cfRule type="expression" dxfId="1959" priority="1453">
      <formula>IF(RIGHT(TEXT(AU561,"0.#"),1)=".",FALSE,TRUE)</formula>
    </cfRule>
    <cfRule type="expression" dxfId="1958" priority="1454">
      <formula>IF(RIGHT(TEXT(AU561,"0.#"),1)=".",TRUE,FALSE)</formula>
    </cfRule>
  </conditionalFormatting>
  <conditionalFormatting sqref="AU562">
    <cfRule type="expression" dxfId="1957" priority="1451">
      <formula>IF(RIGHT(TEXT(AU562,"0.#"),1)=".",FALSE,TRUE)</formula>
    </cfRule>
    <cfRule type="expression" dxfId="1956" priority="1452">
      <formula>IF(RIGHT(TEXT(AU562,"0.#"),1)=".",TRUE,FALSE)</formula>
    </cfRule>
  </conditionalFormatting>
  <conditionalFormatting sqref="AU563">
    <cfRule type="expression" dxfId="1955" priority="1449">
      <formula>IF(RIGHT(TEXT(AU563,"0.#"),1)=".",FALSE,TRUE)</formula>
    </cfRule>
    <cfRule type="expression" dxfId="1954" priority="1450">
      <formula>IF(RIGHT(TEXT(AU563,"0.#"),1)=".",TRUE,FALSE)</formula>
    </cfRule>
  </conditionalFormatting>
  <conditionalFormatting sqref="AQ562">
    <cfRule type="expression" dxfId="1953" priority="1441">
      <formula>IF(RIGHT(TEXT(AQ562,"0.#"),1)=".",FALSE,TRUE)</formula>
    </cfRule>
    <cfRule type="expression" dxfId="1952" priority="1442">
      <formula>IF(RIGHT(TEXT(AQ562,"0.#"),1)=".",TRUE,FALSE)</formula>
    </cfRule>
  </conditionalFormatting>
  <conditionalFormatting sqref="AQ563">
    <cfRule type="expression" dxfId="1951" priority="1439">
      <formula>IF(RIGHT(TEXT(AQ563,"0.#"),1)=".",FALSE,TRUE)</formula>
    </cfRule>
    <cfRule type="expression" dxfId="1950" priority="1440">
      <formula>IF(RIGHT(TEXT(AQ563,"0.#"),1)=".",TRUE,FALSE)</formula>
    </cfRule>
  </conditionalFormatting>
  <conditionalFormatting sqref="AQ561">
    <cfRule type="expression" dxfId="1949" priority="1437">
      <formula>IF(RIGHT(TEXT(AQ561,"0.#"),1)=".",FALSE,TRUE)</formula>
    </cfRule>
    <cfRule type="expression" dxfId="1948" priority="1438">
      <formula>IF(RIGHT(TEXT(AQ561,"0.#"),1)=".",TRUE,FALSE)</formula>
    </cfRule>
  </conditionalFormatting>
  <conditionalFormatting sqref="AE571">
    <cfRule type="expression" dxfId="1947" priority="1435">
      <formula>IF(RIGHT(TEXT(AE571,"0.#"),1)=".",FALSE,TRUE)</formula>
    </cfRule>
    <cfRule type="expression" dxfId="1946" priority="1436">
      <formula>IF(RIGHT(TEXT(AE571,"0.#"),1)=".",TRUE,FALSE)</formula>
    </cfRule>
  </conditionalFormatting>
  <conditionalFormatting sqref="AE572">
    <cfRule type="expression" dxfId="1945" priority="1433">
      <formula>IF(RIGHT(TEXT(AE572,"0.#"),1)=".",FALSE,TRUE)</formula>
    </cfRule>
    <cfRule type="expression" dxfId="1944" priority="1434">
      <formula>IF(RIGHT(TEXT(AE572,"0.#"),1)=".",TRUE,FALSE)</formula>
    </cfRule>
  </conditionalFormatting>
  <conditionalFormatting sqref="AE573">
    <cfRule type="expression" dxfId="1943" priority="1431">
      <formula>IF(RIGHT(TEXT(AE573,"0.#"),1)=".",FALSE,TRUE)</formula>
    </cfRule>
    <cfRule type="expression" dxfId="1942" priority="1432">
      <formula>IF(RIGHT(TEXT(AE573,"0.#"),1)=".",TRUE,FALSE)</formula>
    </cfRule>
  </conditionalFormatting>
  <conditionalFormatting sqref="AU571">
    <cfRule type="expression" dxfId="1941" priority="1423">
      <formula>IF(RIGHT(TEXT(AU571,"0.#"),1)=".",FALSE,TRUE)</formula>
    </cfRule>
    <cfRule type="expression" dxfId="1940" priority="1424">
      <formula>IF(RIGHT(TEXT(AU571,"0.#"),1)=".",TRUE,FALSE)</formula>
    </cfRule>
  </conditionalFormatting>
  <conditionalFormatting sqref="AU572">
    <cfRule type="expression" dxfId="1939" priority="1421">
      <formula>IF(RIGHT(TEXT(AU572,"0.#"),1)=".",FALSE,TRUE)</formula>
    </cfRule>
    <cfRule type="expression" dxfId="1938" priority="1422">
      <formula>IF(RIGHT(TEXT(AU572,"0.#"),1)=".",TRUE,FALSE)</formula>
    </cfRule>
  </conditionalFormatting>
  <conditionalFormatting sqref="AU573">
    <cfRule type="expression" dxfId="1937" priority="1419">
      <formula>IF(RIGHT(TEXT(AU573,"0.#"),1)=".",FALSE,TRUE)</formula>
    </cfRule>
    <cfRule type="expression" dxfId="1936" priority="1420">
      <formula>IF(RIGHT(TEXT(AU573,"0.#"),1)=".",TRUE,FALSE)</formula>
    </cfRule>
  </conditionalFormatting>
  <conditionalFormatting sqref="AQ572">
    <cfRule type="expression" dxfId="1935" priority="1411">
      <formula>IF(RIGHT(TEXT(AQ572,"0.#"),1)=".",FALSE,TRUE)</formula>
    </cfRule>
    <cfRule type="expression" dxfId="1934" priority="1412">
      <formula>IF(RIGHT(TEXT(AQ572,"0.#"),1)=".",TRUE,FALSE)</formula>
    </cfRule>
  </conditionalFormatting>
  <conditionalFormatting sqref="AQ573">
    <cfRule type="expression" dxfId="1933" priority="1409">
      <formula>IF(RIGHT(TEXT(AQ573,"0.#"),1)=".",FALSE,TRUE)</formula>
    </cfRule>
    <cfRule type="expression" dxfId="1932" priority="1410">
      <formula>IF(RIGHT(TEXT(AQ573,"0.#"),1)=".",TRUE,FALSE)</formula>
    </cfRule>
  </conditionalFormatting>
  <conditionalFormatting sqref="AQ571">
    <cfRule type="expression" dxfId="1931" priority="1407">
      <formula>IF(RIGHT(TEXT(AQ571,"0.#"),1)=".",FALSE,TRUE)</formula>
    </cfRule>
    <cfRule type="expression" dxfId="1930" priority="1408">
      <formula>IF(RIGHT(TEXT(AQ571,"0.#"),1)=".",TRUE,FALSE)</formula>
    </cfRule>
  </conditionalFormatting>
  <conditionalFormatting sqref="AE576">
    <cfRule type="expression" dxfId="1929" priority="1405">
      <formula>IF(RIGHT(TEXT(AE576,"0.#"),1)=".",FALSE,TRUE)</formula>
    </cfRule>
    <cfRule type="expression" dxfId="1928" priority="1406">
      <formula>IF(RIGHT(TEXT(AE576,"0.#"),1)=".",TRUE,FALSE)</formula>
    </cfRule>
  </conditionalFormatting>
  <conditionalFormatting sqref="AE577">
    <cfRule type="expression" dxfId="1927" priority="1403">
      <formula>IF(RIGHT(TEXT(AE577,"0.#"),1)=".",FALSE,TRUE)</formula>
    </cfRule>
    <cfRule type="expression" dxfId="1926" priority="1404">
      <formula>IF(RIGHT(TEXT(AE577,"0.#"),1)=".",TRUE,FALSE)</formula>
    </cfRule>
  </conditionalFormatting>
  <conditionalFormatting sqref="AE578">
    <cfRule type="expression" dxfId="1925" priority="1401">
      <formula>IF(RIGHT(TEXT(AE578,"0.#"),1)=".",FALSE,TRUE)</formula>
    </cfRule>
    <cfRule type="expression" dxfId="1924" priority="1402">
      <formula>IF(RIGHT(TEXT(AE578,"0.#"),1)=".",TRUE,FALSE)</formula>
    </cfRule>
  </conditionalFormatting>
  <conditionalFormatting sqref="AU576">
    <cfRule type="expression" dxfId="1923" priority="1393">
      <formula>IF(RIGHT(TEXT(AU576,"0.#"),1)=".",FALSE,TRUE)</formula>
    </cfRule>
    <cfRule type="expression" dxfId="1922" priority="1394">
      <formula>IF(RIGHT(TEXT(AU576,"0.#"),1)=".",TRUE,FALSE)</formula>
    </cfRule>
  </conditionalFormatting>
  <conditionalFormatting sqref="AU577">
    <cfRule type="expression" dxfId="1921" priority="1391">
      <formula>IF(RIGHT(TEXT(AU577,"0.#"),1)=".",FALSE,TRUE)</formula>
    </cfRule>
    <cfRule type="expression" dxfId="1920" priority="1392">
      <formula>IF(RIGHT(TEXT(AU577,"0.#"),1)=".",TRUE,FALSE)</formula>
    </cfRule>
  </conditionalFormatting>
  <conditionalFormatting sqref="AU578">
    <cfRule type="expression" dxfId="1919" priority="1389">
      <formula>IF(RIGHT(TEXT(AU578,"0.#"),1)=".",FALSE,TRUE)</formula>
    </cfRule>
    <cfRule type="expression" dxfId="1918" priority="1390">
      <formula>IF(RIGHT(TEXT(AU578,"0.#"),1)=".",TRUE,FALSE)</formula>
    </cfRule>
  </conditionalFormatting>
  <conditionalFormatting sqref="AQ577">
    <cfRule type="expression" dxfId="1917" priority="1381">
      <formula>IF(RIGHT(TEXT(AQ577,"0.#"),1)=".",FALSE,TRUE)</formula>
    </cfRule>
    <cfRule type="expression" dxfId="1916" priority="1382">
      <formula>IF(RIGHT(TEXT(AQ577,"0.#"),1)=".",TRUE,FALSE)</formula>
    </cfRule>
  </conditionalFormatting>
  <conditionalFormatting sqref="AQ578">
    <cfRule type="expression" dxfId="1915" priority="1379">
      <formula>IF(RIGHT(TEXT(AQ578,"0.#"),1)=".",FALSE,TRUE)</formula>
    </cfRule>
    <cfRule type="expression" dxfId="1914" priority="1380">
      <formula>IF(RIGHT(TEXT(AQ578,"0.#"),1)=".",TRUE,FALSE)</formula>
    </cfRule>
  </conditionalFormatting>
  <conditionalFormatting sqref="AQ576">
    <cfRule type="expression" dxfId="1913" priority="1377">
      <formula>IF(RIGHT(TEXT(AQ576,"0.#"),1)=".",FALSE,TRUE)</formula>
    </cfRule>
    <cfRule type="expression" dxfId="1912" priority="1378">
      <formula>IF(RIGHT(TEXT(AQ576,"0.#"),1)=".",TRUE,FALSE)</formula>
    </cfRule>
  </conditionalFormatting>
  <conditionalFormatting sqref="AE581">
    <cfRule type="expression" dxfId="1911" priority="1375">
      <formula>IF(RIGHT(TEXT(AE581,"0.#"),1)=".",FALSE,TRUE)</formula>
    </cfRule>
    <cfRule type="expression" dxfId="1910" priority="1376">
      <formula>IF(RIGHT(TEXT(AE581,"0.#"),1)=".",TRUE,FALSE)</formula>
    </cfRule>
  </conditionalFormatting>
  <conditionalFormatting sqref="AE582">
    <cfRule type="expression" dxfId="1909" priority="1373">
      <formula>IF(RIGHT(TEXT(AE582,"0.#"),1)=".",FALSE,TRUE)</formula>
    </cfRule>
    <cfRule type="expression" dxfId="1908" priority="1374">
      <formula>IF(RIGHT(TEXT(AE582,"0.#"),1)=".",TRUE,FALSE)</formula>
    </cfRule>
  </conditionalFormatting>
  <conditionalFormatting sqref="AE583">
    <cfRule type="expression" dxfId="1907" priority="1371">
      <formula>IF(RIGHT(TEXT(AE583,"0.#"),1)=".",FALSE,TRUE)</formula>
    </cfRule>
    <cfRule type="expression" dxfId="1906" priority="1372">
      <formula>IF(RIGHT(TEXT(AE583,"0.#"),1)=".",TRUE,FALSE)</formula>
    </cfRule>
  </conditionalFormatting>
  <conditionalFormatting sqref="AU581">
    <cfRule type="expression" dxfId="1905" priority="1363">
      <formula>IF(RIGHT(TEXT(AU581,"0.#"),1)=".",FALSE,TRUE)</formula>
    </cfRule>
    <cfRule type="expression" dxfId="1904" priority="1364">
      <formula>IF(RIGHT(TEXT(AU581,"0.#"),1)=".",TRUE,FALSE)</formula>
    </cfRule>
  </conditionalFormatting>
  <conditionalFormatting sqref="AQ582">
    <cfRule type="expression" dxfId="1903" priority="1351">
      <formula>IF(RIGHT(TEXT(AQ582,"0.#"),1)=".",FALSE,TRUE)</formula>
    </cfRule>
    <cfRule type="expression" dxfId="1902" priority="1352">
      <formula>IF(RIGHT(TEXT(AQ582,"0.#"),1)=".",TRUE,FALSE)</formula>
    </cfRule>
  </conditionalFormatting>
  <conditionalFormatting sqref="AQ583">
    <cfRule type="expression" dxfId="1901" priority="1349">
      <formula>IF(RIGHT(TEXT(AQ583,"0.#"),1)=".",FALSE,TRUE)</formula>
    </cfRule>
    <cfRule type="expression" dxfId="1900" priority="1350">
      <formula>IF(RIGHT(TEXT(AQ583,"0.#"),1)=".",TRUE,FALSE)</formula>
    </cfRule>
  </conditionalFormatting>
  <conditionalFormatting sqref="AQ581">
    <cfRule type="expression" dxfId="1899" priority="1347">
      <formula>IF(RIGHT(TEXT(AQ581,"0.#"),1)=".",FALSE,TRUE)</formula>
    </cfRule>
    <cfRule type="expression" dxfId="1898" priority="1348">
      <formula>IF(RIGHT(TEXT(AQ581,"0.#"),1)=".",TRUE,FALSE)</formula>
    </cfRule>
  </conditionalFormatting>
  <conditionalFormatting sqref="AE586">
    <cfRule type="expression" dxfId="1897" priority="1345">
      <formula>IF(RIGHT(TEXT(AE586,"0.#"),1)=".",FALSE,TRUE)</formula>
    </cfRule>
    <cfRule type="expression" dxfId="1896" priority="1346">
      <formula>IF(RIGHT(TEXT(AE586,"0.#"),1)=".",TRUE,FALSE)</formula>
    </cfRule>
  </conditionalFormatting>
  <conditionalFormatting sqref="AM588">
    <cfRule type="expression" dxfId="1895" priority="1335">
      <formula>IF(RIGHT(TEXT(AM588,"0.#"),1)=".",FALSE,TRUE)</formula>
    </cfRule>
    <cfRule type="expression" dxfId="1894" priority="1336">
      <formula>IF(RIGHT(TEXT(AM588,"0.#"),1)=".",TRUE,FALSE)</formula>
    </cfRule>
  </conditionalFormatting>
  <conditionalFormatting sqref="AE587">
    <cfRule type="expression" dxfId="1893" priority="1343">
      <formula>IF(RIGHT(TEXT(AE587,"0.#"),1)=".",FALSE,TRUE)</formula>
    </cfRule>
    <cfRule type="expression" dxfId="1892" priority="1344">
      <formula>IF(RIGHT(TEXT(AE587,"0.#"),1)=".",TRUE,FALSE)</formula>
    </cfRule>
  </conditionalFormatting>
  <conditionalFormatting sqref="AE588">
    <cfRule type="expression" dxfId="1891" priority="1341">
      <formula>IF(RIGHT(TEXT(AE588,"0.#"),1)=".",FALSE,TRUE)</formula>
    </cfRule>
    <cfRule type="expression" dxfId="1890" priority="1342">
      <formula>IF(RIGHT(TEXT(AE588,"0.#"),1)=".",TRUE,FALSE)</formula>
    </cfRule>
  </conditionalFormatting>
  <conditionalFormatting sqref="AM586">
    <cfRule type="expression" dxfId="1889" priority="1339">
      <formula>IF(RIGHT(TEXT(AM586,"0.#"),1)=".",FALSE,TRUE)</formula>
    </cfRule>
    <cfRule type="expression" dxfId="1888" priority="1340">
      <formula>IF(RIGHT(TEXT(AM586,"0.#"),1)=".",TRUE,FALSE)</formula>
    </cfRule>
  </conditionalFormatting>
  <conditionalFormatting sqref="AM587">
    <cfRule type="expression" dxfId="1887" priority="1337">
      <formula>IF(RIGHT(TEXT(AM587,"0.#"),1)=".",FALSE,TRUE)</formula>
    </cfRule>
    <cfRule type="expression" dxfId="1886" priority="1338">
      <formula>IF(RIGHT(TEXT(AM587,"0.#"),1)=".",TRUE,FALSE)</formula>
    </cfRule>
  </conditionalFormatting>
  <conditionalFormatting sqref="AU586">
    <cfRule type="expression" dxfId="1885" priority="1333">
      <formula>IF(RIGHT(TEXT(AU586,"0.#"),1)=".",FALSE,TRUE)</formula>
    </cfRule>
    <cfRule type="expression" dxfId="1884" priority="1334">
      <formula>IF(RIGHT(TEXT(AU586,"0.#"),1)=".",TRUE,FALSE)</formula>
    </cfRule>
  </conditionalFormatting>
  <conditionalFormatting sqref="AU587">
    <cfRule type="expression" dxfId="1883" priority="1331">
      <formula>IF(RIGHT(TEXT(AU587,"0.#"),1)=".",FALSE,TRUE)</formula>
    </cfRule>
    <cfRule type="expression" dxfId="1882" priority="1332">
      <formula>IF(RIGHT(TEXT(AU587,"0.#"),1)=".",TRUE,FALSE)</formula>
    </cfRule>
  </conditionalFormatting>
  <conditionalFormatting sqref="AU588">
    <cfRule type="expression" dxfId="1881" priority="1329">
      <formula>IF(RIGHT(TEXT(AU588,"0.#"),1)=".",FALSE,TRUE)</formula>
    </cfRule>
    <cfRule type="expression" dxfId="1880" priority="1330">
      <formula>IF(RIGHT(TEXT(AU588,"0.#"),1)=".",TRUE,FALSE)</formula>
    </cfRule>
  </conditionalFormatting>
  <conditionalFormatting sqref="AI588">
    <cfRule type="expression" dxfId="1879" priority="1323">
      <formula>IF(RIGHT(TEXT(AI588,"0.#"),1)=".",FALSE,TRUE)</formula>
    </cfRule>
    <cfRule type="expression" dxfId="1878" priority="1324">
      <formula>IF(RIGHT(TEXT(AI588,"0.#"),1)=".",TRUE,FALSE)</formula>
    </cfRule>
  </conditionalFormatting>
  <conditionalFormatting sqref="AI586">
    <cfRule type="expression" dxfId="1877" priority="1327">
      <formula>IF(RIGHT(TEXT(AI586,"0.#"),1)=".",FALSE,TRUE)</formula>
    </cfRule>
    <cfRule type="expression" dxfId="1876" priority="1328">
      <formula>IF(RIGHT(TEXT(AI586,"0.#"),1)=".",TRUE,FALSE)</formula>
    </cfRule>
  </conditionalFormatting>
  <conditionalFormatting sqref="AI587">
    <cfRule type="expression" dxfId="1875" priority="1325">
      <formula>IF(RIGHT(TEXT(AI587,"0.#"),1)=".",FALSE,TRUE)</formula>
    </cfRule>
    <cfRule type="expression" dxfId="1874" priority="1326">
      <formula>IF(RIGHT(TEXT(AI587,"0.#"),1)=".",TRUE,FALSE)</formula>
    </cfRule>
  </conditionalFormatting>
  <conditionalFormatting sqref="AQ587">
    <cfRule type="expression" dxfId="1873" priority="1321">
      <formula>IF(RIGHT(TEXT(AQ587,"0.#"),1)=".",FALSE,TRUE)</formula>
    </cfRule>
    <cfRule type="expression" dxfId="1872" priority="1322">
      <formula>IF(RIGHT(TEXT(AQ587,"0.#"),1)=".",TRUE,FALSE)</formula>
    </cfRule>
  </conditionalFormatting>
  <conditionalFormatting sqref="AQ588">
    <cfRule type="expression" dxfId="1871" priority="1319">
      <formula>IF(RIGHT(TEXT(AQ588,"0.#"),1)=".",FALSE,TRUE)</formula>
    </cfRule>
    <cfRule type="expression" dxfId="1870" priority="1320">
      <formula>IF(RIGHT(TEXT(AQ588,"0.#"),1)=".",TRUE,FALSE)</formula>
    </cfRule>
  </conditionalFormatting>
  <conditionalFormatting sqref="AQ586">
    <cfRule type="expression" dxfId="1869" priority="1317">
      <formula>IF(RIGHT(TEXT(AQ586,"0.#"),1)=".",FALSE,TRUE)</formula>
    </cfRule>
    <cfRule type="expression" dxfId="1868" priority="1318">
      <formula>IF(RIGHT(TEXT(AQ586,"0.#"),1)=".",TRUE,FALSE)</formula>
    </cfRule>
  </conditionalFormatting>
  <conditionalFormatting sqref="AE595">
    <cfRule type="expression" dxfId="1867" priority="1315">
      <formula>IF(RIGHT(TEXT(AE595,"0.#"),1)=".",FALSE,TRUE)</formula>
    </cfRule>
    <cfRule type="expression" dxfId="1866" priority="1316">
      <formula>IF(RIGHT(TEXT(AE595,"0.#"),1)=".",TRUE,FALSE)</formula>
    </cfRule>
  </conditionalFormatting>
  <conditionalFormatting sqref="AE596">
    <cfRule type="expression" dxfId="1865" priority="1313">
      <formula>IF(RIGHT(TEXT(AE596,"0.#"),1)=".",FALSE,TRUE)</formula>
    </cfRule>
    <cfRule type="expression" dxfId="1864" priority="1314">
      <formula>IF(RIGHT(TEXT(AE596,"0.#"),1)=".",TRUE,FALSE)</formula>
    </cfRule>
  </conditionalFormatting>
  <conditionalFormatting sqref="AE597">
    <cfRule type="expression" dxfId="1863" priority="1311">
      <formula>IF(RIGHT(TEXT(AE597,"0.#"),1)=".",FALSE,TRUE)</formula>
    </cfRule>
    <cfRule type="expression" dxfId="1862" priority="1312">
      <formula>IF(RIGHT(TEXT(AE597,"0.#"),1)=".",TRUE,FALSE)</formula>
    </cfRule>
  </conditionalFormatting>
  <conditionalFormatting sqref="AU595">
    <cfRule type="expression" dxfId="1861" priority="1303">
      <formula>IF(RIGHT(TEXT(AU595,"0.#"),1)=".",FALSE,TRUE)</formula>
    </cfRule>
    <cfRule type="expression" dxfId="1860" priority="1304">
      <formula>IF(RIGHT(TEXT(AU595,"0.#"),1)=".",TRUE,FALSE)</formula>
    </cfRule>
  </conditionalFormatting>
  <conditionalFormatting sqref="AU596">
    <cfRule type="expression" dxfId="1859" priority="1301">
      <formula>IF(RIGHT(TEXT(AU596,"0.#"),1)=".",FALSE,TRUE)</formula>
    </cfRule>
    <cfRule type="expression" dxfId="1858" priority="1302">
      <formula>IF(RIGHT(TEXT(AU596,"0.#"),1)=".",TRUE,FALSE)</formula>
    </cfRule>
  </conditionalFormatting>
  <conditionalFormatting sqref="AU597">
    <cfRule type="expression" dxfId="1857" priority="1299">
      <formula>IF(RIGHT(TEXT(AU597,"0.#"),1)=".",FALSE,TRUE)</formula>
    </cfRule>
    <cfRule type="expression" dxfId="1856" priority="1300">
      <formula>IF(RIGHT(TEXT(AU597,"0.#"),1)=".",TRUE,FALSE)</formula>
    </cfRule>
  </conditionalFormatting>
  <conditionalFormatting sqref="AQ596">
    <cfRule type="expression" dxfId="1855" priority="1291">
      <formula>IF(RIGHT(TEXT(AQ596,"0.#"),1)=".",FALSE,TRUE)</formula>
    </cfRule>
    <cfRule type="expression" dxfId="1854" priority="1292">
      <formula>IF(RIGHT(TEXT(AQ596,"0.#"),1)=".",TRUE,FALSE)</formula>
    </cfRule>
  </conditionalFormatting>
  <conditionalFormatting sqref="AQ597">
    <cfRule type="expression" dxfId="1853" priority="1289">
      <formula>IF(RIGHT(TEXT(AQ597,"0.#"),1)=".",FALSE,TRUE)</formula>
    </cfRule>
    <cfRule type="expression" dxfId="1852" priority="1290">
      <formula>IF(RIGHT(TEXT(AQ597,"0.#"),1)=".",TRUE,FALSE)</formula>
    </cfRule>
  </conditionalFormatting>
  <conditionalFormatting sqref="AQ595">
    <cfRule type="expression" dxfId="1851" priority="1287">
      <formula>IF(RIGHT(TEXT(AQ595,"0.#"),1)=".",FALSE,TRUE)</formula>
    </cfRule>
    <cfRule type="expression" dxfId="1850" priority="1288">
      <formula>IF(RIGHT(TEXT(AQ595,"0.#"),1)=".",TRUE,FALSE)</formula>
    </cfRule>
  </conditionalFormatting>
  <conditionalFormatting sqref="AE620">
    <cfRule type="expression" dxfId="1849" priority="1285">
      <formula>IF(RIGHT(TEXT(AE620,"0.#"),1)=".",FALSE,TRUE)</formula>
    </cfRule>
    <cfRule type="expression" dxfId="1848" priority="1286">
      <formula>IF(RIGHT(TEXT(AE620,"0.#"),1)=".",TRUE,FALSE)</formula>
    </cfRule>
  </conditionalFormatting>
  <conditionalFormatting sqref="AE621">
    <cfRule type="expression" dxfId="1847" priority="1283">
      <formula>IF(RIGHT(TEXT(AE621,"0.#"),1)=".",FALSE,TRUE)</formula>
    </cfRule>
    <cfRule type="expression" dxfId="1846" priority="1284">
      <formula>IF(RIGHT(TEXT(AE621,"0.#"),1)=".",TRUE,FALSE)</formula>
    </cfRule>
  </conditionalFormatting>
  <conditionalFormatting sqref="AE622">
    <cfRule type="expression" dxfId="1845" priority="1281">
      <formula>IF(RIGHT(TEXT(AE622,"0.#"),1)=".",FALSE,TRUE)</formula>
    </cfRule>
    <cfRule type="expression" dxfId="1844" priority="1282">
      <formula>IF(RIGHT(TEXT(AE622,"0.#"),1)=".",TRUE,FALSE)</formula>
    </cfRule>
  </conditionalFormatting>
  <conditionalFormatting sqref="AU620">
    <cfRule type="expression" dxfId="1843" priority="1273">
      <formula>IF(RIGHT(TEXT(AU620,"0.#"),1)=".",FALSE,TRUE)</formula>
    </cfRule>
    <cfRule type="expression" dxfId="1842" priority="1274">
      <formula>IF(RIGHT(TEXT(AU620,"0.#"),1)=".",TRUE,FALSE)</formula>
    </cfRule>
  </conditionalFormatting>
  <conditionalFormatting sqref="AU621">
    <cfRule type="expression" dxfId="1841" priority="1271">
      <formula>IF(RIGHT(TEXT(AU621,"0.#"),1)=".",FALSE,TRUE)</formula>
    </cfRule>
    <cfRule type="expression" dxfId="1840" priority="1272">
      <formula>IF(RIGHT(TEXT(AU621,"0.#"),1)=".",TRUE,FALSE)</formula>
    </cfRule>
  </conditionalFormatting>
  <conditionalFormatting sqref="AU622">
    <cfRule type="expression" dxfId="1839" priority="1269">
      <formula>IF(RIGHT(TEXT(AU622,"0.#"),1)=".",FALSE,TRUE)</formula>
    </cfRule>
    <cfRule type="expression" dxfId="1838" priority="1270">
      <formula>IF(RIGHT(TEXT(AU622,"0.#"),1)=".",TRUE,FALSE)</formula>
    </cfRule>
  </conditionalFormatting>
  <conditionalFormatting sqref="AQ621">
    <cfRule type="expression" dxfId="1837" priority="1261">
      <formula>IF(RIGHT(TEXT(AQ621,"0.#"),1)=".",FALSE,TRUE)</formula>
    </cfRule>
    <cfRule type="expression" dxfId="1836" priority="1262">
      <formula>IF(RIGHT(TEXT(AQ621,"0.#"),1)=".",TRUE,FALSE)</formula>
    </cfRule>
  </conditionalFormatting>
  <conditionalFormatting sqref="AQ622">
    <cfRule type="expression" dxfId="1835" priority="1259">
      <formula>IF(RIGHT(TEXT(AQ622,"0.#"),1)=".",FALSE,TRUE)</formula>
    </cfRule>
    <cfRule type="expression" dxfId="1834" priority="1260">
      <formula>IF(RIGHT(TEXT(AQ622,"0.#"),1)=".",TRUE,FALSE)</formula>
    </cfRule>
  </conditionalFormatting>
  <conditionalFormatting sqref="AQ620">
    <cfRule type="expression" dxfId="1833" priority="1257">
      <formula>IF(RIGHT(TEXT(AQ620,"0.#"),1)=".",FALSE,TRUE)</formula>
    </cfRule>
    <cfRule type="expression" dxfId="1832" priority="1258">
      <formula>IF(RIGHT(TEXT(AQ620,"0.#"),1)=".",TRUE,FALSE)</formula>
    </cfRule>
  </conditionalFormatting>
  <conditionalFormatting sqref="AE600">
    <cfRule type="expression" dxfId="1831" priority="1255">
      <formula>IF(RIGHT(TEXT(AE600,"0.#"),1)=".",FALSE,TRUE)</formula>
    </cfRule>
    <cfRule type="expression" dxfId="1830" priority="1256">
      <formula>IF(RIGHT(TEXT(AE600,"0.#"),1)=".",TRUE,FALSE)</formula>
    </cfRule>
  </conditionalFormatting>
  <conditionalFormatting sqref="AE601">
    <cfRule type="expression" dxfId="1829" priority="1253">
      <formula>IF(RIGHT(TEXT(AE601,"0.#"),1)=".",FALSE,TRUE)</formula>
    </cfRule>
    <cfRule type="expression" dxfId="1828" priority="1254">
      <formula>IF(RIGHT(TEXT(AE601,"0.#"),1)=".",TRUE,FALSE)</formula>
    </cfRule>
  </conditionalFormatting>
  <conditionalFormatting sqref="AE602">
    <cfRule type="expression" dxfId="1827" priority="1251">
      <formula>IF(RIGHT(TEXT(AE602,"0.#"),1)=".",FALSE,TRUE)</formula>
    </cfRule>
    <cfRule type="expression" dxfId="1826" priority="1252">
      <formula>IF(RIGHT(TEXT(AE602,"0.#"),1)=".",TRUE,FALSE)</formula>
    </cfRule>
  </conditionalFormatting>
  <conditionalFormatting sqref="AU600">
    <cfRule type="expression" dxfId="1825" priority="1243">
      <formula>IF(RIGHT(TEXT(AU600,"0.#"),1)=".",FALSE,TRUE)</formula>
    </cfRule>
    <cfRule type="expression" dxfId="1824" priority="1244">
      <formula>IF(RIGHT(TEXT(AU600,"0.#"),1)=".",TRUE,FALSE)</formula>
    </cfRule>
  </conditionalFormatting>
  <conditionalFormatting sqref="AU601">
    <cfRule type="expression" dxfId="1823" priority="1241">
      <formula>IF(RIGHT(TEXT(AU601,"0.#"),1)=".",FALSE,TRUE)</formula>
    </cfRule>
    <cfRule type="expression" dxfId="1822" priority="1242">
      <formula>IF(RIGHT(TEXT(AU601,"0.#"),1)=".",TRUE,FALSE)</formula>
    </cfRule>
  </conditionalFormatting>
  <conditionalFormatting sqref="AU602">
    <cfRule type="expression" dxfId="1821" priority="1239">
      <formula>IF(RIGHT(TEXT(AU602,"0.#"),1)=".",FALSE,TRUE)</formula>
    </cfRule>
    <cfRule type="expression" dxfId="1820" priority="1240">
      <formula>IF(RIGHT(TEXT(AU602,"0.#"),1)=".",TRUE,FALSE)</formula>
    </cfRule>
  </conditionalFormatting>
  <conditionalFormatting sqref="AQ601">
    <cfRule type="expression" dxfId="1819" priority="1231">
      <formula>IF(RIGHT(TEXT(AQ601,"0.#"),1)=".",FALSE,TRUE)</formula>
    </cfRule>
    <cfRule type="expression" dxfId="1818" priority="1232">
      <formula>IF(RIGHT(TEXT(AQ601,"0.#"),1)=".",TRUE,FALSE)</formula>
    </cfRule>
  </conditionalFormatting>
  <conditionalFormatting sqref="AQ602">
    <cfRule type="expression" dxfId="1817" priority="1229">
      <formula>IF(RIGHT(TEXT(AQ602,"0.#"),1)=".",FALSE,TRUE)</formula>
    </cfRule>
    <cfRule type="expression" dxfId="1816" priority="1230">
      <formula>IF(RIGHT(TEXT(AQ602,"0.#"),1)=".",TRUE,FALSE)</formula>
    </cfRule>
  </conditionalFormatting>
  <conditionalFormatting sqref="AQ600">
    <cfRule type="expression" dxfId="1815" priority="1227">
      <formula>IF(RIGHT(TEXT(AQ600,"0.#"),1)=".",FALSE,TRUE)</formula>
    </cfRule>
    <cfRule type="expression" dxfId="1814" priority="1228">
      <formula>IF(RIGHT(TEXT(AQ600,"0.#"),1)=".",TRUE,FALSE)</formula>
    </cfRule>
  </conditionalFormatting>
  <conditionalFormatting sqref="AE605">
    <cfRule type="expression" dxfId="1813" priority="1225">
      <formula>IF(RIGHT(TEXT(AE605,"0.#"),1)=".",FALSE,TRUE)</formula>
    </cfRule>
    <cfRule type="expression" dxfId="1812" priority="1226">
      <formula>IF(RIGHT(TEXT(AE605,"0.#"),1)=".",TRUE,FALSE)</formula>
    </cfRule>
  </conditionalFormatting>
  <conditionalFormatting sqref="AE606">
    <cfRule type="expression" dxfId="1811" priority="1223">
      <formula>IF(RIGHT(TEXT(AE606,"0.#"),1)=".",FALSE,TRUE)</formula>
    </cfRule>
    <cfRule type="expression" dxfId="1810" priority="1224">
      <formula>IF(RIGHT(TEXT(AE606,"0.#"),1)=".",TRUE,FALSE)</formula>
    </cfRule>
  </conditionalFormatting>
  <conditionalFormatting sqref="AE607">
    <cfRule type="expression" dxfId="1809" priority="1221">
      <formula>IF(RIGHT(TEXT(AE607,"0.#"),1)=".",FALSE,TRUE)</formula>
    </cfRule>
    <cfRule type="expression" dxfId="1808" priority="1222">
      <formula>IF(RIGHT(TEXT(AE607,"0.#"),1)=".",TRUE,FALSE)</formula>
    </cfRule>
  </conditionalFormatting>
  <conditionalFormatting sqref="AU605">
    <cfRule type="expression" dxfId="1807" priority="1213">
      <formula>IF(RIGHT(TEXT(AU605,"0.#"),1)=".",FALSE,TRUE)</formula>
    </cfRule>
    <cfRule type="expression" dxfId="1806" priority="1214">
      <formula>IF(RIGHT(TEXT(AU605,"0.#"),1)=".",TRUE,FALSE)</formula>
    </cfRule>
  </conditionalFormatting>
  <conditionalFormatting sqref="AU606">
    <cfRule type="expression" dxfId="1805" priority="1211">
      <formula>IF(RIGHT(TEXT(AU606,"0.#"),1)=".",FALSE,TRUE)</formula>
    </cfRule>
    <cfRule type="expression" dxfId="1804" priority="1212">
      <formula>IF(RIGHT(TEXT(AU606,"0.#"),1)=".",TRUE,FALSE)</formula>
    </cfRule>
  </conditionalFormatting>
  <conditionalFormatting sqref="AU607">
    <cfRule type="expression" dxfId="1803" priority="1209">
      <formula>IF(RIGHT(TEXT(AU607,"0.#"),1)=".",FALSE,TRUE)</formula>
    </cfRule>
    <cfRule type="expression" dxfId="1802" priority="1210">
      <formula>IF(RIGHT(TEXT(AU607,"0.#"),1)=".",TRUE,FALSE)</formula>
    </cfRule>
  </conditionalFormatting>
  <conditionalFormatting sqref="AQ606">
    <cfRule type="expression" dxfId="1801" priority="1201">
      <formula>IF(RIGHT(TEXT(AQ606,"0.#"),1)=".",FALSE,TRUE)</formula>
    </cfRule>
    <cfRule type="expression" dxfId="1800" priority="1202">
      <formula>IF(RIGHT(TEXT(AQ606,"0.#"),1)=".",TRUE,FALSE)</formula>
    </cfRule>
  </conditionalFormatting>
  <conditionalFormatting sqref="AQ607">
    <cfRule type="expression" dxfId="1799" priority="1199">
      <formula>IF(RIGHT(TEXT(AQ607,"0.#"),1)=".",FALSE,TRUE)</formula>
    </cfRule>
    <cfRule type="expression" dxfId="1798" priority="1200">
      <formula>IF(RIGHT(TEXT(AQ607,"0.#"),1)=".",TRUE,FALSE)</formula>
    </cfRule>
  </conditionalFormatting>
  <conditionalFormatting sqref="AQ605">
    <cfRule type="expression" dxfId="1797" priority="1197">
      <formula>IF(RIGHT(TEXT(AQ605,"0.#"),1)=".",FALSE,TRUE)</formula>
    </cfRule>
    <cfRule type="expression" dxfId="1796" priority="1198">
      <formula>IF(RIGHT(TEXT(AQ605,"0.#"),1)=".",TRUE,FALSE)</formula>
    </cfRule>
  </conditionalFormatting>
  <conditionalFormatting sqref="AE610">
    <cfRule type="expression" dxfId="1795" priority="1195">
      <formula>IF(RIGHT(TEXT(AE610,"0.#"),1)=".",FALSE,TRUE)</formula>
    </cfRule>
    <cfRule type="expression" dxfId="1794" priority="1196">
      <formula>IF(RIGHT(TEXT(AE610,"0.#"),1)=".",TRUE,FALSE)</formula>
    </cfRule>
  </conditionalFormatting>
  <conditionalFormatting sqref="AE611">
    <cfRule type="expression" dxfId="1793" priority="1193">
      <formula>IF(RIGHT(TEXT(AE611,"0.#"),1)=".",FALSE,TRUE)</formula>
    </cfRule>
    <cfRule type="expression" dxfId="1792" priority="1194">
      <formula>IF(RIGHT(TEXT(AE611,"0.#"),1)=".",TRUE,FALSE)</formula>
    </cfRule>
  </conditionalFormatting>
  <conditionalFormatting sqref="AE612">
    <cfRule type="expression" dxfId="1791" priority="1191">
      <formula>IF(RIGHT(TEXT(AE612,"0.#"),1)=".",FALSE,TRUE)</formula>
    </cfRule>
    <cfRule type="expression" dxfId="1790" priority="1192">
      <formula>IF(RIGHT(TEXT(AE612,"0.#"),1)=".",TRUE,FALSE)</formula>
    </cfRule>
  </conditionalFormatting>
  <conditionalFormatting sqref="AU610">
    <cfRule type="expression" dxfId="1789" priority="1183">
      <formula>IF(RIGHT(TEXT(AU610,"0.#"),1)=".",FALSE,TRUE)</formula>
    </cfRule>
    <cfRule type="expression" dxfId="1788" priority="1184">
      <formula>IF(RIGHT(TEXT(AU610,"0.#"),1)=".",TRUE,FALSE)</formula>
    </cfRule>
  </conditionalFormatting>
  <conditionalFormatting sqref="AU611">
    <cfRule type="expression" dxfId="1787" priority="1181">
      <formula>IF(RIGHT(TEXT(AU611,"0.#"),1)=".",FALSE,TRUE)</formula>
    </cfRule>
    <cfRule type="expression" dxfId="1786" priority="1182">
      <formula>IF(RIGHT(TEXT(AU611,"0.#"),1)=".",TRUE,FALSE)</formula>
    </cfRule>
  </conditionalFormatting>
  <conditionalFormatting sqref="AU612">
    <cfRule type="expression" dxfId="1785" priority="1179">
      <formula>IF(RIGHT(TEXT(AU612,"0.#"),1)=".",FALSE,TRUE)</formula>
    </cfRule>
    <cfRule type="expression" dxfId="1784" priority="1180">
      <formula>IF(RIGHT(TEXT(AU612,"0.#"),1)=".",TRUE,FALSE)</formula>
    </cfRule>
  </conditionalFormatting>
  <conditionalFormatting sqref="AQ611">
    <cfRule type="expression" dxfId="1783" priority="1171">
      <formula>IF(RIGHT(TEXT(AQ611,"0.#"),1)=".",FALSE,TRUE)</formula>
    </cfRule>
    <cfRule type="expression" dxfId="1782" priority="1172">
      <formula>IF(RIGHT(TEXT(AQ611,"0.#"),1)=".",TRUE,FALSE)</formula>
    </cfRule>
  </conditionalFormatting>
  <conditionalFormatting sqref="AQ612">
    <cfRule type="expression" dxfId="1781" priority="1169">
      <formula>IF(RIGHT(TEXT(AQ612,"0.#"),1)=".",FALSE,TRUE)</formula>
    </cfRule>
    <cfRule type="expression" dxfId="1780" priority="1170">
      <formula>IF(RIGHT(TEXT(AQ612,"0.#"),1)=".",TRUE,FALSE)</formula>
    </cfRule>
  </conditionalFormatting>
  <conditionalFormatting sqref="AQ610">
    <cfRule type="expression" dxfId="1779" priority="1167">
      <formula>IF(RIGHT(TEXT(AQ610,"0.#"),1)=".",FALSE,TRUE)</formula>
    </cfRule>
    <cfRule type="expression" dxfId="1778" priority="1168">
      <formula>IF(RIGHT(TEXT(AQ610,"0.#"),1)=".",TRUE,FALSE)</formula>
    </cfRule>
  </conditionalFormatting>
  <conditionalFormatting sqref="AE615">
    <cfRule type="expression" dxfId="1777" priority="1165">
      <formula>IF(RIGHT(TEXT(AE615,"0.#"),1)=".",FALSE,TRUE)</formula>
    </cfRule>
    <cfRule type="expression" dxfId="1776" priority="1166">
      <formula>IF(RIGHT(TEXT(AE615,"0.#"),1)=".",TRUE,FALSE)</formula>
    </cfRule>
  </conditionalFormatting>
  <conditionalFormatting sqref="AE616">
    <cfRule type="expression" dxfId="1775" priority="1163">
      <formula>IF(RIGHT(TEXT(AE616,"0.#"),1)=".",FALSE,TRUE)</formula>
    </cfRule>
    <cfRule type="expression" dxfId="1774" priority="1164">
      <formula>IF(RIGHT(TEXT(AE616,"0.#"),1)=".",TRUE,FALSE)</formula>
    </cfRule>
  </conditionalFormatting>
  <conditionalFormatting sqref="AE617">
    <cfRule type="expression" dxfId="1773" priority="1161">
      <formula>IF(RIGHT(TEXT(AE617,"0.#"),1)=".",FALSE,TRUE)</formula>
    </cfRule>
    <cfRule type="expression" dxfId="1772" priority="1162">
      <formula>IF(RIGHT(TEXT(AE617,"0.#"),1)=".",TRUE,FALSE)</formula>
    </cfRule>
  </conditionalFormatting>
  <conditionalFormatting sqref="AU615">
    <cfRule type="expression" dxfId="1771" priority="1153">
      <formula>IF(RIGHT(TEXT(AU615,"0.#"),1)=".",FALSE,TRUE)</formula>
    </cfRule>
    <cfRule type="expression" dxfId="1770" priority="1154">
      <formula>IF(RIGHT(TEXT(AU615,"0.#"),1)=".",TRUE,FALSE)</formula>
    </cfRule>
  </conditionalFormatting>
  <conditionalFormatting sqref="AU616">
    <cfRule type="expression" dxfId="1769" priority="1151">
      <formula>IF(RIGHT(TEXT(AU616,"0.#"),1)=".",FALSE,TRUE)</formula>
    </cfRule>
    <cfRule type="expression" dxfId="1768" priority="1152">
      <formula>IF(RIGHT(TEXT(AU616,"0.#"),1)=".",TRUE,FALSE)</formula>
    </cfRule>
  </conditionalFormatting>
  <conditionalFormatting sqref="AU617">
    <cfRule type="expression" dxfId="1767" priority="1149">
      <formula>IF(RIGHT(TEXT(AU617,"0.#"),1)=".",FALSE,TRUE)</formula>
    </cfRule>
    <cfRule type="expression" dxfId="1766" priority="1150">
      <formula>IF(RIGHT(TEXT(AU617,"0.#"),1)=".",TRUE,FALSE)</formula>
    </cfRule>
  </conditionalFormatting>
  <conditionalFormatting sqref="AQ616">
    <cfRule type="expression" dxfId="1765" priority="1141">
      <formula>IF(RIGHT(TEXT(AQ616,"0.#"),1)=".",FALSE,TRUE)</formula>
    </cfRule>
    <cfRule type="expression" dxfId="1764" priority="1142">
      <formula>IF(RIGHT(TEXT(AQ616,"0.#"),1)=".",TRUE,FALSE)</formula>
    </cfRule>
  </conditionalFormatting>
  <conditionalFormatting sqref="AQ617">
    <cfRule type="expression" dxfId="1763" priority="1139">
      <formula>IF(RIGHT(TEXT(AQ617,"0.#"),1)=".",FALSE,TRUE)</formula>
    </cfRule>
    <cfRule type="expression" dxfId="1762" priority="1140">
      <formula>IF(RIGHT(TEXT(AQ617,"0.#"),1)=".",TRUE,FALSE)</formula>
    </cfRule>
  </conditionalFormatting>
  <conditionalFormatting sqref="AQ615">
    <cfRule type="expression" dxfId="1761" priority="1137">
      <formula>IF(RIGHT(TEXT(AQ615,"0.#"),1)=".",FALSE,TRUE)</formula>
    </cfRule>
    <cfRule type="expression" dxfId="1760" priority="1138">
      <formula>IF(RIGHT(TEXT(AQ615,"0.#"),1)=".",TRUE,FALSE)</formula>
    </cfRule>
  </conditionalFormatting>
  <conditionalFormatting sqref="AE625">
    <cfRule type="expression" dxfId="1759" priority="1135">
      <formula>IF(RIGHT(TEXT(AE625,"0.#"),1)=".",FALSE,TRUE)</formula>
    </cfRule>
    <cfRule type="expression" dxfId="1758" priority="1136">
      <formula>IF(RIGHT(TEXT(AE625,"0.#"),1)=".",TRUE,FALSE)</formula>
    </cfRule>
  </conditionalFormatting>
  <conditionalFormatting sqref="AE626">
    <cfRule type="expression" dxfId="1757" priority="1133">
      <formula>IF(RIGHT(TEXT(AE626,"0.#"),1)=".",FALSE,TRUE)</formula>
    </cfRule>
    <cfRule type="expression" dxfId="1756" priority="1134">
      <formula>IF(RIGHT(TEXT(AE626,"0.#"),1)=".",TRUE,FALSE)</formula>
    </cfRule>
  </conditionalFormatting>
  <conditionalFormatting sqref="AE627">
    <cfRule type="expression" dxfId="1755" priority="1131">
      <formula>IF(RIGHT(TEXT(AE627,"0.#"),1)=".",FALSE,TRUE)</formula>
    </cfRule>
    <cfRule type="expression" dxfId="1754" priority="1132">
      <formula>IF(RIGHT(TEXT(AE627,"0.#"),1)=".",TRUE,FALSE)</formula>
    </cfRule>
  </conditionalFormatting>
  <conditionalFormatting sqref="AU625">
    <cfRule type="expression" dxfId="1753" priority="1123">
      <formula>IF(RIGHT(TEXT(AU625,"0.#"),1)=".",FALSE,TRUE)</formula>
    </cfRule>
    <cfRule type="expression" dxfId="1752" priority="1124">
      <formula>IF(RIGHT(TEXT(AU625,"0.#"),1)=".",TRUE,FALSE)</formula>
    </cfRule>
  </conditionalFormatting>
  <conditionalFormatting sqref="AU626">
    <cfRule type="expression" dxfId="1751" priority="1121">
      <formula>IF(RIGHT(TEXT(AU626,"0.#"),1)=".",FALSE,TRUE)</formula>
    </cfRule>
    <cfRule type="expression" dxfId="1750" priority="1122">
      <formula>IF(RIGHT(TEXT(AU626,"0.#"),1)=".",TRUE,FALSE)</formula>
    </cfRule>
  </conditionalFormatting>
  <conditionalFormatting sqref="AU627">
    <cfRule type="expression" dxfId="1749" priority="1119">
      <formula>IF(RIGHT(TEXT(AU627,"0.#"),1)=".",FALSE,TRUE)</formula>
    </cfRule>
    <cfRule type="expression" dxfId="1748" priority="1120">
      <formula>IF(RIGHT(TEXT(AU627,"0.#"),1)=".",TRUE,FALSE)</formula>
    </cfRule>
  </conditionalFormatting>
  <conditionalFormatting sqref="AQ626">
    <cfRule type="expression" dxfId="1747" priority="1111">
      <formula>IF(RIGHT(TEXT(AQ626,"0.#"),1)=".",FALSE,TRUE)</formula>
    </cfRule>
    <cfRule type="expression" dxfId="1746" priority="1112">
      <formula>IF(RIGHT(TEXT(AQ626,"0.#"),1)=".",TRUE,FALSE)</formula>
    </cfRule>
  </conditionalFormatting>
  <conditionalFormatting sqref="AQ627">
    <cfRule type="expression" dxfId="1745" priority="1109">
      <formula>IF(RIGHT(TEXT(AQ627,"0.#"),1)=".",FALSE,TRUE)</formula>
    </cfRule>
    <cfRule type="expression" dxfId="1744" priority="1110">
      <formula>IF(RIGHT(TEXT(AQ627,"0.#"),1)=".",TRUE,FALSE)</formula>
    </cfRule>
  </conditionalFormatting>
  <conditionalFormatting sqref="AQ625">
    <cfRule type="expression" dxfId="1743" priority="1107">
      <formula>IF(RIGHT(TEXT(AQ625,"0.#"),1)=".",FALSE,TRUE)</formula>
    </cfRule>
    <cfRule type="expression" dxfId="1742" priority="1108">
      <formula>IF(RIGHT(TEXT(AQ625,"0.#"),1)=".",TRUE,FALSE)</formula>
    </cfRule>
  </conditionalFormatting>
  <conditionalFormatting sqref="AE630">
    <cfRule type="expression" dxfId="1741" priority="1105">
      <formula>IF(RIGHT(TEXT(AE630,"0.#"),1)=".",FALSE,TRUE)</formula>
    </cfRule>
    <cfRule type="expression" dxfId="1740" priority="1106">
      <formula>IF(RIGHT(TEXT(AE630,"0.#"),1)=".",TRUE,FALSE)</formula>
    </cfRule>
  </conditionalFormatting>
  <conditionalFormatting sqref="AE631">
    <cfRule type="expression" dxfId="1739" priority="1103">
      <formula>IF(RIGHT(TEXT(AE631,"0.#"),1)=".",FALSE,TRUE)</formula>
    </cfRule>
    <cfRule type="expression" dxfId="1738" priority="1104">
      <formula>IF(RIGHT(TEXT(AE631,"0.#"),1)=".",TRUE,FALSE)</formula>
    </cfRule>
  </conditionalFormatting>
  <conditionalFormatting sqref="AE632">
    <cfRule type="expression" dxfId="1737" priority="1101">
      <formula>IF(RIGHT(TEXT(AE632,"0.#"),1)=".",FALSE,TRUE)</formula>
    </cfRule>
    <cfRule type="expression" dxfId="1736" priority="1102">
      <formula>IF(RIGHT(TEXT(AE632,"0.#"),1)=".",TRUE,FALSE)</formula>
    </cfRule>
  </conditionalFormatting>
  <conditionalFormatting sqref="AU630">
    <cfRule type="expression" dxfId="1735" priority="1093">
      <formula>IF(RIGHT(TEXT(AU630,"0.#"),1)=".",FALSE,TRUE)</formula>
    </cfRule>
    <cfRule type="expression" dxfId="1734" priority="1094">
      <formula>IF(RIGHT(TEXT(AU630,"0.#"),1)=".",TRUE,FALSE)</formula>
    </cfRule>
  </conditionalFormatting>
  <conditionalFormatting sqref="AU631">
    <cfRule type="expression" dxfId="1733" priority="1091">
      <formula>IF(RIGHT(TEXT(AU631,"0.#"),1)=".",FALSE,TRUE)</formula>
    </cfRule>
    <cfRule type="expression" dxfId="1732" priority="1092">
      <formula>IF(RIGHT(TEXT(AU631,"0.#"),1)=".",TRUE,FALSE)</formula>
    </cfRule>
  </conditionalFormatting>
  <conditionalFormatting sqref="AU632">
    <cfRule type="expression" dxfId="1731" priority="1089">
      <formula>IF(RIGHT(TEXT(AU632,"0.#"),1)=".",FALSE,TRUE)</formula>
    </cfRule>
    <cfRule type="expression" dxfId="1730" priority="1090">
      <formula>IF(RIGHT(TEXT(AU632,"0.#"),1)=".",TRUE,FALSE)</formula>
    </cfRule>
  </conditionalFormatting>
  <conditionalFormatting sqref="AQ631">
    <cfRule type="expression" dxfId="1729" priority="1081">
      <formula>IF(RIGHT(TEXT(AQ631,"0.#"),1)=".",FALSE,TRUE)</formula>
    </cfRule>
    <cfRule type="expression" dxfId="1728" priority="1082">
      <formula>IF(RIGHT(TEXT(AQ631,"0.#"),1)=".",TRUE,FALSE)</formula>
    </cfRule>
  </conditionalFormatting>
  <conditionalFormatting sqref="AQ632">
    <cfRule type="expression" dxfId="1727" priority="1079">
      <formula>IF(RIGHT(TEXT(AQ632,"0.#"),1)=".",FALSE,TRUE)</formula>
    </cfRule>
    <cfRule type="expression" dxfId="1726" priority="1080">
      <formula>IF(RIGHT(TEXT(AQ632,"0.#"),1)=".",TRUE,FALSE)</formula>
    </cfRule>
  </conditionalFormatting>
  <conditionalFormatting sqref="AQ630">
    <cfRule type="expression" dxfId="1725" priority="1077">
      <formula>IF(RIGHT(TEXT(AQ630,"0.#"),1)=".",FALSE,TRUE)</formula>
    </cfRule>
    <cfRule type="expression" dxfId="1724" priority="1078">
      <formula>IF(RIGHT(TEXT(AQ630,"0.#"),1)=".",TRUE,FALSE)</formula>
    </cfRule>
  </conditionalFormatting>
  <conditionalFormatting sqref="AE635">
    <cfRule type="expression" dxfId="1723" priority="1075">
      <formula>IF(RIGHT(TEXT(AE635,"0.#"),1)=".",FALSE,TRUE)</formula>
    </cfRule>
    <cfRule type="expression" dxfId="1722" priority="1076">
      <formula>IF(RIGHT(TEXT(AE635,"0.#"),1)=".",TRUE,FALSE)</formula>
    </cfRule>
  </conditionalFormatting>
  <conditionalFormatting sqref="AE636">
    <cfRule type="expression" dxfId="1721" priority="1073">
      <formula>IF(RIGHT(TEXT(AE636,"0.#"),1)=".",FALSE,TRUE)</formula>
    </cfRule>
    <cfRule type="expression" dxfId="1720" priority="1074">
      <formula>IF(RIGHT(TEXT(AE636,"0.#"),1)=".",TRUE,FALSE)</formula>
    </cfRule>
  </conditionalFormatting>
  <conditionalFormatting sqref="AE637">
    <cfRule type="expression" dxfId="1719" priority="1071">
      <formula>IF(RIGHT(TEXT(AE637,"0.#"),1)=".",FALSE,TRUE)</formula>
    </cfRule>
    <cfRule type="expression" dxfId="1718" priority="1072">
      <formula>IF(RIGHT(TEXT(AE637,"0.#"),1)=".",TRUE,FALSE)</formula>
    </cfRule>
  </conditionalFormatting>
  <conditionalFormatting sqref="AU635">
    <cfRule type="expression" dxfId="1717" priority="1063">
      <formula>IF(RIGHT(TEXT(AU635,"0.#"),1)=".",FALSE,TRUE)</formula>
    </cfRule>
    <cfRule type="expression" dxfId="1716" priority="1064">
      <formula>IF(RIGHT(TEXT(AU635,"0.#"),1)=".",TRUE,FALSE)</formula>
    </cfRule>
  </conditionalFormatting>
  <conditionalFormatting sqref="AU636">
    <cfRule type="expression" dxfId="1715" priority="1061">
      <formula>IF(RIGHT(TEXT(AU636,"0.#"),1)=".",FALSE,TRUE)</formula>
    </cfRule>
    <cfRule type="expression" dxfId="1714" priority="1062">
      <formula>IF(RIGHT(TEXT(AU636,"0.#"),1)=".",TRUE,FALSE)</formula>
    </cfRule>
  </conditionalFormatting>
  <conditionalFormatting sqref="AU637">
    <cfRule type="expression" dxfId="1713" priority="1059">
      <formula>IF(RIGHT(TEXT(AU637,"0.#"),1)=".",FALSE,TRUE)</formula>
    </cfRule>
    <cfRule type="expression" dxfId="1712" priority="1060">
      <formula>IF(RIGHT(TEXT(AU637,"0.#"),1)=".",TRUE,FALSE)</formula>
    </cfRule>
  </conditionalFormatting>
  <conditionalFormatting sqref="AQ636">
    <cfRule type="expression" dxfId="1711" priority="1051">
      <formula>IF(RIGHT(TEXT(AQ636,"0.#"),1)=".",FALSE,TRUE)</formula>
    </cfRule>
    <cfRule type="expression" dxfId="1710" priority="1052">
      <formula>IF(RIGHT(TEXT(AQ636,"0.#"),1)=".",TRUE,FALSE)</formula>
    </cfRule>
  </conditionalFormatting>
  <conditionalFormatting sqref="AQ637">
    <cfRule type="expression" dxfId="1709" priority="1049">
      <formula>IF(RIGHT(TEXT(AQ637,"0.#"),1)=".",FALSE,TRUE)</formula>
    </cfRule>
    <cfRule type="expression" dxfId="1708" priority="1050">
      <formula>IF(RIGHT(TEXT(AQ637,"0.#"),1)=".",TRUE,FALSE)</formula>
    </cfRule>
  </conditionalFormatting>
  <conditionalFormatting sqref="AQ635">
    <cfRule type="expression" dxfId="1707" priority="1047">
      <formula>IF(RIGHT(TEXT(AQ635,"0.#"),1)=".",FALSE,TRUE)</formula>
    </cfRule>
    <cfRule type="expression" dxfId="1706" priority="1048">
      <formula>IF(RIGHT(TEXT(AQ635,"0.#"),1)=".",TRUE,FALSE)</formula>
    </cfRule>
  </conditionalFormatting>
  <conditionalFormatting sqref="AE640">
    <cfRule type="expression" dxfId="1705" priority="1045">
      <formula>IF(RIGHT(TEXT(AE640,"0.#"),1)=".",FALSE,TRUE)</formula>
    </cfRule>
    <cfRule type="expression" dxfId="1704" priority="1046">
      <formula>IF(RIGHT(TEXT(AE640,"0.#"),1)=".",TRUE,FALSE)</formula>
    </cfRule>
  </conditionalFormatting>
  <conditionalFormatting sqref="AM642">
    <cfRule type="expression" dxfId="1703" priority="1035">
      <formula>IF(RIGHT(TEXT(AM642,"0.#"),1)=".",FALSE,TRUE)</formula>
    </cfRule>
    <cfRule type="expression" dxfId="1702" priority="1036">
      <formula>IF(RIGHT(TEXT(AM642,"0.#"),1)=".",TRUE,FALSE)</formula>
    </cfRule>
  </conditionalFormatting>
  <conditionalFormatting sqref="AE641">
    <cfRule type="expression" dxfId="1701" priority="1043">
      <formula>IF(RIGHT(TEXT(AE641,"0.#"),1)=".",FALSE,TRUE)</formula>
    </cfRule>
    <cfRule type="expression" dxfId="1700" priority="1044">
      <formula>IF(RIGHT(TEXT(AE641,"0.#"),1)=".",TRUE,FALSE)</formula>
    </cfRule>
  </conditionalFormatting>
  <conditionalFormatting sqref="AE642">
    <cfRule type="expression" dxfId="1699" priority="1041">
      <formula>IF(RIGHT(TEXT(AE642,"0.#"),1)=".",FALSE,TRUE)</formula>
    </cfRule>
    <cfRule type="expression" dxfId="1698" priority="1042">
      <formula>IF(RIGHT(TEXT(AE642,"0.#"),1)=".",TRUE,FALSE)</formula>
    </cfRule>
  </conditionalFormatting>
  <conditionalFormatting sqref="AM640">
    <cfRule type="expression" dxfId="1697" priority="1039">
      <formula>IF(RIGHT(TEXT(AM640,"0.#"),1)=".",FALSE,TRUE)</formula>
    </cfRule>
    <cfRule type="expression" dxfId="1696" priority="1040">
      <formula>IF(RIGHT(TEXT(AM640,"0.#"),1)=".",TRUE,FALSE)</formula>
    </cfRule>
  </conditionalFormatting>
  <conditionalFormatting sqref="AM641">
    <cfRule type="expression" dxfId="1695" priority="1037">
      <formula>IF(RIGHT(TEXT(AM641,"0.#"),1)=".",FALSE,TRUE)</formula>
    </cfRule>
    <cfRule type="expression" dxfId="1694" priority="1038">
      <formula>IF(RIGHT(TEXT(AM641,"0.#"),1)=".",TRUE,FALSE)</formula>
    </cfRule>
  </conditionalFormatting>
  <conditionalFormatting sqref="AU640">
    <cfRule type="expression" dxfId="1693" priority="1033">
      <formula>IF(RIGHT(TEXT(AU640,"0.#"),1)=".",FALSE,TRUE)</formula>
    </cfRule>
    <cfRule type="expression" dxfId="1692" priority="1034">
      <formula>IF(RIGHT(TEXT(AU640,"0.#"),1)=".",TRUE,FALSE)</formula>
    </cfRule>
  </conditionalFormatting>
  <conditionalFormatting sqref="AU641">
    <cfRule type="expression" dxfId="1691" priority="1031">
      <formula>IF(RIGHT(TEXT(AU641,"0.#"),1)=".",FALSE,TRUE)</formula>
    </cfRule>
    <cfRule type="expression" dxfId="1690" priority="1032">
      <formula>IF(RIGHT(TEXT(AU641,"0.#"),1)=".",TRUE,FALSE)</formula>
    </cfRule>
  </conditionalFormatting>
  <conditionalFormatting sqref="AU642">
    <cfRule type="expression" dxfId="1689" priority="1029">
      <formula>IF(RIGHT(TEXT(AU642,"0.#"),1)=".",FALSE,TRUE)</formula>
    </cfRule>
    <cfRule type="expression" dxfId="1688" priority="1030">
      <formula>IF(RIGHT(TEXT(AU642,"0.#"),1)=".",TRUE,FALSE)</formula>
    </cfRule>
  </conditionalFormatting>
  <conditionalFormatting sqref="AI642">
    <cfRule type="expression" dxfId="1687" priority="1023">
      <formula>IF(RIGHT(TEXT(AI642,"0.#"),1)=".",FALSE,TRUE)</formula>
    </cfRule>
    <cfRule type="expression" dxfId="1686" priority="1024">
      <formula>IF(RIGHT(TEXT(AI642,"0.#"),1)=".",TRUE,FALSE)</formula>
    </cfRule>
  </conditionalFormatting>
  <conditionalFormatting sqref="AI640">
    <cfRule type="expression" dxfId="1685" priority="1027">
      <formula>IF(RIGHT(TEXT(AI640,"0.#"),1)=".",FALSE,TRUE)</formula>
    </cfRule>
    <cfRule type="expression" dxfId="1684" priority="1028">
      <formula>IF(RIGHT(TEXT(AI640,"0.#"),1)=".",TRUE,FALSE)</formula>
    </cfRule>
  </conditionalFormatting>
  <conditionalFormatting sqref="AI641">
    <cfRule type="expression" dxfId="1683" priority="1025">
      <formula>IF(RIGHT(TEXT(AI641,"0.#"),1)=".",FALSE,TRUE)</formula>
    </cfRule>
    <cfRule type="expression" dxfId="1682" priority="1026">
      <formula>IF(RIGHT(TEXT(AI641,"0.#"),1)=".",TRUE,FALSE)</formula>
    </cfRule>
  </conditionalFormatting>
  <conditionalFormatting sqref="AQ641">
    <cfRule type="expression" dxfId="1681" priority="1021">
      <formula>IF(RIGHT(TEXT(AQ641,"0.#"),1)=".",FALSE,TRUE)</formula>
    </cfRule>
    <cfRule type="expression" dxfId="1680" priority="1022">
      <formula>IF(RIGHT(TEXT(AQ641,"0.#"),1)=".",TRUE,FALSE)</formula>
    </cfRule>
  </conditionalFormatting>
  <conditionalFormatting sqref="AQ642">
    <cfRule type="expression" dxfId="1679" priority="1019">
      <formula>IF(RIGHT(TEXT(AQ642,"0.#"),1)=".",FALSE,TRUE)</formula>
    </cfRule>
    <cfRule type="expression" dxfId="1678" priority="1020">
      <formula>IF(RIGHT(TEXT(AQ642,"0.#"),1)=".",TRUE,FALSE)</formula>
    </cfRule>
  </conditionalFormatting>
  <conditionalFormatting sqref="AQ640">
    <cfRule type="expression" dxfId="1677" priority="1017">
      <formula>IF(RIGHT(TEXT(AQ640,"0.#"),1)=".",FALSE,TRUE)</formula>
    </cfRule>
    <cfRule type="expression" dxfId="1676" priority="1018">
      <formula>IF(RIGHT(TEXT(AQ640,"0.#"),1)=".",TRUE,FALSE)</formula>
    </cfRule>
  </conditionalFormatting>
  <conditionalFormatting sqref="AE649">
    <cfRule type="expression" dxfId="1675" priority="1015">
      <formula>IF(RIGHT(TEXT(AE649,"0.#"),1)=".",FALSE,TRUE)</formula>
    </cfRule>
    <cfRule type="expression" dxfId="1674" priority="1016">
      <formula>IF(RIGHT(TEXT(AE649,"0.#"),1)=".",TRUE,FALSE)</formula>
    </cfRule>
  </conditionalFormatting>
  <conditionalFormatting sqref="AE650">
    <cfRule type="expression" dxfId="1673" priority="1013">
      <formula>IF(RIGHT(TEXT(AE650,"0.#"),1)=".",FALSE,TRUE)</formula>
    </cfRule>
    <cfRule type="expression" dxfId="1672" priority="1014">
      <formula>IF(RIGHT(TEXT(AE650,"0.#"),1)=".",TRUE,FALSE)</formula>
    </cfRule>
  </conditionalFormatting>
  <conditionalFormatting sqref="AE651">
    <cfRule type="expression" dxfId="1671" priority="1011">
      <formula>IF(RIGHT(TEXT(AE651,"0.#"),1)=".",FALSE,TRUE)</formula>
    </cfRule>
    <cfRule type="expression" dxfId="1670" priority="1012">
      <formula>IF(RIGHT(TEXT(AE651,"0.#"),1)=".",TRUE,FALSE)</formula>
    </cfRule>
  </conditionalFormatting>
  <conditionalFormatting sqref="AU649">
    <cfRule type="expression" dxfId="1669" priority="1003">
      <formula>IF(RIGHT(TEXT(AU649,"0.#"),1)=".",FALSE,TRUE)</formula>
    </cfRule>
    <cfRule type="expression" dxfId="1668" priority="1004">
      <formula>IF(RIGHT(TEXT(AU649,"0.#"),1)=".",TRUE,FALSE)</formula>
    </cfRule>
  </conditionalFormatting>
  <conditionalFormatting sqref="AU650">
    <cfRule type="expression" dxfId="1667" priority="1001">
      <formula>IF(RIGHT(TEXT(AU650,"0.#"),1)=".",FALSE,TRUE)</formula>
    </cfRule>
    <cfRule type="expression" dxfId="1666" priority="1002">
      <formula>IF(RIGHT(TEXT(AU650,"0.#"),1)=".",TRUE,FALSE)</formula>
    </cfRule>
  </conditionalFormatting>
  <conditionalFormatting sqref="AU651">
    <cfRule type="expression" dxfId="1665" priority="999">
      <formula>IF(RIGHT(TEXT(AU651,"0.#"),1)=".",FALSE,TRUE)</formula>
    </cfRule>
    <cfRule type="expression" dxfId="1664" priority="1000">
      <formula>IF(RIGHT(TEXT(AU651,"0.#"),1)=".",TRUE,FALSE)</formula>
    </cfRule>
  </conditionalFormatting>
  <conditionalFormatting sqref="AQ650">
    <cfRule type="expression" dxfId="1663" priority="991">
      <formula>IF(RIGHT(TEXT(AQ650,"0.#"),1)=".",FALSE,TRUE)</formula>
    </cfRule>
    <cfRule type="expression" dxfId="1662" priority="992">
      <formula>IF(RIGHT(TEXT(AQ650,"0.#"),1)=".",TRUE,FALSE)</formula>
    </cfRule>
  </conditionalFormatting>
  <conditionalFormatting sqref="AQ651">
    <cfRule type="expression" dxfId="1661" priority="989">
      <formula>IF(RIGHT(TEXT(AQ651,"0.#"),1)=".",FALSE,TRUE)</formula>
    </cfRule>
    <cfRule type="expression" dxfId="1660" priority="990">
      <formula>IF(RIGHT(TEXT(AQ651,"0.#"),1)=".",TRUE,FALSE)</formula>
    </cfRule>
  </conditionalFormatting>
  <conditionalFormatting sqref="AQ649">
    <cfRule type="expression" dxfId="1659" priority="987">
      <formula>IF(RIGHT(TEXT(AQ649,"0.#"),1)=".",FALSE,TRUE)</formula>
    </cfRule>
    <cfRule type="expression" dxfId="1658" priority="988">
      <formula>IF(RIGHT(TEXT(AQ649,"0.#"),1)=".",TRUE,FALSE)</formula>
    </cfRule>
  </conditionalFormatting>
  <conditionalFormatting sqref="AE674">
    <cfRule type="expression" dxfId="1657" priority="985">
      <formula>IF(RIGHT(TEXT(AE674,"0.#"),1)=".",FALSE,TRUE)</formula>
    </cfRule>
    <cfRule type="expression" dxfId="1656" priority="986">
      <formula>IF(RIGHT(TEXT(AE674,"0.#"),1)=".",TRUE,FALSE)</formula>
    </cfRule>
  </conditionalFormatting>
  <conditionalFormatting sqref="AE675">
    <cfRule type="expression" dxfId="1655" priority="983">
      <formula>IF(RIGHT(TEXT(AE675,"0.#"),1)=".",FALSE,TRUE)</formula>
    </cfRule>
    <cfRule type="expression" dxfId="1654" priority="984">
      <formula>IF(RIGHT(TEXT(AE675,"0.#"),1)=".",TRUE,FALSE)</formula>
    </cfRule>
  </conditionalFormatting>
  <conditionalFormatting sqref="AE676">
    <cfRule type="expression" dxfId="1653" priority="981">
      <formula>IF(RIGHT(TEXT(AE676,"0.#"),1)=".",FALSE,TRUE)</formula>
    </cfRule>
    <cfRule type="expression" dxfId="1652" priority="982">
      <formula>IF(RIGHT(TEXT(AE676,"0.#"),1)=".",TRUE,FALSE)</formula>
    </cfRule>
  </conditionalFormatting>
  <conditionalFormatting sqref="AU674">
    <cfRule type="expression" dxfId="1651" priority="973">
      <formula>IF(RIGHT(TEXT(AU674,"0.#"),1)=".",FALSE,TRUE)</formula>
    </cfRule>
    <cfRule type="expression" dxfId="1650" priority="974">
      <formula>IF(RIGHT(TEXT(AU674,"0.#"),1)=".",TRUE,FALSE)</formula>
    </cfRule>
  </conditionalFormatting>
  <conditionalFormatting sqref="AU675">
    <cfRule type="expression" dxfId="1649" priority="971">
      <formula>IF(RIGHT(TEXT(AU675,"0.#"),1)=".",FALSE,TRUE)</formula>
    </cfRule>
    <cfRule type="expression" dxfId="1648" priority="972">
      <formula>IF(RIGHT(TEXT(AU675,"0.#"),1)=".",TRUE,FALSE)</formula>
    </cfRule>
  </conditionalFormatting>
  <conditionalFormatting sqref="AU676">
    <cfRule type="expression" dxfId="1647" priority="969">
      <formula>IF(RIGHT(TEXT(AU676,"0.#"),1)=".",FALSE,TRUE)</formula>
    </cfRule>
    <cfRule type="expression" dxfId="1646" priority="970">
      <formula>IF(RIGHT(TEXT(AU676,"0.#"),1)=".",TRUE,FALSE)</formula>
    </cfRule>
  </conditionalFormatting>
  <conditionalFormatting sqref="AQ675">
    <cfRule type="expression" dxfId="1645" priority="961">
      <formula>IF(RIGHT(TEXT(AQ675,"0.#"),1)=".",FALSE,TRUE)</formula>
    </cfRule>
    <cfRule type="expression" dxfId="1644" priority="962">
      <formula>IF(RIGHT(TEXT(AQ675,"0.#"),1)=".",TRUE,FALSE)</formula>
    </cfRule>
  </conditionalFormatting>
  <conditionalFormatting sqref="AQ676">
    <cfRule type="expression" dxfId="1643" priority="959">
      <formula>IF(RIGHT(TEXT(AQ676,"0.#"),1)=".",FALSE,TRUE)</formula>
    </cfRule>
    <cfRule type="expression" dxfId="1642" priority="960">
      <formula>IF(RIGHT(TEXT(AQ676,"0.#"),1)=".",TRUE,FALSE)</formula>
    </cfRule>
  </conditionalFormatting>
  <conditionalFormatting sqref="AQ674">
    <cfRule type="expression" dxfId="1641" priority="957">
      <formula>IF(RIGHT(TEXT(AQ674,"0.#"),1)=".",FALSE,TRUE)</formula>
    </cfRule>
    <cfRule type="expression" dxfId="1640" priority="958">
      <formula>IF(RIGHT(TEXT(AQ674,"0.#"),1)=".",TRUE,FALSE)</formula>
    </cfRule>
  </conditionalFormatting>
  <conditionalFormatting sqref="AE654">
    <cfRule type="expression" dxfId="1639" priority="955">
      <formula>IF(RIGHT(TEXT(AE654,"0.#"),1)=".",FALSE,TRUE)</formula>
    </cfRule>
    <cfRule type="expression" dxfId="1638" priority="956">
      <formula>IF(RIGHT(TEXT(AE654,"0.#"),1)=".",TRUE,FALSE)</formula>
    </cfRule>
  </conditionalFormatting>
  <conditionalFormatting sqref="AE655">
    <cfRule type="expression" dxfId="1637" priority="953">
      <formula>IF(RIGHT(TEXT(AE655,"0.#"),1)=".",FALSE,TRUE)</formula>
    </cfRule>
    <cfRule type="expression" dxfId="1636" priority="954">
      <formula>IF(RIGHT(TEXT(AE655,"0.#"),1)=".",TRUE,FALSE)</formula>
    </cfRule>
  </conditionalFormatting>
  <conditionalFormatting sqref="AE656">
    <cfRule type="expression" dxfId="1635" priority="951">
      <formula>IF(RIGHT(TEXT(AE656,"0.#"),1)=".",FALSE,TRUE)</formula>
    </cfRule>
    <cfRule type="expression" dxfId="1634" priority="952">
      <formula>IF(RIGHT(TEXT(AE656,"0.#"),1)=".",TRUE,FALSE)</formula>
    </cfRule>
  </conditionalFormatting>
  <conditionalFormatting sqref="AU654">
    <cfRule type="expression" dxfId="1633" priority="943">
      <formula>IF(RIGHT(TEXT(AU654,"0.#"),1)=".",FALSE,TRUE)</formula>
    </cfRule>
    <cfRule type="expression" dxfId="1632" priority="944">
      <formula>IF(RIGHT(TEXT(AU654,"0.#"),1)=".",TRUE,FALSE)</formula>
    </cfRule>
  </conditionalFormatting>
  <conditionalFormatting sqref="AU655">
    <cfRule type="expression" dxfId="1631" priority="941">
      <formula>IF(RIGHT(TEXT(AU655,"0.#"),1)=".",FALSE,TRUE)</formula>
    </cfRule>
    <cfRule type="expression" dxfId="1630" priority="942">
      <formula>IF(RIGHT(TEXT(AU655,"0.#"),1)=".",TRUE,FALSE)</formula>
    </cfRule>
  </conditionalFormatting>
  <conditionalFormatting sqref="AQ656">
    <cfRule type="expression" dxfId="1629" priority="929">
      <formula>IF(RIGHT(TEXT(AQ656,"0.#"),1)=".",FALSE,TRUE)</formula>
    </cfRule>
    <cfRule type="expression" dxfId="1628" priority="930">
      <formula>IF(RIGHT(TEXT(AQ656,"0.#"),1)=".",TRUE,FALSE)</formula>
    </cfRule>
  </conditionalFormatting>
  <conditionalFormatting sqref="AQ654">
    <cfRule type="expression" dxfId="1627" priority="927">
      <formula>IF(RIGHT(TEXT(AQ654,"0.#"),1)=".",FALSE,TRUE)</formula>
    </cfRule>
    <cfRule type="expression" dxfId="1626" priority="928">
      <formula>IF(RIGHT(TEXT(AQ654,"0.#"),1)=".",TRUE,FALSE)</formula>
    </cfRule>
  </conditionalFormatting>
  <conditionalFormatting sqref="AE659">
    <cfRule type="expression" dxfId="1625" priority="925">
      <formula>IF(RIGHT(TEXT(AE659,"0.#"),1)=".",FALSE,TRUE)</formula>
    </cfRule>
    <cfRule type="expression" dxfId="1624" priority="926">
      <formula>IF(RIGHT(TEXT(AE659,"0.#"),1)=".",TRUE,FALSE)</formula>
    </cfRule>
  </conditionalFormatting>
  <conditionalFormatting sqref="AE660">
    <cfRule type="expression" dxfId="1623" priority="923">
      <formula>IF(RIGHT(TEXT(AE660,"0.#"),1)=".",FALSE,TRUE)</formula>
    </cfRule>
    <cfRule type="expression" dxfId="1622" priority="924">
      <formula>IF(RIGHT(TEXT(AE660,"0.#"),1)=".",TRUE,FALSE)</formula>
    </cfRule>
  </conditionalFormatting>
  <conditionalFormatting sqref="AE661">
    <cfRule type="expression" dxfId="1621" priority="921">
      <formula>IF(RIGHT(TEXT(AE661,"0.#"),1)=".",FALSE,TRUE)</formula>
    </cfRule>
    <cfRule type="expression" dxfId="1620" priority="922">
      <formula>IF(RIGHT(TEXT(AE661,"0.#"),1)=".",TRUE,FALSE)</formula>
    </cfRule>
  </conditionalFormatting>
  <conditionalFormatting sqref="AU659">
    <cfRule type="expression" dxfId="1619" priority="913">
      <formula>IF(RIGHT(TEXT(AU659,"0.#"),1)=".",FALSE,TRUE)</formula>
    </cfRule>
    <cfRule type="expression" dxfId="1618" priority="914">
      <formula>IF(RIGHT(TEXT(AU659,"0.#"),1)=".",TRUE,FALSE)</formula>
    </cfRule>
  </conditionalFormatting>
  <conditionalFormatting sqref="AU660">
    <cfRule type="expression" dxfId="1617" priority="911">
      <formula>IF(RIGHT(TEXT(AU660,"0.#"),1)=".",FALSE,TRUE)</formula>
    </cfRule>
    <cfRule type="expression" dxfId="1616" priority="912">
      <formula>IF(RIGHT(TEXT(AU660,"0.#"),1)=".",TRUE,FALSE)</formula>
    </cfRule>
  </conditionalFormatting>
  <conditionalFormatting sqref="AU661">
    <cfRule type="expression" dxfId="1615" priority="909">
      <formula>IF(RIGHT(TEXT(AU661,"0.#"),1)=".",FALSE,TRUE)</formula>
    </cfRule>
    <cfRule type="expression" dxfId="1614" priority="910">
      <formula>IF(RIGHT(TEXT(AU661,"0.#"),1)=".",TRUE,FALSE)</formula>
    </cfRule>
  </conditionalFormatting>
  <conditionalFormatting sqref="AQ660">
    <cfRule type="expression" dxfId="1613" priority="901">
      <formula>IF(RIGHT(TEXT(AQ660,"0.#"),1)=".",FALSE,TRUE)</formula>
    </cfRule>
    <cfRule type="expression" dxfId="1612" priority="902">
      <formula>IF(RIGHT(TEXT(AQ660,"0.#"),1)=".",TRUE,FALSE)</formula>
    </cfRule>
  </conditionalFormatting>
  <conditionalFormatting sqref="AQ661">
    <cfRule type="expression" dxfId="1611" priority="899">
      <formula>IF(RIGHT(TEXT(AQ661,"0.#"),1)=".",FALSE,TRUE)</formula>
    </cfRule>
    <cfRule type="expression" dxfId="1610" priority="900">
      <formula>IF(RIGHT(TEXT(AQ661,"0.#"),1)=".",TRUE,FALSE)</formula>
    </cfRule>
  </conditionalFormatting>
  <conditionalFormatting sqref="AQ659">
    <cfRule type="expression" dxfId="1609" priority="897">
      <formula>IF(RIGHT(TEXT(AQ659,"0.#"),1)=".",FALSE,TRUE)</formula>
    </cfRule>
    <cfRule type="expression" dxfId="1608" priority="898">
      <formula>IF(RIGHT(TEXT(AQ659,"0.#"),1)=".",TRUE,FALSE)</formula>
    </cfRule>
  </conditionalFormatting>
  <conditionalFormatting sqref="AE664">
    <cfRule type="expression" dxfId="1607" priority="895">
      <formula>IF(RIGHT(TEXT(AE664,"0.#"),1)=".",FALSE,TRUE)</formula>
    </cfRule>
    <cfRule type="expression" dxfId="1606" priority="896">
      <formula>IF(RIGHT(TEXT(AE664,"0.#"),1)=".",TRUE,FALSE)</formula>
    </cfRule>
  </conditionalFormatting>
  <conditionalFormatting sqref="AE665">
    <cfRule type="expression" dxfId="1605" priority="893">
      <formula>IF(RIGHT(TEXT(AE665,"0.#"),1)=".",FALSE,TRUE)</formula>
    </cfRule>
    <cfRule type="expression" dxfId="1604" priority="894">
      <formula>IF(RIGHT(TEXT(AE665,"0.#"),1)=".",TRUE,FALSE)</formula>
    </cfRule>
  </conditionalFormatting>
  <conditionalFormatting sqref="AE666">
    <cfRule type="expression" dxfId="1603" priority="891">
      <formula>IF(RIGHT(TEXT(AE666,"0.#"),1)=".",FALSE,TRUE)</formula>
    </cfRule>
    <cfRule type="expression" dxfId="1602" priority="892">
      <formula>IF(RIGHT(TEXT(AE666,"0.#"),1)=".",TRUE,FALSE)</formula>
    </cfRule>
  </conditionalFormatting>
  <conditionalFormatting sqref="AU664">
    <cfRule type="expression" dxfId="1601" priority="883">
      <formula>IF(RIGHT(TEXT(AU664,"0.#"),1)=".",FALSE,TRUE)</formula>
    </cfRule>
    <cfRule type="expression" dxfId="1600" priority="884">
      <formula>IF(RIGHT(TEXT(AU664,"0.#"),1)=".",TRUE,FALSE)</formula>
    </cfRule>
  </conditionalFormatting>
  <conditionalFormatting sqref="AU665">
    <cfRule type="expression" dxfId="1599" priority="881">
      <formula>IF(RIGHT(TEXT(AU665,"0.#"),1)=".",FALSE,TRUE)</formula>
    </cfRule>
    <cfRule type="expression" dxfId="1598" priority="882">
      <formula>IF(RIGHT(TEXT(AU665,"0.#"),1)=".",TRUE,FALSE)</formula>
    </cfRule>
  </conditionalFormatting>
  <conditionalFormatting sqref="AU666">
    <cfRule type="expression" dxfId="1597" priority="879">
      <formula>IF(RIGHT(TEXT(AU666,"0.#"),1)=".",FALSE,TRUE)</formula>
    </cfRule>
    <cfRule type="expression" dxfId="1596" priority="880">
      <formula>IF(RIGHT(TEXT(AU666,"0.#"),1)=".",TRUE,FALSE)</formula>
    </cfRule>
  </conditionalFormatting>
  <conditionalFormatting sqref="AQ665">
    <cfRule type="expression" dxfId="1595" priority="871">
      <formula>IF(RIGHT(TEXT(AQ665,"0.#"),1)=".",FALSE,TRUE)</formula>
    </cfRule>
    <cfRule type="expression" dxfId="1594" priority="872">
      <formula>IF(RIGHT(TEXT(AQ665,"0.#"),1)=".",TRUE,FALSE)</formula>
    </cfRule>
  </conditionalFormatting>
  <conditionalFormatting sqref="AQ666">
    <cfRule type="expression" dxfId="1593" priority="869">
      <formula>IF(RIGHT(TEXT(AQ666,"0.#"),1)=".",FALSE,TRUE)</formula>
    </cfRule>
    <cfRule type="expression" dxfId="1592" priority="870">
      <formula>IF(RIGHT(TEXT(AQ666,"0.#"),1)=".",TRUE,FALSE)</formula>
    </cfRule>
  </conditionalFormatting>
  <conditionalFormatting sqref="AQ664">
    <cfRule type="expression" dxfId="1591" priority="867">
      <formula>IF(RIGHT(TEXT(AQ664,"0.#"),1)=".",FALSE,TRUE)</formula>
    </cfRule>
    <cfRule type="expression" dxfId="1590" priority="868">
      <formula>IF(RIGHT(TEXT(AQ664,"0.#"),1)=".",TRUE,FALSE)</formula>
    </cfRule>
  </conditionalFormatting>
  <conditionalFormatting sqref="AE669">
    <cfRule type="expression" dxfId="1589" priority="865">
      <formula>IF(RIGHT(TEXT(AE669,"0.#"),1)=".",FALSE,TRUE)</formula>
    </cfRule>
    <cfRule type="expression" dxfId="1588" priority="866">
      <formula>IF(RIGHT(TEXT(AE669,"0.#"),1)=".",TRUE,FALSE)</formula>
    </cfRule>
  </conditionalFormatting>
  <conditionalFormatting sqref="AE670">
    <cfRule type="expression" dxfId="1587" priority="863">
      <formula>IF(RIGHT(TEXT(AE670,"0.#"),1)=".",FALSE,TRUE)</formula>
    </cfRule>
    <cfRule type="expression" dxfId="1586" priority="864">
      <formula>IF(RIGHT(TEXT(AE670,"0.#"),1)=".",TRUE,FALSE)</formula>
    </cfRule>
  </conditionalFormatting>
  <conditionalFormatting sqref="AE671">
    <cfRule type="expression" dxfId="1585" priority="861">
      <formula>IF(RIGHT(TEXT(AE671,"0.#"),1)=".",FALSE,TRUE)</formula>
    </cfRule>
    <cfRule type="expression" dxfId="1584" priority="862">
      <formula>IF(RIGHT(TEXT(AE671,"0.#"),1)=".",TRUE,FALSE)</formula>
    </cfRule>
  </conditionalFormatting>
  <conditionalFormatting sqref="AU669">
    <cfRule type="expression" dxfId="1583" priority="853">
      <formula>IF(RIGHT(TEXT(AU669,"0.#"),1)=".",FALSE,TRUE)</formula>
    </cfRule>
    <cfRule type="expression" dxfId="1582" priority="854">
      <formula>IF(RIGHT(TEXT(AU669,"0.#"),1)=".",TRUE,FALSE)</formula>
    </cfRule>
  </conditionalFormatting>
  <conditionalFormatting sqref="AU670">
    <cfRule type="expression" dxfId="1581" priority="851">
      <formula>IF(RIGHT(TEXT(AU670,"0.#"),1)=".",FALSE,TRUE)</formula>
    </cfRule>
    <cfRule type="expression" dxfId="1580" priority="852">
      <formula>IF(RIGHT(TEXT(AU670,"0.#"),1)=".",TRUE,FALSE)</formula>
    </cfRule>
  </conditionalFormatting>
  <conditionalFormatting sqref="AU671">
    <cfRule type="expression" dxfId="1579" priority="849">
      <formula>IF(RIGHT(TEXT(AU671,"0.#"),1)=".",FALSE,TRUE)</formula>
    </cfRule>
    <cfRule type="expression" dxfId="1578" priority="850">
      <formula>IF(RIGHT(TEXT(AU671,"0.#"),1)=".",TRUE,FALSE)</formula>
    </cfRule>
  </conditionalFormatting>
  <conditionalFormatting sqref="AQ670">
    <cfRule type="expression" dxfId="1577" priority="841">
      <formula>IF(RIGHT(TEXT(AQ670,"0.#"),1)=".",FALSE,TRUE)</formula>
    </cfRule>
    <cfRule type="expression" dxfId="1576" priority="842">
      <formula>IF(RIGHT(TEXT(AQ670,"0.#"),1)=".",TRUE,FALSE)</formula>
    </cfRule>
  </conditionalFormatting>
  <conditionalFormatting sqref="AQ671">
    <cfRule type="expression" dxfId="1575" priority="839">
      <formula>IF(RIGHT(TEXT(AQ671,"0.#"),1)=".",FALSE,TRUE)</formula>
    </cfRule>
    <cfRule type="expression" dxfId="1574" priority="840">
      <formula>IF(RIGHT(TEXT(AQ671,"0.#"),1)=".",TRUE,FALSE)</formula>
    </cfRule>
  </conditionalFormatting>
  <conditionalFormatting sqref="AQ669">
    <cfRule type="expression" dxfId="1573" priority="837">
      <formula>IF(RIGHT(TEXT(AQ669,"0.#"),1)=".",FALSE,TRUE)</formula>
    </cfRule>
    <cfRule type="expression" dxfId="1572" priority="838">
      <formula>IF(RIGHT(TEXT(AQ669,"0.#"),1)=".",TRUE,FALSE)</formula>
    </cfRule>
  </conditionalFormatting>
  <conditionalFormatting sqref="AE679">
    <cfRule type="expression" dxfId="1571" priority="835">
      <formula>IF(RIGHT(TEXT(AE679,"0.#"),1)=".",FALSE,TRUE)</formula>
    </cfRule>
    <cfRule type="expression" dxfId="1570" priority="836">
      <formula>IF(RIGHT(TEXT(AE679,"0.#"),1)=".",TRUE,FALSE)</formula>
    </cfRule>
  </conditionalFormatting>
  <conditionalFormatting sqref="AE680">
    <cfRule type="expression" dxfId="1569" priority="833">
      <formula>IF(RIGHT(TEXT(AE680,"0.#"),1)=".",FALSE,TRUE)</formula>
    </cfRule>
    <cfRule type="expression" dxfId="1568" priority="834">
      <formula>IF(RIGHT(TEXT(AE680,"0.#"),1)=".",TRUE,FALSE)</formula>
    </cfRule>
  </conditionalFormatting>
  <conditionalFormatting sqref="AE681">
    <cfRule type="expression" dxfId="1567" priority="831">
      <formula>IF(RIGHT(TEXT(AE681,"0.#"),1)=".",FALSE,TRUE)</formula>
    </cfRule>
    <cfRule type="expression" dxfId="1566" priority="832">
      <formula>IF(RIGHT(TEXT(AE681,"0.#"),1)=".",TRUE,FALSE)</formula>
    </cfRule>
  </conditionalFormatting>
  <conditionalFormatting sqref="AU679">
    <cfRule type="expression" dxfId="1565" priority="823">
      <formula>IF(RIGHT(TEXT(AU679,"0.#"),1)=".",FALSE,TRUE)</formula>
    </cfRule>
    <cfRule type="expression" dxfId="1564" priority="824">
      <formula>IF(RIGHT(TEXT(AU679,"0.#"),1)=".",TRUE,FALSE)</formula>
    </cfRule>
  </conditionalFormatting>
  <conditionalFormatting sqref="AU680">
    <cfRule type="expression" dxfId="1563" priority="821">
      <formula>IF(RIGHT(TEXT(AU680,"0.#"),1)=".",FALSE,TRUE)</formula>
    </cfRule>
    <cfRule type="expression" dxfId="1562" priority="822">
      <formula>IF(RIGHT(TEXT(AU680,"0.#"),1)=".",TRUE,FALSE)</formula>
    </cfRule>
  </conditionalFormatting>
  <conditionalFormatting sqref="AU681">
    <cfRule type="expression" dxfId="1561" priority="819">
      <formula>IF(RIGHT(TEXT(AU681,"0.#"),1)=".",FALSE,TRUE)</formula>
    </cfRule>
    <cfRule type="expression" dxfId="1560" priority="820">
      <formula>IF(RIGHT(TEXT(AU681,"0.#"),1)=".",TRUE,FALSE)</formula>
    </cfRule>
  </conditionalFormatting>
  <conditionalFormatting sqref="AQ680">
    <cfRule type="expression" dxfId="1559" priority="811">
      <formula>IF(RIGHT(TEXT(AQ680,"0.#"),1)=".",FALSE,TRUE)</formula>
    </cfRule>
    <cfRule type="expression" dxfId="1558" priority="812">
      <formula>IF(RIGHT(TEXT(AQ680,"0.#"),1)=".",TRUE,FALSE)</formula>
    </cfRule>
  </conditionalFormatting>
  <conditionalFormatting sqref="AQ681">
    <cfRule type="expression" dxfId="1557" priority="809">
      <formula>IF(RIGHT(TEXT(AQ681,"0.#"),1)=".",FALSE,TRUE)</formula>
    </cfRule>
    <cfRule type="expression" dxfId="1556" priority="810">
      <formula>IF(RIGHT(TEXT(AQ681,"0.#"),1)=".",TRUE,FALSE)</formula>
    </cfRule>
  </conditionalFormatting>
  <conditionalFormatting sqref="AQ679">
    <cfRule type="expression" dxfId="1555" priority="807">
      <formula>IF(RIGHT(TEXT(AQ679,"0.#"),1)=".",FALSE,TRUE)</formula>
    </cfRule>
    <cfRule type="expression" dxfId="1554" priority="808">
      <formula>IF(RIGHT(TEXT(AQ679,"0.#"),1)=".",TRUE,FALSE)</formula>
    </cfRule>
  </conditionalFormatting>
  <conditionalFormatting sqref="AE684">
    <cfRule type="expression" dxfId="1553" priority="805">
      <formula>IF(RIGHT(TEXT(AE684,"0.#"),1)=".",FALSE,TRUE)</formula>
    </cfRule>
    <cfRule type="expression" dxfId="1552" priority="806">
      <formula>IF(RIGHT(TEXT(AE684,"0.#"),1)=".",TRUE,FALSE)</formula>
    </cfRule>
  </conditionalFormatting>
  <conditionalFormatting sqref="AE685">
    <cfRule type="expression" dxfId="1551" priority="803">
      <formula>IF(RIGHT(TEXT(AE685,"0.#"),1)=".",FALSE,TRUE)</formula>
    </cfRule>
    <cfRule type="expression" dxfId="1550" priority="804">
      <formula>IF(RIGHT(TEXT(AE685,"0.#"),1)=".",TRUE,FALSE)</formula>
    </cfRule>
  </conditionalFormatting>
  <conditionalFormatting sqref="AE686">
    <cfRule type="expression" dxfId="1549" priority="801">
      <formula>IF(RIGHT(TEXT(AE686,"0.#"),1)=".",FALSE,TRUE)</formula>
    </cfRule>
    <cfRule type="expression" dxfId="1548" priority="802">
      <formula>IF(RIGHT(TEXT(AE686,"0.#"),1)=".",TRUE,FALSE)</formula>
    </cfRule>
  </conditionalFormatting>
  <conditionalFormatting sqref="AU684">
    <cfRule type="expression" dxfId="1547" priority="793">
      <formula>IF(RIGHT(TEXT(AU684,"0.#"),1)=".",FALSE,TRUE)</formula>
    </cfRule>
    <cfRule type="expression" dxfId="1546" priority="794">
      <formula>IF(RIGHT(TEXT(AU684,"0.#"),1)=".",TRUE,FALSE)</formula>
    </cfRule>
  </conditionalFormatting>
  <conditionalFormatting sqref="AU685">
    <cfRule type="expression" dxfId="1545" priority="791">
      <formula>IF(RIGHT(TEXT(AU685,"0.#"),1)=".",FALSE,TRUE)</formula>
    </cfRule>
    <cfRule type="expression" dxfId="1544" priority="792">
      <formula>IF(RIGHT(TEXT(AU685,"0.#"),1)=".",TRUE,FALSE)</formula>
    </cfRule>
  </conditionalFormatting>
  <conditionalFormatting sqref="AU686">
    <cfRule type="expression" dxfId="1543" priority="789">
      <formula>IF(RIGHT(TEXT(AU686,"0.#"),1)=".",FALSE,TRUE)</formula>
    </cfRule>
    <cfRule type="expression" dxfId="1542" priority="790">
      <formula>IF(RIGHT(TEXT(AU686,"0.#"),1)=".",TRUE,FALSE)</formula>
    </cfRule>
  </conditionalFormatting>
  <conditionalFormatting sqref="AQ685">
    <cfRule type="expression" dxfId="1541" priority="781">
      <formula>IF(RIGHT(TEXT(AQ685,"0.#"),1)=".",FALSE,TRUE)</formula>
    </cfRule>
    <cfRule type="expression" dxfId="1540" priority="782">
      <formula>IF(RIGHT(TEXT(AQ685,"0.#"),1)=".",TRUE,FALSE)</formula>
    </cfRule>
  </conditionalFormatting>
  <conditionalFormatting sqref="AQ686">
    <cfRule type="expression" dxfId="1539" priority="779">
      <formula>IF(RIGHT(TEXT(AQ686,"0.#"),1)=".",FALSE,TRUE)</formula>
    </cfRule>
    <cfRule type="expression" dxfId="1538" priority="780">
      <formula>IF(RIGHT(TEXT(AQ686,"0.#"),1)=".",TRUE,FALSE)</formula>
    </cfRule>
  </conditionalFormatting>
  <conditionalFormatting sqref="AQ684">
    <cfRule type="expression" dxfId="1537" priority="777">
      <formula>IF(RIGHT(TEXT(AQ684,"0.#"),1)=".",FALSE,TRUE)</formula>
    </cfRule>
    <cfRule type="expression" dxfId="1536" priority="778">
      <formula>IF(RIGHT(TEXT(AQ684,"0.#"),1)=".",TRUE,FALSE)</formula>
    </cfRule>
  </conditionalFormatting>
  <conditionalFormatting sqref="AE689">
    <cfRule type="expression" dxfId="1535" priority="775">
      <formula>IF(RIGHT(TEXT(AE689,"0.#"),1)=".",FALSE,TRUE)</formula>
    </cfRule>
    <cfRule type="expression" dxfId="1534" priority="776">
      <formula>IF(RIGHT(TEXT(AE689,"0.#"),1)=".",TRUE,FALSE)</formula>
    </cfRule>
  </conditionalFormatting>
  <conditionalFormatting sqref="AE690">
    <cfRule type="expression" dxfId="1533" priority="773">
      <formula>IF(RIGHT(TEXT(AE690,"0.#"),1)=".",FALSE,TRUE)</formula>
    </cfRule>
    <cfRule type="expression" dxfId="1532" priority="774">
      <formula>IF(RIGHT(TEXT(AE690,"0.#"),1)=".",TRUE,FALSE)</formula>
    </cfRule>
  </conditionalFormatting>
  <conditionalFormatting sqref="AE691">
    <cfRule type="expression" dxfId="1531" priority="771">
      <formula>IF(RIGHT(TEXT(AE691,"0.#"),1)=".",FALSE,TRUE)</formula>
    </cfRule>
    <cfRule type="expression" dxfId="1530" priority="772">
      <formula>IF(RIGHT(TEXT(AE691,"0.#"),1)=".",TRUE,FALSE)</formula>
    </cfRule>
  </conditionalFormatting>
  <conditionalFormatting sqref="AU689">
    <cfRule type="expression" dxfId="1529" priority="763">
      <formula>IF(RIGHT(TEXT(AU689,"0.#"),1)=".",FALSE,TRUE)</formula>
    </cfRule>
    <cfRule type="expression" dxfId="1528" priority="764">
      <formula>IF(RIGHT(TEXT(AU689,"0.#"),1)=".",TRUE,FALSE)</formula>
    </cfRule>
  </conditionalFormatting>
  <conditionalFormatting sqref="AU690">
    <cfRule type="expression" dxfId="1527" priority="761">
      <formula>IF(RIGHT(TEXT(AU690,"0.#"),1)=".",FALSE,TRUE)</formula>
    </cfRule>
    <cfRule type="expression" dxfId="1526" priority="762">
      <formula>IF(RIGHT(TEXT(AU690,"0.#"),1)=".",TRUE,FALSE)</formula>
    </cfRule>
  </conditionalFormatting>
  <conditionalFormatting sqref="AU691">
    <cfRule type="expression" dxfId="1525" priority="759">
      <formula>IF(RIGHT(TEXT(AU691,"0.#"),1)=".",FALSE,TRUE)</formula>
    </cfRule>
    <cfRule type="expression" dxfId="1524" priority="760">
      <formula>IF(RIGHT(TEXT(AU691,"0.#"),1)=".",TRUE,FALSE)</formula>
    </cfRule>
  </conditionalFormatting>
  <conditionalFormatting sqref="AQ690">
    <cfRule type="expression" dxfId="1523" priority="751">
      <formula>IF(RIGHT(TEXT(AQ690,"0.#"),1)=".",FALSE,TRUE)</formula>
    </cfRule>
    <cfRule type="expression" dxfId="1522" priority="752">
      <formula>IF(RIGHT(TEXT(AQ690,"0.#"),1)=".",TRUE,FALSE)</formula>
    </cfRule>
  </conditionalFormatting>
  <conditionalFormatting sqref="AQ691">
    <cfRule type="expression" dxfId="1521" priority="749">
      <formula>IF(RIGHT(TEXT(AQ691,"0.#"),1)=".",FALSE,TRUE)</formula>
    </cfRule>
    <cfRule type="expression" dxfId="1520" priority="750">
      <formula>IF(RIGHT(TEXT(AQ691,"0.#"),1)=".",TRUE,FALSE)</formula>
    </cfRule>
  </conditionalFormatting>
  <conditionalFormatting sqref="AQ689">
    <cfRule type="expression" dxfId="1519" priority="747">
      <formula>IF(RIGHT(TEXT(AQ689,"0.#"),1)=".",FALSE,TRUE)</formula>
    </cfRule>
    <cfRule type="expression" dxfId="1518" priority="748">
      <formula>IF(RIGHT(TEXT(AQ689,"0.#"),1)=".",TRUE,FALSE)</formula>
    </cfRule>
  </conditionalFormatting>
  <conditionalFormatting sqref="AE694">
    <cfRule type="expression" dxfId="1517" priority="745">
      <formula>IF(RIGHT(TEXT(AE694,"0.#"),1)=".",FALSE,TRUE)</formula>
    </cfRule>
    <cfRule type="expression" dxfId="1516" priority="746">
      <formula>IF(RIGHT(TEXT(AE694,"0.#"),1)=".",TRUE,FALSE)</formula>
    </cfRule>
  </conditionalFormatting>
  <conditionalFormatting sqref="AM696">
    <cfRule type="expression" dxfId="1515" priority="735">
      <formula>IF(RIGHT(TEXT(AM696,"0.#"),1)=".",FALSE,TRUE)</formula>
    </cfRule>
    <cfRule type="expression" dxfId="1514" priority="736">
      <formula>IF(RIGHT(TEXT(AM696,"0.#"),1)=".",TRUE,FALSE)</formula>
    </cfRule>
  </conditionalFormatting>
  <conditionalFormatting sqref="AE695">
    <cfRule type="expression" dxfId="1513" priority="743">
      <formula>IF(RIGHT(TEXT(AE695,"0.#"),1)=".",FALSE,TRUE)</formula>
    </cfRule>
    <cfRule type="expression" dxfId="1512" priority="744">
      <formula>IF(RIGHT(TEXT(AE695,"0.#"),1)=".",TRUE,FALSE)</formula>
    </cfRule>
  </conditionalFormatting>
  <conditionalFormatting sqref="AE696">
    <cfRule type="expression" dxfId="1511" priority="741">
      <formula>IF(RIGHT(TEXT(AE696,"0.#"),1)=".",FALSE,TRUE)</formula>
    </cfRule>
    <cfRule type="expression" dxfId="1510" priority="742">
      <formula>IF(RIGHT(TEXT(AE696,"0.#"),1)=".",TRUE,FALSE)</formula>
    </cfRule>
  </conditionalFormatting>
  <conditionalFormatting sqref="AM694">
    <cfRule type="expression" dxfId="1509" priority="739">
      <formula>IF(RIGHT(TEXT(AM694,"0.#"),1)=".",FALSE,TRUE)</formula>
    </cfRule>
    <cfRule type="expression" dxfId="1508" priority="740">
      <formula>IF(RIGHT(TEXT(AM694,"0.#"),1)=".",TRUE,FALSE)</formula>
    </cfRule>
  </conditionalFormatting>
  <conditionalFormatting sqref="AM695">
    <cfRule type="expression" dxfId="1507" priority="737">
      <formula>IF(RIGHT(TEXT(AM695,"0.#"),1)=".",FALSE,TRUE)</formula>
    </cfRule>
    <cfRule type="expression" dxfId="1506" priority="738">
      <formula>IF(RIGHT(TEXT(AM695,"0.#"),1)=".",TRUE,FALSE)</formula>
    </cfRule>
  </conditionalFormatting>
  <conditionalFormatting sqref="AU694">
    <cfRule type="expression" dxfId="1505" priority="733">
      <formula>IF(RIGHT(TEXT(AU694,"0.#"),1)=".",FALSE,TRUE)</formula>
    </cfRule>
    <cfRule type="expression" dxfId="1504" priority="734">
      <formula>IF(RIGHT(TEXT(AU694,"0.#"),1)=".",TRUE,FALSE)</formula>
    </cfRule>
  </conditionalFormatting>
  <conditionalFormatting sqref="AU695">
    <cfRule type="expression" dxfId="1503" priority="731">
      <formula>IF(RIGHT(TEXT(AU695,"0.#"),1)=".",FALSE,TRUE)</formula>
    </cfRule>
    <cfRule type="expression" dxfId="1502" priority="732">
      <formula>IF(RIGHT(TEXT(AU695,"0.#"),1)=".",TRUE,FALSE)</formula>
    </cfRule>
  </conditionalFormatting>
  <conditionalFormatting sqref="AU696">
    <cfRule type="expression" dxfId="1501" priority="729">
      <formula>IF(RIGHT(TEXT(AU696,"0.#"),1)=".",FALSE,TRUE)</formula>
    </cfRule>
    <cfRule type="expression" dxfId="1500" priority="730">
      <formula>IF(RIGHT(TEXT(AU696,"0.#"),1)=".",TRUE,FALSE)</formula>
    </cfRule>
  </conditionalFormatting>
  <conditionalFormatting sqref="AI694">
    <cfRule type="expression" dxfId="1499" priority="727">
      <formula>IF(RIGHT(TEXT(AI694,"0.#"),1)=".",FALSE,TRUE)</formula>
    </cfRule>
    <cfRule type="expression" dxfId="1498" priority="728">
      <formula>IF(RIGHT(TEXT(AI694,"0.#"),1)=".",TRUE,FALSE)</formula>
    </cfRule>
  </conditionalFormatting>
  <conditionalFormatting sqref="AI695">
    <cfRule type="expression" dxfId="1497" priority="725">
      <formula>IF(RIGHT(TEXT(AI695,"0.#"),1)=".",FALSE,TRUE)</formula>
    </cfRule>
    <cfRule type="expression" dxfId="1496" priority="726">
      <formula>IF(RIGHT(TEXT(AI695,"0.#"),1)=".",TRUE,FALSE)</formula>
    </cfRule>
  </conditionalFormatting>
  <conditionalFormatting sqref="AQ695">
    <cfRule type="expression" dxfId="1495" priority="721">
      <formula>IF(RIGHT(TEXT(AQ695,"0.#"),1)=".",FALSE,TRUE)</formula>
    </cfRule>
    <cfRule type="expression" dxfId="1494" priority="722">
      <formula>IF(RIGHT(TEXT(AQ695,"0.#"),1)=".",TRUE,FALSE)</formula>
    </cfRule>
  </conditionalFormatting>
  <conditionalFormatting sqref="AQ696">
    <cfRule type="expression" dxfId="1493" priority="719">
      <formula>IF(RIGHT(TEXT(AQ696,"0.#"),1)=".",FALSE,TRUE)</formula>
    </cfRule>
    <cfRule type="expression" dxfId="1492" priority="720">
      <formula>IF(RIGHT(TEXT(AQ696,"0.#"),1)=".",TRUE,FALSE)</formula>
    </cfRule>
  </conditionalFormatting>
  <conditionalFormatting sqref="AU101">
    <cfRule type="expression" dxfId="1491" priority="715">
      <formula>IF(RIGHT(TEXT(AU101,"0.#"),1)=".",FALSE,TRUE)</formula>
    </cfRule>
    <cfRule type="expression" dxfId="1490" priority="716">
      <formula>IF(RIGHT(TEXT(AU101,"0.#"),1)=".",TRUE,FALSE)</formula>
    </cfRule>
  </conditionalFormatting>
  <conditionalFormatting sqref="AU102">
    <cfRule type="expression" dxfId="1489" priority="713">
      <formula>IF(RIGHT(TEXT(AU102,"0.#"),1)=".",FALSE,TRUE)</formula>
    </cfRule>
    <cfRule type="expression" dxfId="1488" priority="714">
      <formula>IF(RIGHT(TEXT(AU102,"0.#"),1)=".",TRUE,FALSE)</formula>
    </cfRule>
  </conditionalFormatting>
  <conditionalFormatting sqref="AU104">
    <cfRule type="expression" dxfId="1487" priority="709">
      <formula>IF(RIGHT(TEXT(AU104,"0.#"),1)=".",FALSE,TRUE)</formula>
    </cfRule>
    <cfRule type="expression" dxfId="1486" priority="710">
      <formula>IF(RIGHT(TEXT(AU104,"0.#"),1)=".",TRUE,FALSE)</formula>
    </cfRule>
  </conditionalFormatting>
  <conditionalFormatting sqref="AU105">
    <cfRule type="expression" dxfId="1485" priority="707">
      <formula>IF(RIGHT(TEXT(AU105,"0.#"),1)=".",FALSE,TRUE)</formula>
    </cfRule>
    <cfRule type="expression" dxfId="1484" priority="708">
      <formula>IF(RIGHT(TEXT(AU105,"0.#"),1)=".",TRUE,FALSE)</formula>
    </cfRule>
  </conditionalFormatting>
  <conditionalFormatting sqref="AU107">
    <cfRule type="expression" dxfId="1483" priority="703">
      <formula>IF(RIGHT(TEXT(AU107,"0.#"),1)=".",FALSE,TRUE)</formula>
    </cfRule>
    <cfRule type="expression" dxfId="1482" priority="704">
      <formula>IF(RIGHT(TEXT(AU107,"0.#"),1)=".",TRUE,FALSE)</formula>
    </cfRule>
  </conditionalFormatting>
  <conditionalFormatting sqref="AU108">
    <cfRule type="expression" dxfId="1481" priority="701">
      <formula>IF(RIGHT(TEXT(AU108,"0.#"),1)=".",FALSE,TRUE)</formula>
    </cfRule>
    <cfRule type="expression" dxfId="1480" priority="702">
      <formula>IF(RIGHT(TEXT(AU108,"0.#"),1)=".",TRUE,FALSE)</formula>
    </cfRule>
  </conditionalFormatting>
  <conditionalFormatting sqref="AU110">
    <cfRule type="expression" dxfId="1479" priority="699">
      <formula>IF(RIGHT(TEXT(AU110,"0.#"),1)=".",FALSE,TRUE)</formula>
    </cfRule>
    <cfRule type="expression" dxfId="1478" priority="700">
      <formula>IF(RIGHT(TEXT(AU110,"0.#"),1)=".",TRUE,FALSE)</formula>
    </cfRule>
  </conditionalFormatting>
  <conditionalFormatting sqref="AU111">
    <cfRule type="expression" dxfId="1477" priority="697">
      <formula>IF(RIGHT(TEXT(AU111,"0.#"),1)=".",FALSE,TRUE)</formula>
    </cfRule>
    <cfRule type="expression" dxfId="1476" priority="698">
      <formula>IF(RIGHT(TEXT(AU111,"0.#"),1)=".",TRUE,FALSE)</formula>
    </cfRule>
  </conditionalFormatting>
  <conditionalFormatting sqref="AU113">
    <cfRule type="expression" dxfId="1475" priority="695">
      <formula>IF(RIGHT(TEXT(AU113,"0.#"),1)=".",FALSE,TRUE)</formula>
    </cfRule>
    <cfRule type="expression" dxfId="1474" priority="696">
      <formula>IF(RIGHT(TEXT(AU113,"0.#"),1)=".",TRUE,FALSE)</formula>
    </cfRule>
  </conditionalFormatting>
  <conditionalFormatting sqref="AU114">
    <cfRule type="expression" dxfId="1473" priority="693">
      <formula>IF(RIGHT(TEXT(AU114,"0.#"),1)=".",FALSE,TRUE)</formula>
    </cfRule>
    <cfRule type="expression" dxfId="1472" priority="694">
      <formula>IF(RIGHT(TEXT(AU114,"0.#"),1)=".",TRUE,FALSE)</formula>
    </cfRule>
  </conditionalFormatting>
  <conditionalFormatting sqref="AM489">
    <cfRule type="expression" dxfId="1471" priority="687">
      <formula>IF(RIGHT(TEXT(AM489,"0.#"),1)=".",FALSE,TRUE)</formula>
    </cfRule>
    <cfRule type="expression" dxfId="1470" priority="688">
      <formula>IF(RIGHT(TEXT(AM489,"0.#"),1)=".",TRUE,FALSE)</formula>
    </cfRule>
  </conditionalFormatting>
  <conditionalFormatting sqref="AM487">
    <cfRule type="expression" dxfId="1469" priority="691">
      <formula>IF(RIGHT(TEXT(AM487,"0.#"),1)=".",FALSE,TRUE)</formula>
    </cfRule>
    <cfRule type="expression" dxfId="1468" priority="692">
      <formula>IF(RIGHT(TEXT(AM487,"0.#"),1)=".",TRUE,FALSE)</formula>
    </cfRule>
  </conditionalFormatting>
  <conditionalFormatting sqref="AM488">
    <cfRule type="expression" dxfId="1467" priority="689">
      <formula>IF(RIGHT(TEXT(AM488,"0.#"),1)=".",FALSE,TRUE)</formula>
    </cfRule>
    <cfRule type="expression" dxfId="1466" priority="690">
      <formula>IF(RIGHT(TEXT(AM488,"0.#"),1)=".",TRUE,FALSE)</formula>
    </cfRule>
  </conditionalFormatting>
  <conditionalFormatting sqref="AI489">
    <cfRule type="expression" dxfId="1465" priority="681">
      <formula>IF(RIGHT(TEXT(AI489,"0.#"),1)=".",FALSE,TRUE)</formula>
    </cfRule>
    <cfRule type="expression" dxfId="1464" priority="682">
      <formula>IF(RIGHT(TEXT(AI489,"0.#"),1)=".",TRUE,FALSE)</formula>
    </cfRule>
  </conditionalFormatting>
  <conditionalFormatting sqref="AI487">
    <cfRule type="expression" dxfId="1463" priority="685">
      <formula>IF(RIGHT(TEXT(AI487,"0.#"),1)=".",FALSE,TRUE)</formula>
    </cfRule>
    <cfRule type="expression" dxfId="1462" priority="686">
      <formula>IF(RIGHT(TEXT(AI487,"0.#"),1)=".",TRUE,FALSE)</formula>
    </cfRule>
  </conditionalFormatting>
  <conditionalFormatting sqref="AI488">
    <cfRule type="expression" dxfId="1461" priority="683">
      <formula>IF(RIGHT(TEXT(AI488,"0.#"),1)=".",FALSE,TRUE)</formula>
    </cfRule>
    <cfRule type="expression" dxfId="1460" priority="684">
      <formula>IF(RIGHT(TEXT(AI488,"0.#"),1)=".",TRUE,FALSE)</formula>
    </cfRule>
  </conditionalFormatting>
  <conditionalFormatting sqref="AM514">
    <cfRule type="expression" dxfId="1459" priority="675">
      <formula>IF(RIGHT(TEXT(AM514,"0.#"),1)=".",FALSE,TRUE)</formula>
    </cfRule>
    <cfRule type="expression" dxfId="1458" priority="676">
      <formula>IF(RIGHT(TEXT(AM514,"0.#"),1)=".",TRUE,FALSE)</formula>
    </cfRule>
  </conditionalFormatting>
  <conditionalFormatting sqref="AM512">
    <cfRule type="expression" dxfId="1457" priority="679">
      <formula>IF(RIGHT(TEXT(AM512,"0.#"),1)=".",FALSE,TRUE)</formula>
    </cfRule>
    <cfRule type="expression" dxfId="1456" priority="680">
      <formula>IF(RIGHT(TEXT(AM512,"0.#"),1)=".",TRUE,FALSE)</formula>
    </cfRule>
  </conditionalFormatting>
  <conditionalFormatting sqref="AM513">
    <cfRule type="expression" dxfId="1455" priority="677">
      <formula>IF(RIGHT(TEXT(AM513,"0.#"),1)=".",FALSE,TRUE)</formula>
    </cfRule>
    <cfRule type="expression" dxfId="1454" priority="678">
      <formula>IF(RIGHT(TEXT(AM513,"0.#"),1)=".",TRUE,FALSE)</formula>
    </cfRule>
  </conditionalFormatting>
  <conditionalFormatting sqref="AI514">
    <cfRule type="expression" dxfId="1453" priority="669">
      <formula>IF(RIGHT(TEXT(AI514,"0.#"),1)=".",FALSE,TRUE)</formula>
    </cfRule>
    <cfRule type="expression" dxfId="1452" priority="670">
      <formula>IF(RIGHT(TEXT(AI514,"0.#"),1)=".",TRUE,FALSE)</formula>
    </cfRule>
  </conditionalFormatting>
  <conditionalFormatting sqref="AI512">
    <cfRule type="expression" dxfId="1451" priority="673">
      <formula>IF(RIGHT(TEXT(AI512,"0.#"),1)=".",FALSE,TRUE)</formula>
    </cfRule>
    <cfRule type="expression" dxfId="1450" priority="674">
      <formula>IF(RIGHT(TEXT(AI512,"0.#"),1)=".",TRUE,FALSE)</formula>
    </cfRule>
  </conditionalFormatting>
  <conditionalFormatting sqref="AI513">
    <cfRule type="expression" dxfId="1449" priority="671">
      <formula>IF(RIGHT(TEXT(AI513,"0.#"),1)=".",FALSE,TRUE)</formula>
    </cfRule>
    <cfRule type="expression" dxfId="1448" priority="672">
      <formula>IF(RIGHT(TEXT(AI513,"0.#"),1)=".",TRUE,FALSE)</formula>
    </cfRule>
  </conditionalFormatting>
  <conditionalFormatting sqref="AM519">
    <cfRule type="expression" dxfId="1447" priority="615">
      <formula>IF(RIGHT(TEXT(AM519,"0.#"),1)=".",FALSE,TRUE)</formula>
    </cfRule>
    <cfRule type="expression" dxfId="1446" priority="616">
      <formula>IF(RIGHT(TEXT(AM519,"0.#"),1)=".",TRUE,FALSE)</formula>
    </cfRule>
  </conditionalFormatting>
  <conditionalFormatting sqref="AM517">
    <cfRule type="expression" dxfId="1445" priority="619">
      <formula>IF(RIGHT(TEXT(AM517,"0.#"),1)=".",FALSE,TRUE)</formula>
    </cfRule>
    <cfRule type="expression" dxfId="1444" priority="620">
      <formula>IF(RIGHT(TEXT(AM517,"0.#"),1)=".",TRUE,FALSE)</formula>
    </cfRule>
  </conditionalFormatting>
  <conditionalFormatting sqref="AM518">
    <cfRule type="expression" dxfId="1443" priority="617">
      <formula>IF(RIGHT(TEXT(AM518,"0.#"),1)=".",FALSE,TRUE)</formula>
    </cfRule>
    <cfRule type="expression" dxfId="1442" priority="618">
      <formula>IF(RIGHT(TEXT(AM518,"0.#"),1)=".",TRUE,FALSE)</formula>
    </cfRule>
  </conditionalFormatting>
  <conditionalFormatting sqref="AI519">
    <cfRule type="expression" dxfId="1441" priority="609">
      <formula>IF(RIGHT(TEXT(AI519,"0.#"),1)=".",FALSE,TRUE)</formula>
    </cfRule>
    <cfRule type="expression" dxfId="1440" priority="610">
      <formula>IF(RIGHT(TEXT(AI519,"0.#"),1)=".",TRUE,FALSE)</formula>
    </cfRule>
  </conditionalFormatting>
  <conditionalFormatting sqref="AI517">
    <cfRule type="expression" dxfId="1439" priority="613">
      <formula>IF(RIGHT(TEXT(AI517,"0.#"),1)=".",FALSE,TRUE)</formula>
    </cfRule>
    <cfRule type="expression" dxfId="1438" priority="614">
      <formula>IF(RIGHT(TEXT(AI517,"0.#"),1)=".",TRUE,FALSE)</formula>
    </cfRule>
  </conditionalFormatting>
  <conditionalFormatting sqref="AI518">
    <cfRule type="expression" dxfId="1437" priority="611">
      <formula>IF(RIGHT(TEXT(AI518,"0.#"),1)=".",FALSE,TRUE)</formula>
    </cfRule>
    <cfRule type="expression" dxfId="1436" priority="612">
      <formula>IF(RIGHT(TEXT(AI518,"0.#"),1)=".",TRUE,FALSE)</formula>
    </cfRule>
  </conditionalFormatting>
  <conditionalFormatting sqref="AM524">
    <cfRule type="expression" dxfId="1435" priority="603">
      <formula>IF(RIGHT(TEXT(AM524,"0.#"),1)=".",FALSE,TRUE)</formula>
    </cfRule>
    <cfRule type="expression" dxfId="1434" priority="604">
      <formula>IF(RIGHT(TEXT(AM524,"0.#"),1)=".",TRUE,FALSE)</formula>
    </cfRule>
  </conditionalFormatting>
  <conditionalFormatting sqref="AM522">
    <cfRule type="expression" dxfId="1433" priority="607">
      <formula>IF(RIGHT(TEXT(AM522,"0.#"),1)=".",FALSE,TRUE)</formula>
    </cfRule>
    <cfRule type="expression" dxfId="1432" priority="608">
      <formula>IF(RIGHT(TEXT(AM522,"0.#"),1)=".",TRUE,FALSE)</formula>
    </cfRule>
  </conditionalFormatting>
  <conditionalFormatting sqref="AM523">
    <cfRule type="expression" dxfId="1431" priority="605">
      <formula>IF(RIGHT(TEXT(AM523,"0.#"),1)=".",FALSE,TRUE)</formula>
    </cfRule>
    <cfRule type="expression" dxfId="1430" priority="606">
      <formula>IF(RIGHT(TEXT(AM523,"0.#"),1)=".",TRUE,FALSE)</formula>
    </cfRule>
  </conditionalFormatting>
  <conditionalFormatting sqref="AI524">
    <cfRule type="expression" dxfId="1429" priority="597">
      <formula>IF(RIGHT(TEXT(AI524,"0.#"),1)=".",FALSE,TRUE)</formula>
    </cfRule>
    <cfRule type="expression" dxfId="1428" priority="598">
      <formula>IF(RIGHT(TEXT(AI524,"0.#"),1)=".",TRUE,FALSE)</formula>
    </cfRule>
  </conditionalFormatting>
  <conditionalFormatting sqref="AI522">
    <cfRule type="expression" dxfId="1427" priority="601">
      <formula>IF(RIGHT(TEXT(AI522,"0.#"),1)=".",FALSE,TRUE)</formula>
    </cfRule>
    <cfRule type="expression" dxfId="1426" priority="602">
      <formula>IF(RIGHT(TEXT(AI522,"0.#"),1)=".",TRUE,FALSE)</formula>
    </cfRule>
  </conditionalFormatting>
  <conditionalFormatting sqref="AI523">
    <cfRule type="expression" dxfId="1425" priority="599">
      <formula>IF(RIGHT(TEXT(AI523,"0.#"),1)=".",FALSE,TRUE)</formula>
    </cfRule>
    <cfRule type="expression" dxfId="1424" priority="600">
      <formula>IF(RIGHT(TEXT(AI523,"0.#"),1)=".",TRUE,FALSE)</formula>
    </cfRule>
  </conditionalFormatting>
  <conditionalFormatting sqref="AM529">
    <cfRule type="expression" dxfId="1423" priority="591">
      <formula>IF(RIGHT(TEXT(AM529,"0.#"),1)=".",FALSE,TRUE)</formula>
    </cfRule>
    <cfRule type="expression" dxfId="1422" priority="592">
      <formula>IF(RIGHT(TEXT(AM529,"0.#"),1)=".",TRUE,FALSE)</formula>
    </cfRule>
  </conditionalFormatting>
  <conditionalFormatting sqref="AM527">
    <cfRule type="expression" dxfId="1421" priority="595">
      <formula>IF(RIGHT(TEXT(AM527,"0.#"),1)=".",FALSE,TRUE)</formula>
    </cfRule>
    <cfRule type="expression" dxfId="1420" priority="596">
      <formula>IF(RIGHT(TEXT(AM527,"0.#"),1)=".",TRUE,FALSE)</formula>
    </cfRule>
  </conditionalFormatting>
  <conditionalFormatting sqref="AM528">
    <cfRule type="expression" dxfId="1419" priority="593">
      <formula>IF(RIGHT(TEXT(AM528,"0.#"),1)=".",FALSE,TRUE)</formula>
    </cfRule>
    <cfRule type="expression" dxfId="1418" priority="594">
      <formula>IF(RIGHT(TEXT(AM528,"0.#"),1)=".",TRUE,FALSE)</formula>
    </cfRule>
  </conditionalFormatting>
  <conditionalFormatting sqref="AI529">
    <cfRule type="expression" dxfId="1417" priority="585">
      <formula>IF(RIGHT(TEXT(AI529,"0.#"),1)=".",FALSE,TRUE)</formula>
    </cfRule>
    <cfRule type="expression" dxfId="1416" priority="586">
      <formula>IF(RIGHT(TEXT(AI529,"0.#"),1)=".",TRUE,FALSE)</formula>
    </cfRule>
  </conditionalFormatting>
  <conditionalFormatting sqref="AI527">
    <cfRule type="expression" dxfId="1415" priority="589">
      <formula>IF(RIGHT(TEXT(AI527,"0.#"),1)=".",FALSE,TRUE)</formula>
    </cfRule>
    <cfRule type="expression" dxfId="1414" priority="590">
      <formula>IF(RIGHT(TEXT(AI527,"0.#"),1)=".",TRUE,FALSE)</formula>
    </cfRule>
  </conditionalFormatting>
  <conditionalFormatting sqref="AI528">
    <cfRule type="expression" dxfId="1413" priority="587">
      <formula>IF(RIGHT(TEXT(AI528,"0.#"),1)=".",FALSE,TRUE)</formula>
    </cfRule>
    <cfRule type="expression" dxfId="1412" priority="588">
      <formula>IF(RIGHT(TEXT(AI528,"0.#"),1)=".",TRUE,FALSE)</formula>
    </cfRule>
  </conditionalFormatting>
  <conditionalFormatting sqref="AM494">
    <cfRule type="expression" dxfId="1411" priority="663">
      <formula>IF(RIGHT(TEXT(AM494,"0.#"),1)=".",FALSE,TRUE)</formula>
    </cfRule>
    <cfRule type="expression" dxfId="1410" priority="664">
      <formula>IF(RIGHT(TEXT(AM494,"0.#"),1)=".",TRUE,FALSE)</formula>
    </cfRule>
  </conditionalFormatting>
  <conditionalFormatting sqref="AM492">
    <cfRule type="expression" dxfId="1409" priority="667">
      <formula>IF(RIGHT(TEXT(AM492,"0.#"),1)=".",FALSE,TRUE)</formula>
    </cfRule>
    <cfRule type="expression" dxfId="1408" priority="668">
      <formula>IF(RIGHT(TEXT(AM492,"0.#"),1)=".",TRUE,FALSE)</formula>
    </cfRule>
  </conditionalFormatting>
  <conditionalFormatting sqref="AM493">
    <cfRule type="expression" dxfId="1407" priority="665">
      <formula>IF(RIGHT(TEXT(AM493,"0.#"),1)=".",FALSE,TRUE)</formula>
    </cfRule>
    <cfRule type="expression" dxfId="1406" priority="666">
      <formula>IF(RIGHT(TEXT(AM493,"0.#"),1)=".",TRUE,FALSE)</formula>
    </cfRule>
  </conditionalFormatting>
  <conditionalFormatting sqref="AI494">
    <cfRule type="expression" dxfId="1405" priority="657">
      <formula>IF(RIGHT(TEXT(AI494,"0.#"),1)=".",FALSE,TRUE)</formula>
    </cfRule>
    <cfRule type="expression" dxfId="1404" priority="658">
      <formula>IF(RIGHT(TEXT(AI494,"0.#"),1)=".",TRUE,FALSE)</formula>
    </cfRule>
  </conditionalFormatting>
  <conditionalFormatting sqref="AI492">
    <cfRule type="expression" dxfId="1403" priority="661">
      <formula>IF(RIGHT(TEXT(AI492,"0.#"),1)=".",FALSE,TRUE)</formula>
    </cfRule>
    <cfRule type="expression" dxfId="1402" priority="662">
      <formula>IF(RIGHT(TEXT(AI492,"0.#"),1)=".",TRUE,FALSE)</formula>
    </cfRule>
  </conditionalFormatting>
  <conditionalFormatting sqref="AI493">
    <cfRule type="expression" dxfId="1401" priority="659">
      <formula>IF(RIGHT(TEXT(AI493,"0.#"),1)=".",FALSE,TRUE)</formula>
    </cfRule>
    <cfRule type="expression" dxfId="1400" priority="660">
      <formula>IF(RIGHT(TEXT(AI493,"0.#"),1)=".",TRUE,FALSE)</formula>
    </cfRule>
  </conditionalFormatting>
  <conditionalFormatting sqref="AM499">
    <cfRule type="expression" dxfId="1399" priority="651">
      <formula>IF(RIGHT(TEXT(AM499,"0.#"),1)=".",FALSE,TRUE)</formula>
    </cfRule>
    <cfRule type="expression" dxfId="1398" priority="652">
      <formula>IF(RIGHT(TEXT(AM499,"0.#"),1)=".",TRUE,FALSE)</formula>
    </cfRule>
  </conditionalFormatting>
  <conditionalFormatting sqref="AM497">
    <cfRule type="expression" dxfId="1397" priority="655">
      <formula>IF(RIGHT(TEXT(AM497,"0.#"),1)=".",FALSE,TRUE)</formula>
    </cfRule>
    <cfRule type="expression" dxfId="1396" priority="656">
      <formula>IF(RIGHT(TEXT(AM497,"0.#"),1)=".",TRUE,FALSE)</formula>
    </cfRule>
  </conditionalFormatting>
  <conditionalFormatting sqref="AM498">
    <cfRule type="expression" dxfId="1395" priority="653">
      <formula>IF(RIGHT(TEXT(AM498,"0.#"),1)=".",FALSE,TRUE)</formula>
    </cfRule>
    <cfRule type="expression" dxfId="1394" priority="654">
      <formula>IF(RIGHT(TEXT(AM498,"0.#"),1)=".",TRUE,FALSE)</formula>
    </cfRule>
  </conditionalFormatting>
  <conditionalFormatting sqref="AI499">
    <cfRule type="expression" dxfId="1393" priority="645">
      <formula>IF(RIGHT(TEXT(AI499,"0.#"),1)=".",FALSE,TRUE)</formula>
    </cfRule>
    <cfRule type="expression" dxfId="1392" priority="646">
      <formula>IF(RIGHT(TEXT(AI499,"0.#"),1)=".",TRUE,FALSE)</formula>
    </cfRule>
  </conditionalFormatting>
  <conditionalFormatting sqref="AI497">
    <cfRule type="expression" dxfId="1391" priority="649">
      <formula>IF(RIGHT(TEXT(AI497,"0.#"),1)=".",FALSE,TRUE)</formula>
    </cfRule>
    <cfRule type="expression" dxfId="1390" priority="650">
      <formula>IF(RIGHT(TEXT(AI497,"0.#"),1)=".",TRUE,FALSE)</formula>
    </cfRule>
  </conditionalFormatting>
  <conditionalFormatting sqref="AI498">
    <cfRule type="expression" dxfId="1389" priority="647">
      <formula>IF(RIGHT(TEXT(AI498,"0.#"),1)=".",FALSE,TRUE)</formula>
    </cfRule>
    <cfRule type="expression" dxfId="1388" priority="648">
      <formula>IF(RIGHT(TEXT(AI498,"0.#"),1)=".",TRUE,FALSE)</formula>
    </cfRule>
  </conditionalFormatting>
  <conditionalFormatting sqref="AM504">
    <cfRule type="expression" dxfId="1387" priority="639">
      <formula>IF(RIGHT(TEXT(AM504,"0.#"),1)=".",FALSE,TRUE)</formula>
    </cfRule>
    <cfRule type="expression" dxfId="1386" priority="640">
      <formula>IF(RIGHT(TEXT(AM504,"0.#"),1)=".",TRUE,FALSE)</formula>
    </cfRule>
  </conditionalFormatting>
  <conditionalFormatting sqref="AM502">
    <cfRule type="expression" dxfId="1385" priority="643">
      <formula>IF(RIGHT(TEXT(AM502,"0.#"),1)=".",FALSE,TRUE)</formula>
    </cfRule>
    <cfRule type="expression" dxfId="1384" priority="644">
      <formula>IF(RIGHT(TEXT(AM502,"0.#"),1)=".",TRUE,FALSE)</formula>
    </cfRule>
  </conditionalFormatting>
  <conditionalFormatting sqref="AM503">
    <cfRule type="expression" dxfId="1383" priority="641">
      <formula>IF(RIGHT(TEXT(AM503,"0.#"),1)=".",FALSE,TRUE)</formula>
    </cfRule>
    <cfRule type="expression" dxfId="1382" priority="642">
      <formula>IF(RIGHT(TEXT(AM503,"0.#"),1)=".",TRUE,FALSE)</formula>
    </cfRule>
  </conditionalFormatting>
  <conditionalFormatting sqref="AI504">
    <cfRule type="expression" dxfId="1381" priority="633">
      <formula>IF(RIGHT(TEXT(AI504,"0.#"),1)=".",FALSE,TRUE)</formula>
    </cfRule>
    <cfRule type="expression" dxfId="1380" priority="634">
      <formula>IF(RIGHT(TEXT(AI504,"0.#"),1)=".",TRUE,FALSE)</formula>
    </cfRule>
  </conditionalFormatting>
  <conditionalFormatting sqref="AI502">
    <cfRule type="expression" dxfId="1379" priority="637">
      <formula>IF(RIGHT(TEXT(AI502,"0.#"),1)=".",FALSE,TRUE)</formula>
    </cfRule>
    <cfRule type="expression" dxfId="1378" priority="638">
      <formula>IF(RIGHT(TEXT(AI502,"0.#"),1)=".",TRUE,FALSE)</formula>
    </cfRule>
  </conditionalFormatting>
  <conditionalFormatting sqref="AI503">
    <cfRule type="expression" dxfId="1377" priority="635">
      <formula>IF(RIGHT(TEXT(AI503,"0.#"),1)=".",FALSE,TRUE)</formula>
    </cfRule>
    <cfRule type="expression" dxfId="1376" priority="636">
      <formula>IF(RIGHT(TEXT(AI503,"0.#"),1)=".",TRUE,FALSE)</formula>
    </cfRule>
  </conditionalFormatting>
  <conditionalFormatting sqref="AM509">
    <cfRule type="expression" dxfId="1375" priority="627">
      <formula>IF(RIGHT(TEXT(AM509,"0.#"),1)=".",FALSE,TRUE)</formula>
    </cfRule>
    <cfRule type="expression" dxfId="1374" priority="628">
      <formula>IF(RIGHT(TEXT(AM509,"0.#"),1)=".",TRUE,FALSE)</formula>
    </cfRule>
  </conditionalFormatting>
  <conditionalFormatting sqref="AM507">
    <cfRule type="expression" dxfId="1373" priority="631">
      <formula>IF(RIGHT(TEXT(AM507,"0.#"),1)=".",FALSE,TRUE)</formula>
    </cfRule>
    <cfRule type="expression" dxfId="1372" priority="632">
      <formula>IF(RIGHT(TEXT(AM507,"0.#"),1)=".",TRUE,FALSE)</formula>
    </cfRule>
  </conditionalFormatting>
  <conditionalFormatting sqref="AM508">
    <cfRule type="expression" dxfId="1371" priority="629">
      <formula>IF(RIGHT(TEXT(AM508,"0.#"),1)=".",FALSE,TRUE)</formula>
    </cfRule>
    <cfRule type="expression" dxfId="1370" priority="630">
      <formula>IF(RIGHT(TEXT(AM508,"0.#"),1)=".",TRUE,FALSE)</formula>
    </cfRule>
  </conditionalFormatting>
  <conditionalFormatting sqref="AI509">
    <cfRule type="expression" dxfId="1369" priority="621">
      <formula>IF(RIGHT(TEXT(AI509,"0.#"),1)=".",FALSE,TRUE)</formula>
    </cfRule>
    <cfRule type="expression" dxfId="1368" priority="622">
      <formula>IF(RIGHT(TEXT(AI509,"0.#"),1)=".",TRUE,FALSE)</formula>
    </cfRule>
  </conditionalFormatting>
  <conditionalFormatting sqref="AI507">
    <cfRule type="expression" dxfId="1367" priority="625">
      <formula>IF(RIGHT(TEXT(AI507,"0.#"),1)=".",FALSE,TRUE)</formula>
    </cfRule>
    <cfRule type="expression" dxfId="1366" priority="626">
      <formula>IF(RIGHT(TEXT(AI507,"0.#"),1)=".",TRUE,FALSE)</formula>
    </cfRule>
  </conditionalFormatting>
  <conditionalFormatting sqref="AI508">
    <cfRule type="expression" dxfId="1365" priority="623">
      <formula>IF(RIGHT(TEXT(AI508,"0.#"),1)=".",FALSE,TRUE)</formula>
    </cfRule>
    <cfRule type="expression" dxfId="1364" priority="624">
      <formula>IF(RIGHT(TEXT(AI508,"0.#"),1)=".",TRUE,FALSE)</formula>
    </cfRule>
  </conditionalFormatting>
  <conditionalFormatting sqref="AM543">
    <cfRule type="expression" dxfId="1363" priority="579">
      <formula>IF(RIGHT(TEXT(AM543,"0.#"),1)=".",FALSE,TRUE)</formula>
    </cfRule>
    <cfRule type="expression" dxfId="1362" priority="580">
      <formula>IF(RIGHT(TEXT(AM543,"0.#"),1)=".",TRUE,FALSE)</formula>
    </cfRule>
  </conditionalFormatting>
  <conditionalFormatting sqref="AM541">
    <cfRule type="expression" dxfId="1361" priority="583">
      <formula>IF(RIGHT(TEXT(AM541,"0.#"),1)=".",FALSE,TRUE)</formula>
    </cfRule>
    <cfRule type="expression" dxfId="1360" priority="584">
      <formula>IF(RIGHT(TEXT(AM541,"0.#"),1)=".",TRUE,FALSE)</formula>
    </cfRule>
  </conditionalFormatting>
  <conditionalFormatting sqref="AM542">
    <cfRule type="expression" dxfId="1359" priority="581">
      <formula>IF(RIGHT(TEXT(AM542,"0.#"),1)=".",FALSE,TRUE)</formula>
    </cfRule>
    <cfRule type="expression" dxfId="1358" priority="582">
      <formula>IF(RIGHT(TEXT(AM542,"0.#"),1)=".",TRUE,FALSE)</formula>
    </cfRule>
  </conditionalFormatting>
  <conditionalFormatting sqref="AI543">
    <cfRule type="expression" dxfId="1357" priority="573">
      <formula>IF(RIGHT(TEXT(AI543,"0.#"),1)=".",FALSE,TRUE)</formula>
    </cfRule>
    <cfRule type="expression" dxfId="1356" priority="574">
      <formula>IF(RIGHT(TEXT(AI543,"0.#"),1)=".",TRUE,FALSE)</formula>
    </cfRule>
  </conditionalFormatting>
  <conditionalFormatting sqref="AI541">
    <cfRule type="expression" dxfId="1355" priority="577">
      <formula>IF(RIGHT(TEXT(AI541,"0.#"),1)=".",FALSE,TRUE)</formula>
    </cfRule>
    <cfRule type="expression" dxfId="1354" priority="578">
      <formula>IF(RIGHT(TEXT(AI541,"0.#"),1)=".",TRUE,FALSE)</formula>
    </cfRule>
  </conditionalFormatting>
  <conditionalFormatting sqref="AI542">
    <cfRule type="expression" dxfId="1353" priority="575">
      <formula>IF(RIGHT(TEXT(AI542,"0.#"),1)=".",FALSE,TRUE)</formula>
    </cfRule>
    <cfRule type="expression" dxfId="1352" priority="576">
      <formula>IF(RIGHT(TEXT(AI542,"0.#"),1)=".",TRUE,FALSE)</formula>
    </cfRule>
  </conditionalFormatting>
  <conditionalFormatting sqref="AM568">
    <cfRule type="expression" dxfId="1351" priority="567">
      <formula>IF(RIGHT(TEXT(AM568,"0.#"),1)=".",FALSE,TRUE)</formula>
    </cfRule>
    <cfRule type="expression" dxfId="1350" priority="568">
      <formula>IF(RIGHT(TEXT(AM568,"0.#"),1)=".",TRUE,FALSE)</formula>
    </cfRule>
  </conditionalFormatting>
  <conditionalFormatting sqref="AM566">
    <cfRule type="expression" dxfId="1349" priority="571">
      <formula>IF(RIGHT(TEXT(AM566,"0.#"),1)=".",FALSE,TRUE)</formula>
    </cfRule>
    <cfRule type="expression" dxfId="1348" priority="572">
      <formula>IF(RIGHT(TEXT(AM566,"0.#"),1)=".",TRUE,FALSE)</formula>
    </cfRule>
  </conditionalFormatting>
  <conditionalFormatting sqref="AM567">
    <cfRule type="expression" dxfId="1347" priority="569">
      <formula>IF(RIGHT(TEXT(AM567,"0.#"),1)=".",FALSE,TRUE)</formula>
    </cfRule>
    <cfRule type="expression" dxfId="1346" priority="570">
      <formula>IF(RIGHT(TEXT(AM567,"0.#"),1)=".",TRUE,FALSE)</formula>
    </cfRule>
  </conditionalFormatting>
  <conditionalFormatting sqref="AI568">
    <cfRule type="expression" dxfId="1345" priority="561">
      <formula>IF(RIGHT(TEXT(AI568,"0.#"),1)=".",FALSE,TRUE)</formula>
    </cfRule>
    <cfRule type="expression" dxfId="1344" priority="562">
      <formula>IF(RIGHT(TEXT(AI568,"0.#"),1)=".",TRUE,FALSE)</formula>
    </cfRule>
  </conditionalFormatting>
  <conditionalFormatting sqref="AI566">
    <cfRule type="expression" dxfId="1343" priority="565">
      <formula>IF(RIGHT(TEXT(AI566,"0.#"),1)=".",FALSE,TRUE)</formula>
    </cfRule>
    <cfRule type="expression" dxfId="1342" priority="566">
      <formula>IF(RIGHT(TEXT(AI566,"0.#"),1)=".",TRUE,FALSE)</formula>
    </cfRule>
  </conditionalFormatting>
  <conditionalFormatting sqref="AI567">
    <cfRule type="expression" dxfId="1341" priority="563">
      <formula>IF(RIGHT(TEXT(AI567,"0.#"),1)=".",FALSE,TRUE)</formula>
    </cfRule>
    <cfRule type="expression" dxfId="1340" priority="564">
      <formula>IF(RIGHT(TEXT(AI567,"0.#"),1)=".",TRUE,FALSE)</formula>
    </cfRule>
  </conditionalFormatting>
  <conditionalFormatting sqref="AM573">
    <cfRule type="expression" dxfId="1339" priority="507">
      <formula>IF(RIGHT(TEXT(AM573,"0.#"),1)=".",FALSE,TRUE)</formula>
    </cfRule>
    <cfRule type="expression" dxfId="1338" priority="508">
      <formula>IF(RIGHT(TEXT(AM573,"0.#"),1)=".",TRUE,FALSE)</formula>
    </cfRule>
  </conditionalFormatting>
  <conditionalFormatting sqref="AM571">
    <cfRule type="expression" dxfId="1337" priority="511">
      <formula>IF(RIGHT(TEXT(AM571,"0.#"),1)=".",FALSE,TRUE)</formula>
    </cfRule>
    <cfRule type="expression" dxfId="1336" priority="512">
      <formula>IF(RIGHT(TEXT(AM571,"0.#"),1)=".",TRUE,FALSE)</formula>
    </cfRule>
  </conditionalFormatting>
  <conditionalFormatting sqref="AM572">
    <cfRule type="expression" dxfId="1335" priority="509">
      <formula>IF(RIGHT(TEXT(AM572,"0.#"),1)=".",FALSE,TRUE)</formula>
    </cfRule>
    <cfRule type="expression" dxfId="1334" priority="510">
      <formula>IF(RIGHT(TEXT(AM572,"0.#"),1)=".",TRUE,FALSE)</formula>
    </cfRule>
  </conditionalFormatting>
  <conditionalFormatting sqref="AI573">
    <cfRule type="expression" dxfId="1333" priority="501">
      <formula>IF(RIGHT(TEXT(AI573,"0.#"),1)=".",FALSE,TRUE)</formula>
    </cfRule>
    <cfRule type="expression" dxfId="1332" priority="502">
      <formula>IF(RIGHT(TEXT(AI573,"0.#"),1)=".",TRUE,FALSE)</formula>
    </cfRule>
  </conditionalFormatting>
  <conditionalFormatting sqref="AI571">
    <cfRule type="expression" dxfId="1331" priority="505">
      <formula>IF(RIGHT(TEXT(AI571,"0.#"),1)=".",FALSE,TRUE)</formula>
    </cfRule>
    <cfRule type="expression" dxfId="1330" priority="506">
      <formula>IF(RIGHT(TEXT(AI571,"0.#"),1)=".",TRUE,FALSE)</formula>
    </cfRule>
  </conditionalFormatting>
  <conditionalFormatting sqref="AI572">
    <cfRule type="expression" dxfId="1329" priority="503">
      <formula>IF(RIGHT(TEXT(AI572,"0.#"),1)=".",FALSE,TRUE)</formula>
    </cfRule>
    <cfRule type="expression" dxfId="1328" priority="504">
      <formula>IF(RIGHT(TEXT(AI572,"0.#"),1)=".",TRUE,FALSE)</formula>
    </cfRule>
  </conditionalFormatting>
  <conditionalFormatting sqref="AM578">
    <cfRule type="expression" dxfId="1327" priority="495">
      <formula>IF(RIGHT(TEXT(AM578,"0.#"),1)=".",FALSE,TRUE)</formula>
    </cfRule>
    <cfRule type="expression" dxfId="1326" priority="496">
      <formula>IF(RIGHT(TEXT(AM578,"0.#"),1)=".",TRUE,FALSE)</formula>
    </cfRule>
  </conditionalFormatting>
  <conditionalFormatting sqref="AM576">
    <cfRule type="expression" dxfId="1325" priority="499">
      <formula>IF(RIGHT(TEXT(AM576,"0.#"),1)=".",FALSE,TRUE)</formula>
    </cfRule>
    <cfRule type="expression" dxfId="1324" priority="500">
      <formula>IF(RIGHT(TEXT(AM576,"0.#"),1)=".",TRUE,FALSE)</formula>
    </cfRule>
  </conditionalFormatting>
  <conditionalFormatting sqref="AM577">
    <cfRule type="expression" dxfId="1323" priority="497">
      <formula>IF(RIGHT(TEXT(AM577,"0.#"),1)=".",FALSE,TRUE)</formula>
    </cfRule>
    <cfRule type="expression" dxfId="1322" priority="498">
      <formula>IF(RIGHT(TEXT(AM577,"0.#"),1)=".",TRUE,FALSE)</formula>
    </cfRule>
  </conditionalFormatting>
  <conditionalFormatting sqref="AI578">
    <cfRule type="expression" dxfId="1321" priority="489">
      <formula>IF(RIGHT(TEXT(AI578,"0.#"),1)=".",FALSE,TRUE)</formula>
    </cfRule>
    <cfRule type="expression" dxfId="1320" priority="490">
      <formula>IF(RIGHT(TEXT(AI578,"0.#"),1)=".",TRUE,FALSE)</formula>
    </cfRule>
  </conditionalFormatting>
  <conditionalFormatting sqref="AI576">
    <cfRule type="expression" dxfId="1319" priority="493">
      <formula>IF(RIGHT(TEXT(AI576,"0.#"),1)=".",FALSE,TRUE)</formula>
    </cfRule>
    <cfRule type="expression" dxfId="1318" priority="494">
      <formula>IF(RIGHT(TEXT(AI576,"0.#"),1)=".",TRUE,FALSE)</formula>
    </cfRule>
  </conditionalFormatting>
  <conditionalFormatting sqref="AI577">
    <cfRule type="expression" dxfId="1317" priority="491">
      <formula>IF(RIGHT(TEXT(AI577,"0.#"),1)=".",FALSE,TRUE)</formula>
    </cfRule>
    <cfRule type="expression" dxfId="1316" priority="492">
      <formula>IF(RIGHT(TEXT(AI577,"0.#"),1)=".",TRUE,FALSE)</formula>
    </cfRule>
  </conditionalFormatting>
  <conditionalFormatting sqref="AM583">
    <cfRule type="expression" dxfId="1315" priority="483">
      <formula>IF(RIGHT(TEXT(AM583,"0.#"),1)=".",FALSE,TRUE)</formula>
    </cfRule>
    <cfRule type="expression" dxfId="1314" priority="484">
      <formula>IF(RIGHT(TEXT(AM583,"0.#"),1)=".",TRUE,FALSE)</formula>
    </cfRule>
  </conditionalFormatting>
  <conditionalFormatting sqref="AM581">
    <cfRule type="expression" dxfId="1313" priority="487">
      <formula>IF(RIGHT(TEXT(AM581,"0.#"),1)=".",FALSE,TRUE)</formula>
    </cfRule>
    <cfRule type="expression" dxfId="1312" priority="488">
      <formula>IF(RIGHT(TEXT(AM581,"0.#"),1)=".",TRUE,FALSE)</formula>
    </cfRule>
  </conditionalFormatting>
  <conditionalFormatting sqref="AM582">
    <cfRule type="expression" dxfId="1311" priority="485">
      <formula>IF(RIGHT(TEXT(AM582,"0.#"),1)=".",FALSE,TRUE)</formula>
    </cfRule>
    <cfRule type="expression" dxfId="1310" priority="486">
      <formula>IF(RIGHT(TEXT(AM582,"0.#"),1)=".",TRUE,FALSE)</formula>
    </cfRule>
  </conditionalFormatting>
  <conditionalFormatting sqref="AI583">
    <cfRule type="expression" dxfId="1309" priority="477">
      <formula>IF(RIGHT(TEXT(AI583,"0.#"),1)=".",FALSE,TRUE)</formula>
    </cfRule>
    <cfRule type="expression" dxfId="1308" priority="478">
      <formula>IF(RIGHT(TEXT(AI583,"0.#"),1)=".",TRUE,FALSE)</formula>
    </cfRule>
  </conditionalFormatting>
  <conditionalFormatting sqref="AI581">
    <cfRule type="expression" dxfId="1307" priority="481">
      <formula>IF(RIGHT(TEXT(AI581,"0.#"),1)=".",FALSE,TRUE)</formula>
    </cfRule>
    <cfRule type="expression" dxfId="1306" priority="482">
      <formula>IF(RIGHT(TEXT(AI581,"0.#"),1)=".",TRUE,FALSE)</formula>
    </cfRule>
  </conditionalFormatting>
  <conditionalFormatting sqref="AI582">
    <cfRule type="expression" dxfId="1305" priority="479">
      <formula>IF(RIGHT(TEXT(AI582,"0.#"),1)=".",FALSE,TRUE)</formula>
    </cfRule>
    <cfRule type="expression" dxfId="1304" priority="480">
      <formula>IF(RIGHT(TEXT(AI582,"0.#"),1)=".",TRUE,FALSE)</formula>
    </cfRule>
  </conditionalFormatting>
  <conditionalFormatting sqref="AM548">
    <cfRule type="expression" dxfId="1303" priority="555">
      <formula>IF(RIGHT(TEXT(AM548,"0.#"),1)=".",FALSE,TRUE)</formula>
    </cfRule>
    <cfRule type="expression" dxfId="1302" priority="556">
      <formula>IF(RIGHT(TEXT(AM548,"0.#"),1)=".",TRUE,FALSE)</formula>
    </cfRule>
  </conditionalFormatting>
  <conditionalFormatting sqref="AM546">
    <cfRule type="expression" dxfId="1301" priority="559">
      <formula>IF(RIGHT(TEXT(AM546,"0.#"),1)=".",FALSE,TRUE)</formula>
    </cfRule>
    <cfRule type="expression" dxfId="1300" priority="560">
      <formula>IF(RIGHT(TEXT(AM546,"0.#"),1)=".",TRUE,FALSE)</formula>
    </cfRule>
  </conditionalFormatting>
  <conditionalFormatting sqref="AM547">
    <cfRule type="expression" dxfId="1299" priority="557">
      <formula>IF(RIGHT(TEXT(AM547,"0.#"),1)=".",FALSE,TRUE)</formula>
    </cfRule>
    <cfRule type="expression" dxfId="1298" priority="558">
      <formula>IF(RIGHT(TEXT(AM547,"0.#"),1)=".",TRUE,FALSE)</formula>
    </cfRule>
  </conditionalFormatting>
  <conditionalFormatting sqref="AI548">
    <cfRule type="expression" dxfId="1297" priority="549">
      <formula>IF(RIGHT(TEXT(AI548,"0.#"),1)=".",FALSE,TRUE)</formula>
    </cfRule>
    <cfRule type="expression" dxfId="1296" priority="550">
      <formula>IF(RIGHT(TEXT(AI548,"0.#"),1)=".",TRUE,FALSE)</formula>
    </cfRule>
  </conditionalFormatting>
  <conditionalFormatting sqref="AI546">
    <cfRule type="expression" dxfId="1295" priority="553">
      <formula>IF(RIGHT(TEXT(AI546,"0.#"),1)=".",FALSE,TRUE)</formula>
    </cfRule>
    <cfRule type="expression" dxfId="1294" priority="554">
      <formula>IF(RIGHT(TEXT(AI546,"0.#"),1)=".",TRUE,FALSE)</formula>
    </cfRule>
  </conditionalFormatting>
  <conditionalFormatting sqref="AI547">
    <cfRule type="expression" dxfId="1293" priority="551">
      <formula>IF(RIGHT(TEXT(AI547,"0.#"),1)=".",FALSE,TRUE)</formula>
    </cfRule>
    <cfRule type="expression" dxfId="1292" priority="552">
      <formula>IF(RIGHT(TEXT(AI547,"0.#"),1)=".",TRUE,FALSE)</formula>
    </cfRule>
  </conditionalFormatting>
  <conditionalFormatting sqref="AM553">
    <cfRule type="expression" dxfId="1291" priority="543">
      <formula>IF(RIGHT(TEXT(AM553,"0.#"),1)=".",FALSE,TRUE)</formula>
    </cfRule>
    <cfRule type="expression" dxfId="1290" priority="544">
      <formula>IF(RIGHT(TEXT(AM553,"0.#"),1)=".",TRUE,FALSE)</formula>
    </cfRule>
  </conditionalFormatting>
  <conditionalFormatting sqref="AM551">
    <cfRule type="expression" dxfId="1289" priority="547">
      <formula>IF(RIGHT(TEXT(AM551,"0.#"),1)=".",FALSE,TRUE)</formula>
    </cfRule>
    <cfRule type="expression" dxfId="1288" priority="548">
      <formula>IF(RIGHT(TEXT(AM551,"0.#"),1)=".",TRUE,FALSE)</formula>
    </cfRule>
  </conditionalFormatting>
  <conditionalFormatting sqref="AM552">
    <cfRule type="expression" dxfId="1287" priority="545">
      <formula>IF(RIGHT(TEXT(AM552,"0.#"),1)=".",FALSE,TRUE)</formula>
    </cfRule>
    <cfRule type="expression" dxfId="1286" priority="546">
      <formula>IF(RIGHT(TEXT(AM552,"0.#"),1)=".",TRUE,FALSE)</formula>
    </cfRule>
  </conditionalFormatting>
  <conditionalFormatting sqref="AI553">
    <cfRule type="expression" dxfId="1285" priority="537">
      <formula>IF(RIGHT(TEXT(AI553,"0.#"),1)=".",FALSE,TRUE)</formula>
    </cfRule>
    <cfRule type="expression" dxfId="1284" priority="538">
      <formula>IF(RIGHT(TEXT(AI553,"0.#"),1)=".",TRUE,FALSE)</formula>
    </cfRule>
  </conditionalFormatting>
  <conditionalFormatting sqref="AI551">
    <cfRule type="expression" dxfId="1283" priority="541">
      <formula>IF(RIGHT(TEXT(AI551,"0.#"),1)=".",FALSE,TRUE)</formula>
    </cfRule>
    <cfRule type="expression" dxfId="1282" priority="542">
      <formula>IF(RIGHT(TEXT(AI551,"0.#"),1)=".",TRUE,FALSE)</formula>
    </cfRule>
  </conditionalFormatting>
  <conditionalFormatting sqref="AI552">
    <cfRule type="expression" dxfId="1281" priority="539">
      <formula>IF(RIGHT(TEXT(AI552,"0.#"),1)=".",FALSE,TRUE)</formula>
    </cfRule>
    <cfRule type="expression" dxfId="1280" priority="540">
      <formula>IF(RIGHT(TEXT(AI552,"0.#"),1)=".",TRUE,FALSE)</formula>
    </cfRule>
  </conditionalFormatting>
  <conditionalFormatting sqref="AM558">
    <cfRule type="expression" dxfId="1279" priority="531">
      <formula>IF(RIGHT(TEXT(AM558,"0.#"),1)=".",FALSE,TRUE)</formula>
    </cfRule>
    <cfRule type="expression" dxfId="1278" priority="532">
      <formula>IF(RIGHT(TEXT(AM558,"0.#"),1)=".",TRUE,FALSE)</formula>
    </cfRule>
  </conditionalFormatting>
  <conditionalFormatting sqref="AM556">
    <cfRule type="expression" dxfId="1277" priority="535">
      <formula>IF(RIGHT(TEXT(AM556,"0.#"),1)=".",FALSE,TRUE)</formula>
    </cfRule>
    <cfRule type="expression" dxfId="1276" priority="536">
      <formula>IF(RIGHT(TEXT(AM556,"0.#"),1)=".",TRUE,FALSE)</formula>
    </cfRule>
  </conditionalFormatting>
  <conditionalFormatting sqref="AM557">
    <cfRule type="expression" dxfId="1275" priority="533">
      <formula>IF(RIGHT(TEXT(AM557,"0.#"),1)=".",FALSE,TRUE)</formula>
    </cfRule>
    <cfRule type="expression" dxfId="1274" priority="534">
      <formula>IF(RIGHT(TEXT(AM557,"0.#"),1)=".",TRUE,FALSE)</formula>
    </cfRule>
  </conditionalFormatting>
  <conditionalFormatting sqref="AI558">
    <cfRule type="expression" dxfId="1273" priority="525">
      <formula>IF(RIGHT(TEXT(AI558,"0.#"),1)=".",FALSE,TRUE)</formula>
    </cfRule>
    <cfRule type="expression" dxfId="1272" priority="526">
      <formula>IF(RIGHT(TEXT(AI558,"0.#"),1)=".",TRUE,FALSE)</formula>
    </cfRule>
  </conditionalFormatting>
  <conditionalFormatting sqref="AI556">
    <cfRule type="expression" dxfId="1271" priority="529">
      <formula>IF(RIGHT(TEXT(AI556,"0.#"),1)=".",FALSE,TRUE)</formula>
    </cfRule>
    <cfRule type="expression" dxfId="1270" priority="530">
      <formula>IF(RIGHT(TEXT(AI556,"0.#"),1)=".",TRUE,FALSE)</formula>
    </cfRule>
  </conditionalFormatting>
  <conditionalFormatting sqref="AI557">
    <cfRule type="expression" dxfId="1269" priority="527">
      <formula>IF(RIGHT(TEXT(AI557,"0.#"),1)=".",FALSE,TRUE)</formula>
    </cfRule>
    <cfRule type="expression" dxfId="1268" priority="528">
      <formula>IF(RIGHT(TEXT(AI557,"0.#"),1)=".",TRUE,FALSE)</formula>
    </cfRule>
  </conditionalFormatting>
  <conditionalFormatting sqref="AM563">
    <cfRule type="expression" dxfId="1267" priority="519">
      <formula>IF(RIGHT(TEXT(AM563,"0.#"),1)=".",FALSE,TRUE)</formula>
    </cfRule>
    <cfRule type="expression" dxfId="1266" priority="520">
      <formula>IF(RIGHT(TEXT(AM563,"0.#"),1)=".",TRUE,FALSE)</formula>
    </cfRule>
  </conditionalFormatting>
  <conditionalFormatting sqref="AM561">
    <cfRule type="expression" dxfId="1265" priority="523">
      <formula>IF(RIGHT(TEXT(AM561,"0.#"),1)=".",FALSE,TRUE)</formula>
    </cfRule>
    <cfRule type="expression" dxfId="1264" priority="524">
      <formula>IF(RIGHT(TEXT(AM561,"0.#"),1)=".",TRUE,FALSE)</formula>
    </cfRule>
  </conditionalFormatting>
  <conditionalFormatting sqref="AM562">
    <cfRule type="expression" dxfId="1263" priority="521">
      <formula>IF(RIGHT(TEXT(AM562,"0.#"),1)=".",FALSE,TRUE)</formula>
    </cfRule>
    <cfRule type="expression" dxfId="1262" priority="522">
      <formula>IF(RIGHT(TEXT(AM562,"0.#"),1)=".",TRUE,FALSE)</formula>
    </cfRule>
  </conditionalFormatting>
  <conditionalFormatting sqref="AI563">
    <cfRule type="expression" dxfId="1261" priority="513">
      <formula>IF(RIGHT(TEXT(AI563,"0.#"),1)=".",FALSE,TRUE)</formula>
    </cfRule>
    <cfRule type="expression" dxfId="1260" priority="514">
      <formula>IF(RIGHT(TEXT(AI563,"0.#"),1)=".",TRUE,FALSE)</formula>
    </cfRule>
  </conditionalFormatting>
  <conditionalFormatting sqref="AI561">
    <cfRule type="expression" dxfId="1259" priority="517">
      <formula>IF(RIGHT(TEXT(AI561,"0.#"),1)=".",FALSE,TRUE)</formula>
    </cfRule>
    <cfRule type="expression" dxfId="1258" priority="518">
      <formula>IF(RIGHT(TEXT(AI561,"0.#"),1)=".",TRUE,FALSE)</formula>
    </cfRule>
  </conditionalFormatting>
  <conditionalFormatting sqref="AI562">
    <cfRule type="expression" dxfId="1257" priority="515">
      <formula>IF(RIGHT(TEXT(AI562,"0.#"),1)=".",FALSE,TRUE)</formula>
    </cfRule>
    <cfRule type="expression" dxfId="1256" priority="516">
      <formula>IF(RIGHT(TEXT(AI562,"0.#"),1)=".",TRUE,FALSE)</formula>
    </cfRule>
  </conditionalFormatting>
  <conditionalFormatting sqref="AM597">
    <cfRule type="expression" dxfId="1255" priority="471">
      <formula>IF(RIGHT(TEXT(AM597,"0.#"),1)=".",FALSE,TRUE)</formula>
    </cfRule>
    <cfRule type="expression" dxfId="1254" priority="472">
      <formula>IF(RIGHT(TEXT(AM597,"0.#"),1)=".",TRUE,FALSE)</formula>
    </cfRule>
  </conditionalFormatting>
  <conditionalFormatting sqref="AM595">
    <cfRule type="expression" dxfId="1253" priority="475">
      <formula>IF(RIGHT(TEXT(AM595,"0.#"),1)=".",FALSE,TRUE)</formula>
    </cfRule>
    <cfRule type="expression" dxfId="1252" priority="476">
      <formula>IF(RIGHT(TEXT(AM595,"0.#"),1)=".",TRUE,FALSE)</formula>
    </cfRule>
  </conditionalFormatting>
  <conditionalFormatting sqref="AM596">
    <cfRule type="expression" dxfId="1251" priority="473">
      <formula>IF(RIGHT(TEXT(AM596,"0.#"),1)=".",FALSE,TRUE)</formula>
    </cfRule>
    <cfRule type="expression" dxfId="1250" priority="474">
      <formula>IF(RIGHT(TEXT(AM596,"0.#"),1)=".",TRUE,FALSE)</formula>
    </cfRule>
  </conditionalFormatting>
  <conditionalFormatting sqref="AI597">
    <cfRule type="expression" dxfId="1249" priority="465">
      <formula>IF(RIGHT(TEXT(AI597,"0.#"),1)=".",FALSE,TRUE)</formula>
    </cfRule>
    <cfRule type="expression" dxfId="1248" priority="466">
      <formula>IF(RIGHT(TEXT(AI597,"0.#"),1)=".",TRUE,FALSE)</formula>
    </cfRule>
  </conditionalFormatting>
  <conditionalFormatting sqref="AI595">
    <cfRule type="expression" dxfId="1247" priority="469">
      <formula>IF(RIGHT(TEXT(AI595,"0.#"),1)=".",FALSE,TRUE)</formula>
    </cfRule>
    <cfRule type="expression" dxfId="1246" priority="470">
      <formula>IF(RIGHT(TEXT(AI595,"0.#"),1)=".",TRUE,FALSE)</formula>
    </cfRule>
  </conditionalFormatting>
  <conditionalFormatting sqref="AI596">
    <cfRule type="expression" dxfId="1245" priority="467">
      <formula>IF(RIGHT(TEXT(AI596,"0.#"),1)=".",FALSE,TRUE)</formula>
    </cfRule>
    <cfRule type="expression" dxfId="1244" priority="468">
      <formula>IF(RIGHT(TEXT(AI596,"0.#"),1)=".",TRUE,FALSE)</formula>
    </cfRule>
  </conditionalFormatting>
  <conditionalFormatting sqref="AM622">
    <cfRule type="expression" dxfId="1243" priority="459">
      <formula>IF(RIGHT(TEXT(AM622,"0.#"),1)=".",FALSE,TRUE)</formula>
    </cfRule>
    <cfRule type="expression" dxfId="1242" priority="460">
      <formula>IF(RIGHT(TEXT(AM622,"0.#"),1)=".",TRUE,FALSE)</formula>
    </cfRule>
  </conditionalFormatting>
  <conditionalFormatting sqref="AM620">
    <cfRule type="expression" dxfId="1241" priority="463">
      <formula>IF(RIGHT(TEXT(AM620,"0.#"),1)=".",FALSE,TRUE)</formula>
    </cfRule>
    <cfRule type="expression" dxfId="1240" priority="464">
      <formula>IF(RIGHT(TEXT(AM620,"0.#"),1)=".",TRUE,FALSE)</formula>
    </cfRule>
  </conditionalFormatting>
  <conditionalFormatting sqref="AM621">
    <cfRule type="expression" dxfId="1239" priority="461">
      <formula>IF(RIGHT(TEXT(AM621,"0.#"),1)=".",FALSE,TRUE)</formula>
    </cfRule>
    <cfRule type="expression" dxfId="1238" priority="462">
      <formula>IF(RIGHT(TEXT(AM621,"0.#"),1)=".",TRUE,FALSE)</formula>
    </cfRule>
  </conditionalFormatting>
  <conditionalFormatting sqref="AI622">
    <cfRule type="expression" dxfId="1237" priority="453">
      <formula>IF(RIGHT(TEXT(AI622,"0.#"),1)=".",FALSE,TRUE)</formula>
    </cfRule>
    <cfRule type="expression" dxfId="1236" priority="454">
      <formula>IF(RIGHT(TEXT(AI622,"0.#"),1)=".",TRUE,FALSE)</formula>
    </cfRule>
  </conditionalFormatting>
  <conditionalFormatting sqref="AI620">
    <cfRule type="expression" dxfId="1235" priority="457">
      <formula>IF(RIGHT(TEXT(AI620,"0.#"),1)=".",FALSE,TRUE)</formula>
    </cfRule>
    <cfRule type="expression" dxfId="1234" priority="458">
      <formula>IF(RIGHT(TEXT(AI620,"0.#"),1)=".",TRUE,FALSE)</formula>
    </cfRule>
  </conditionalFormatting>
  <conditionalFormatting sqref="AI621">
    <cfRule type="expression" dxfId="1233" priority="455">
      <formula>IF(RIGHT(TEXT(AI621,"0.#"),1)=".",FALSE,TRUE)</formula>
    </cfRule>
    <cfRule type="expression" dxfId="1232" priority="456">
      <formula>IF(RIGHT(TEXT(AI621,"0.#"),1)=".",TRUE,FALSE)</formula>
    </cfRule>
  </conditionalFormatting>
  <conditionalFormatting sqref="AM627">
    <cfRule type="expression" dxfId="1231" priority="399">
      <formula>IF(RIGHT(TEXT(AM627,"0.#"),1)=".",FALSE,TRUE)</formula>
    </cfRule>
    <cfRule type="expression" dxfId="1230" priority="400">
      <formula>IF(RIGHT(TEXT(AM627,"0.#"),1)=".",TRUE,FALSE)</formula>
    </cfRule>
  </conditionalFormatting>
  <conditionalFormatting sqref="AM625">
    <cfRule type="expression" dxfId="1229" priority="403">
      <formula>IF(RIGHT(TEXT(AM625,"0.#"),1)=".",FALSE,TRUE)</formula>
    </cfRule>
    <cfRule type="expression" dxfId="1228" priority="404">
      <formula>IF(RIGHT(TEXT(AM625,"0.#"),1)=".",TRUE,FALSE)</formula>
    </cfRule>
  </conditionalFormatting>
  <conditionalFormatting sqref="AM626">
    <cfRule type="expression" dxfId="1227" priority="401">
      <formula>IF(RIGHT(TEXT(AM626,"0.#"),1)=".",FALSE,TRUE)</formula>
    </cfRule>
    <cfRule type="expression" dxfId="1226" priority="402">
      <formula>IF(RIGHT(TEXT(AM626,"0.#"),1)=".",TRUE,FALSE)</formula>
    </cfRule>
  </conditionalFormatting>
  <conditionalFormatting sqref="AI627">
    <cfRule type="expression" dxfId="1225" priority="393">
      <formula>IF(RIGHT(TEXT(AI627,"0.#"),1)=".",FALSE,TRUE)</formula>
    </cfRule>
    <cfRule type="expression" dxfId="1224" priority="394">
      <formula>IF(RIGHT(TEXT(AI627,"0.#"),1)=".",TRUE,FALSE)</formula>
    </cfRule>
  </conditionalFormatting>
  <conditionalFormatting sqref="AI625">
    <cfRule type="expression" dxfId="1223" priority="397">
      <formula>IF(RIGHT(TEXT(AI625,"0.#"),1)=".",FALSE,TRUE)</formula>
    </cfRule>
    <cfRule type="expression" dxfId="1222" priority="398">
      <formula>IF(RIGHT(TEXT(AI625,"0.#"),1)=".",TRUE,FALSE)</formula>
    </cfRule>
  </conditionalFormatting>
  <conditionalFormatting sqref="AI626">
    <cfRule type="expression" dxfId="1221" priority="395">
      <formula>IF(RIGHT(TEXT(AI626,"0.#"),1)=".",FALSE,TRUE)</formula>
    </cfRule>
    <cfRule type="expression" dxfId="1220" priority="396">
      <formula>IF(RIGHT(TEXT(AI626,"0.#"),1)=".",TRUE,FALSE)</formula>
    </cfRule>
  </conditionalFormatting>
  <conditionalFormatting sqref="AM632">
    <cfRule type="expression" dxfId="1219" priority="387">
      <formula>IF(RIGHT(TEXT(AM632,"0.#"),1)=".",FALSE,TRUE)</formula>
    </cfRule>
    <cfRule type="expression" dxfId="1218" priority="388">
      <formula>IF(RIGHT(TEXT(AM632,"0.#"),1)=".",TRUE,FALSE)</formula>
    </cfRule>
  </conditionalFormatting>
  <conditionalFormatting sqref="AM630">
    <cfRule type="expression" dxfId="1217" priority="391">
      <formula>IF(RIGHT(TEXT(AM630,"0.#"),1)=".",FALSE,TRUE)</formula>
    </cfRule>
    <cfRule type="expression" dxfId="1216" priority="392">
      <formula>IF(RIGHT(TEXT(AM630,"0.#"),1)=".",TRUE,FALSE)</formula>
    </cfRule>
  </conditionalFormatting>
  <conditionalFormatting sqref="AM631">
    <cfRule type="expression" dxfId="1215" priority="389">
      <formula>IF(RIGHT(TEXT(AM631,"0.#"),1)=".",FALSE,TRUE)</formula>
    </cfRule>
    <cfRule type="expression" dxfId="1214" priority="390">
      <formula>IF(RIGHT(TEXT(AM631,"0.#"),1)=".",TRUE,FALSE)</formula>
    </cfRule>
  </conditionalFormatting>
  <conditionalFormatting sqref="AI632">
    <cfRule type="expression" dxfId="1213" priority="381">
      <formula>IF(RIGHT(TEXT(AI632,"0.#"),1)=".",FALSE,TRUE)</formula>
    </cfRule>
    <cfRule type="expression" dxfId="1212" priority="382">
      <formula>IF(RIGHT(TEXT(AI632,"0.#"),1)=".",TRUE,FALSE)</formula>
    </cfRule>
  </conditionalFormatting>
  <conditionalFormatting sqref="AI630">
    <cfRule type="expression" dxfId="1211" priority="385">
      <formula>IF(RIGHT(TEXT(AI630,"0.#"),1)=".",FALSE,TRUE)</formula>
    </cfRule>
    <cfRule type="expression" dxfId="1210" priority="386">
      <formula>IF(RIGHT(TEXT(AI630,"0.#"),1)=".",TRUE,FALSE)</formula>
    </cfRule>
  </conditionalFormatting>
  <conditionalFormatting sqref="AI631">
    <cfRule type="expression" dxfId="1209" priority="383">
      <formula>IF(RIGHT(TEXT(AI631,"0.#"),1)=".",FALSE,TRUE)</formula>
    </cfRule>
    <cfRule type="expression" dxfId="1208" priority="384">
      <formula>IF(RIGHT(TEXT(AI631,"0.#"),1)=".",TRUE,FALSE)</formula>
    </cfRule>
  </conditionalFormatting>
  <conditionalFormatting sqref="AM637">
    <cfRule type="expression" dxfId="1207" priority="375">
      <formula>IF(RIGHT(TEXT(AM637,"0.#"),1)=".",FALSE,TRUE)</formula>
    </cfRule>
    <cfRule type="expression" dxfId="1206" priority="376">
      <formula>IF(RIGHT(TEXT(AM637,"0.#"),1)=".",TRUE,FALSE)</formula>
    </cfRule>
  </conditionalFormatting>
  <conditionalFormatting sqref="AM635">
    <cfRule type="expression" dxfId="1205" priority="379">
      <formula>IF(RIGHT(TEXT(AM635,"0.#"),1)=".",FALSE,TRUE)</formula>
    </cfRule>
    <cfRule type="expression" dxfId="1204" priority="380">
      <formula>IF(RIGHT(TEXT(AM635,"0.#"),1)=".",TRUE,FALSE)</formula>
    </cfRule>
  </conditionalFormatting>
  <conditionalFormatting sqref="AM636">
    <cfRule type="expression" dxfId="1203" priority="377">
      <formula>IF(RIGHT(TEXT(AM636,"0.#"),1)=".",FALSE,TRUE)</formula>
    </cfRule>
    <cfRule type="expression" dxfId="1202" priority="378">
      <formula>IF(RIGHT(TEXT(AM636,"0.#"),1)=".",TRUE,FALSE)</formula>
    </cfRule>
  </conditionalFormatting>
  <conditionalFormatting sqref="AI637">
    <cfRule type="expression" dxfId="1201" priority="369">
      <formula>IF(RIGHT(TEXT(AI637,"0.#"),1)=".",FALSE,TRUE)</formula>
    </cfRule>
    <cfRule type="expression" dxfId="1200" priority="370">
      <formula>IF(RIGHT(TEXT(AI637,"0.#"),1)=".",TRUE,FALSE)</formula>
    </cfRule>
  </conditionalFormatting>
  <conditionalFormatting sqref="AI635">
    <cfRule type="expression" dxfId="1199" priority="373">
      <formula>IF(RIGHT(TEXT(AI635,"0.#"),1)=".",FALSE,TRUE)</formula>
    </cfRule>
    <cfRule type="expression" dxfId="1198" priority="374">
      <formula>IF(RIGHT(TEXT(AI635,"0.#"),1)=".",TRUE,FALSE)</formula>
    </cfRule>
  </conditionalFormatting>
  <conditionalFormatting sqref="AI636">
    <cfRule type="expression" dxfId="1197" priority="371">
      <formula>IF(RIGHT(TEXT(AI636,"0.#"),1)=".",FALSE,TRUE)</formula>
    </cfRule>
    <cfRule type="expression" dxfId="1196" priority="372">
      <formula>IF(RIGHT(TEXT(AI636,"0.#"),1)=".",TRUE,FALSE)</formula>
    </cfRule>
  </conditionalFormatting>
  <conditionalFormatting sqref="AM602">
    <cfRule type="expression" dxfId="1195" priority="447">
      <formula>IF(RIGHT(TEXT(AM602,"0.#"),1)=".",FALSE,TRUE)</formula>
    </cfRule>
    <cfRule type="expression" dxfId="1194" priority="448">
      <formula>IF(RIGHT(TEXT(AM602,"0.#"),1)=".",TRUE,FALSE)</formula>
    </cfRule>
  </conditionalFormatting>
  <conditionalFormatting sqref="AM600">
    <cfRule type="expression" dxfId="1193" priority="451">
      <formula>IF(RIGHT(TEXT(AM600,"0.#"),1)=".",FALSE,TRUE)</formula>
    </cfRule>
    <cfRule type="expression" dxfId="1192" priority="452">
      <formula>IF(RIGHT(TEXT(AM600,"0.#"),1)=".",TRUE,FALSE)</formula>
    </cfRule>
  </conditionalFormatting>
  <conditionalFormatting sqref="AM601">
    <cfRule type="expression" dxfId="1191" priority="449">
      <formula>IF(RIGHT(TEXT(AM601,"0.#"),1)=".",FALSE,TRUE)</formula>
    </cfRule>
    <cfRule type="expression" dxfId="1190" priority="450">
      <formula>IF(RIGHT(TEXT(AM601,"0.#"),1)=".",TRUE,FALSE)</formula>
    </cfRule>
  </conditionalFormatting>
  <conditionalFormatting sqref="AI602">
    <cfRule type="expression" dxfId="1189" priority="441">
      <formula>IF(RIGHT(TEXT(AI602,"0.#"),1)=".",FALSE,TRUE)</formula>
    </cfRule>
    <cfRule type="expression" dxfId="1188" priority="442">
      <formula>IF(RIGHT(TEXT(AI602,"0.#"),1)=".",TRUE,FALSE)</formula>
    </cfRule>
  </conditionalFormatting>
  <conditionalFormatting sqref="AI600">
    <cfRule type="expression" dxfId="1187" priority="445">
      <formula>IF(RIGHT(TEXT(AI600,"0.#"),1)=".",FALSE,TRUE)</formula>
    </cfRule>
    <cfRule type="expression" dxfId="1186" priority="446">
      <formula>IF(RIGHT(TEXT(AI600,"0.#"),1)=".",TRUE,FALSE)</formula>
    </cfRule>
  </conditionalFormatting>
  <conditionalFormatting sqref="AI601">
    <cfRule type="expression" dxfId="1185" priority="443">
      <formula>IF(RIGHT(TEXT(AI601,"0.#"),1)=".",FALSE,TRUE)</formula>
    </cfRule>
    <cfRule type="expression" dxfId="1184" priority="444">
      <formula>IF(RIGHT(TEXT(AI601,"0.#"),1)=".",TRUE,FALSE)</formula>
    </cfRule>
  </conditionalFormatting>
  <conditionalFormatting sqref="AM607">
    <cfRule type="expression" dxfId="1183" priority="435">
      <formula>IF(RIGHT(TEXT(AM607,"0.#"),1)=".",FALSE,TRUE)</formula>
    </cfRule>
    <cfRule type="expression" dxfId="1182" priority="436">
      <formula>IF(RIGHT(TEXT(AM607,"0.#"),1)=".",TRUE,FALSE)</formula>
    </cfRule>
  </conditionalFormatting>
  <conditionalFormatting sqref="AM605">
    <cfRule type="expression" dxfId="1181" priority="439">
      <formula>IF(RIGHT(TEXT(AM605,"0.#"),1)=".",FALSE,TRUE)</formula>
    </cfRule>
    <cfRule type="expression" dxfId="1180" priority="440">
      <formula>IF(RIGHT(TEXT(AM605,"0.#"),1)=".",TRUE,FALSE)</formula>
    </cfRule>
  </conditionalFormatting>
  <conditionalFormatting sqref="AM606">
    <cfRule type="expression" dxfId="1179" priority="437">
      <formula>IF(RIGHT(TEXT(AM606,"0.#"),1)=".",FALSE,TRUE)</formula>
    </cfRule>
    <cfRule type="expression" dxfId="1178" priority="438">
      <formula>IF(RIGHT(TEXT(AM606,"0.#"),1)=".",TRUE,FALSE)</formula>
    </cfRule>
  </conditionalFormatting>
  <conditionalFormatting sqref="AI607">
    <cfRule type="expression" dxfId="1177" priority="429">
      <formula>IF(RIGHT(TEXT(AI607,"0.#"),1)=".",FALSE,TRUE)</formula>
    </cfRule>
    <cfRule type="expression" dxfId="1176" priority="430">
      <formula>IF(RIGHT(TEXT(AI607,"0.#"),1)=".",TRUE,FALSE)</formula>
    </cfRule>
  </conditionalFormatting>
  <conditionalFormatting sqref="AI605">
    <cfRule type="expression" dxfId="1175" priority="433">
      <formula>IF(RIGHT(TEXT(AI605,"0.#"),1)=".",FALSE,TRUE)</formula>
    </cfRule>
    <cfRule type="expression" dxfId="1174" priority="434">
      <formula>IF(RIGHT(TEXT(AI605,"0.#"),1)=".",TRUE,FALSE)</formula>
    </cfRule>
  </conditionalFormatting>
  <conditionalFormatting sqref="AI606">
    <cfRule type="expression" dxfId="1173" priority="431">
      <formula>IF(RIGHT(TEXT(AI606,"0.#"),1)=".",FALSE,TRUE)</formula>
    </cfRule>
    <cfRule type="expression" dxfId="1172" priority="432">
      <formula>IF(RIGHT(TEXT(AI606,"0.#"),1)=".",TRUE,FALSE)</formula>
    </cfRule>
  </conditionalFormatting>
  <conditionalFormatting sqref="AM612">
    <cfRule type="expression" dxfId="1171" priority="423">
      <formula>IF(RIGHT(TEXT(AM612,"0.#"),1)=".",FALSE,TRUE)</formula>
    </cfRule>
    <cfRule type="expression" dxfId="1170" priority="424">
      <formula>IF(RIGHT(TEXT(AM612,"0.#"),1)=".",TRUE,FALSE)</formula>
    </cfRule>
  </conditionalFormatting>
  <conditionalFormatting sqref="AM610">
    <cfRule type="expression" dxfId="1169" priority="427">
      <formula>IF(RIGHT(TEXT(AM610,"0.#"),1)=".",FALSE,TRUE)</formula>
    </cfRule>
    <cfRule type="expression" dxfId="1168" priority="428">
      <formula>IF(RIGHT(TEXT(AM610,"0.#"),1)=".",TRUE,FALSE)</formula>
    </cfRule>
  </conditionalFormatting>
  <conditionalFormatting sqref="AM611">
    <cfRule type="expression" dxfId="1167" priority="425">
      <formula>IF(RIGHT(TEXT(AM611,"0.#"),1)=".",FALSE,TRUE)</formula>
    </cfRule>
    <cfRule type="expression" dxfId="1166" priority="426">
      <formula>IF(RIGHT(TEXT(AM611,"0.#"),1)=".",TRUE,FALSE)</formula>
    </cfRule>
  </conditionalFormatting>
  <conditionalFormatting sqref="AI612">
    <cfRule type="expression" dxfId="1165" priority="417">
      <formula>IF(RIGHT(TEXT(AI612,"0.#"),1)=".",FALSE,TRUE)</formula>
    </cfRule>
    <cfRule type="expression" dxfId="1164" priority="418">
      <formula>IF(RIGHT(TEXT(AI612,"0.#"),1)=".",TRUE,FALSE)</formula>
    </cfRule>
  </conditionalFormatting>
  <conditionalFormatting sqref="AI610">
    <cfRule type="expression" dxfId="1163" priority="421">
      <formula>IF(RIGHT(TEXT(AI610,"0.#"),1)=".",FALSE,TRUE)</formula>
    </cfRule>
    <cfRule type="expression" dxfId="1162" priority="422">
      <formula>IF(RIGHT(TEXT(AI610,"0.#"),1)=".",TRUE,FALSE)</formula>
    </cfRule>
  </conditionalFormatting>
  <conditionalFormatting sqref="AI611">
    <cfRule type="expression" dxfId="1161" priority="419">
      <formula>IF(RIGHT(TEXT(AI611,"0.#"),1)=".",FALSE,TRUE)</formula>
    </cfRule>
    <cfRule type="expression" dxfId="1160" priority="420">
      <formula>IF(RIGHT(TEXT(AI611,"0.#"),1)=".",TRUE,FALSE)</formula>
    </cfRule>
  </conditionalFormatting>
  <conditionalFormatting sqref="AM617">
    <cfRule type="expression" dxfId="1159" priority="411">
      <formula>IF(RIGHT(TEXT(AM617,"0.#"),1)=".",FALSE,TRUE)</formula>
    </cfRule>
    <cfRule type="expression" dxfId="1158" priority="412">
      <formula>IF(RIGHT(TEXT(AM617,"0.#"),1)=".",TRUE,FALSE)</formula>
    </cfRule>
  </conditionalFormatting>
  <conditionalFormatting sqref="AM615">
    <cfRule type="expression" dxfId="1157" priority="415">
      <formula>IF(RIGHT(TEXT(AM615,"0.#"),1)=".",FALSE,TRUE)</formula>
    </cfRule>
    <cfRule type="expression" dxfId="1156" priority="416">
      <formula>IF(RIGHT(TEXT(AM615,"0.#"),1)=".",TRUE,FALSE)</formula>
    </cfRule>
  </conditionalFormatting>
  <conditionalFormatting sqref="AM616">
    <cfRule type="expression" dxfId="1155" priority="413">
      <formula>IF(RIGHT(TEXT(AM616,"0.#"),1)=".",FALSE,TRUE)</formula>
    </cfRule>
    <cfRule type="expression" dxfId="1154" priority="414">
      <formula>IF(RIGHT(TEXT(AM616,"0.#"),1)=".",TRUE,FALSE)</formula>
    </cfRule>
  </conditionalFormatting>
  <conditionalFormatting sqref="AI617">
    <cfRule type="expression" dxfId="1153" priority="405">
      <formula>IF(RIGHT(TEXT(AI617,"0.#"),1)=".",FALSE,TRUE)</formula>
    </cfRule>
    <cfRule type="expression" dxfId="1152" priority="406">
      <formula>IF(RIGHT(TEXT(AI617,"0.#"),1)=".",TRUE,FALSE)</formula>
    </cfRule>
  </conditionalFormatting>
  <conditionalFormatting sqref="AI615">
    <cfRule type="expression" dxfId="1151" priority="409">
      <formula>IF(RIGHT(TEXT(AI615,"0.#"),1)=".",FALSE,TRUE)</formula>
    </cfRule>
    <cfRule type="expression" dxfId="1150" priority="410">
      <formula>IF(RIGHT(TEXT(AI615,"0.#"),1)=".",TRUE,FALSE)</formula>
    </cfRule>
  </conditionalFormatting>
  <conditionalFormatting sqref="AI616">
    <cfRule type="expression" dxfId="1149" priority="407">
      <formula>IF(RIGHT(TEXT(AI616,"0.#"),1)=".",FALSE,TRUE)</formula>
    </cfRule>
    <cfRule type="expression" dxfId="1148" priority="408">
      <formula>IF(RIGHT(TEXT(AI616,"0.#"),1)=".",TRUE,FALSE)</formula>
    </cfRule>
  </conditionalFormatting>
  <conditionalFormatting sqref="AM651">
    <cfRule type="expression" dxfId="1147" priority="363">
      <formula>IF(RIGHT(TEXT(AM651,"0.#"),1)=".",FALSE,TRUE)</formula>
    </cfRule>
    <cfRule type="expression" dxfId="1146" priority="364">
      <formula>IF(RIGHT(TEXT(AM651,"0.#"),1)=".",TRUE,FALSE)</formula>
    </cfRule>
  </conditionalFormatting>
  <conditionalFormatting sqref="AM649">
    <cfRule type="expression" dxfId="1145" priority="367">
      <formula>IF(RIGHT(TEXT(AM649,"0.#"),1)=".",FALSE,TRUE)</formula>
    </cfRule>
    <cfRule type="expression" dxfId="1144" priority="368">
      <formula>IF(RIGHT(TEXT(AM649,"0.#"),1)=".",TRUE,FALSE)</formula>
    </cfRule>
  </conditionalFormatting>
  <conditionalFormatting sqref="AM650">
    <cfRule type="expression" dxfId="1143" priority="365">
      <formula>IF(RIGHT(TEXT(AM650,"0.#"),1)=".",FALSE,TRUE)</formula>
    </cfRule>
    <cfRule type="expression" dxfId="1142" priority="366">
      <formula>IF(RIGHT(TEXT(AM650,"0.#"),1)=".",TRUE,FALSE)</formula>
    </cfRule>
  </conditionalFormatting>
  <conditionalFormatting sqref="AI651">
    <cfRule type="expression" dxfId="1141" priority="357">
      <formula>IF(RIGHT(TEXT(AI651,"0.#"),1)=".",FALSE,TRUE)</formula>
    </cfRule>
    <cfRule type="expression" dxfId="1140" priority="358">
      <formula>IF(RIGHT(TEXT(AI651,"0.#"),1)=".",TRUE,FALSE)</formula>
    </cfRule>
  </conditionalFormatting>
  <conditionalFormatting sqref="AI649">
    <cfRule type="expression" dxfId="1139" priority="361">
      <formula>IF(RIGHT(TEXT(AI649,"0.#"),1)=".",FALSE,TRUE)</formula>
    </cfRule>
    <cfRule type="expression" dxfId="1138" priority="362">
      <formula>IF(RIGHT(TEXT(AI649,"0.#"),1)=".",TRUE,FALSE)</formula>
    </cfRule>
  </conditionalFormatting>
  <conditionalFormatting sqref="AI650">
    <cfRule type="expression" dxfId="1137" priority="359">
      <formula>IF(RIGHT(TEXT(AI650,"0.#"),1)=".",FALSE,TRUE)</formula>
    </cfRule>
    <cfRule type="expression" dxfId="1136" priority="360">
      <formula>IF(RIGHT(TEXT(AI650,"0.#"),1)=".",TRUE,FALSE)</formula>
    </cfRule>
  </conditionalFormatting>
  <conditionalFormatting sqref="AM676">
    <cfRule type="expression" dxfId="1135" priority="351">
      <formula>IF(RIGHT(TEXT(AM676,"0.#"),1)=".",FALSE,TRUE)</formula>
    </cfRule>
    <cfRule type="expression" dxfId="1134" priority="352">
      <formula>IF(RIGHT(TEXT(AM676,"0.#"),1)=".",TRUE,FALSE)</formula>
    </cfRule>
  </conditionalFormatting>
  <conditionalFormatting sqref="AM674">
    <cfRule type="expression" dxfId="1133" priority="355">
      <formula>IF(RIGHT(TEXT(AM674,"0.#"),1)=".",FALSE,TRUE)</formula>
    </cfRule>
    <cfRule type="expression" dxfId="1132" priority="356">
      <formula>IF(RIGHT(TEXT(AM674,"0.#"),1)=".",TRUE,FALSE)</formula>
    </cfRule>
  </conditionalFormatting>
  <conditionalFormatting sqref="AM675">
    <cfRule type="expression" dxfId="1131" priority="353">
      <formula>IF(RIGHT(TEXT(AM675,"0.#"),1)=".",FALSE,TRUE)</formula>
    </cfRule>
    <cfRule type="expression" dxfId="1130" priority="354">
      <formula>IF(RIGHT(TEXT(AM675,"0.#"),1)=".",TRUE,FALSE)</formula>
    </cfRule>
  </conditionalFormatting>
  <conditionalFormatting sqref="AI676">
    <cfRule type="expression" dxfId="1129" priority="345">
      <formula>IF(RIGHT(TEXT(AI676,"0.#"),1)=".",FALSE,TRUE)</formula>
    </cfRule>
    <cfRule type="expression" dxfId="1128" priority="346">
      <formula>IF(RIGHT(TEXT(AI676,"0.#"),1)=".",TRUE,FALSE)</formula>
    </cfRule>
  </conditionalFormatting>
  <conditionalFormatting sqref="AI674">
    <cfRule type="expression" dxfId="1127" priority="349">
      <formula>IF(RIGHT(TEXT(AI674,"0.#"),1)=".",FALSE,TRUE)</formula>
    </cfRule>
    <cfRule type="expression" dxfId="1126" priority="350">
      <formula>IF(RIGHT(TEXT(AI674,"0.#"),1)=".",TRUE,FALSE)</formula>
    </cfRule>
  </conditionalFormatting>
  <conditionalFormatting sqref="AI675">
    <cfRule type="expression" dxfId="1125" priority="347">
      <formula>IF(RIGHT(TEXT(AI675,"0.#"),1)=".",FALSE,TRUE)</formula>
    </cfRule>
    <cfRule type="expression" dxfId="1124" priority="348">
      <formula>IF(RIGHT(TEXT(AI675,"0.#"),1)=".",TRUE,FALSE)</formula>
    </cfRule>
  </conditionalFormatting>
  <conditionalFormatting sqref="AM681">
    <cfRule type="expression" dxfId="1123" priority="291">
      <formula>IF(RIGHT(TEXT(AM681,"0.#"),1)=".",FALSE,TRUE)</formula>
    </cfRule>
    <cfRule type="expression" dxfId="1122" priority="292">
      <formula>IF(RIGHT(TEXT(AM681,"0.#"),1)=".",TRUE,FALSE)</formula>
    </cfRule>
  </conditionalFormatting>
  <conditionalFormatting sqref="AM679">
    <cfRule type="expression" dxfId="1121" priority="295">
      <formula>IF(RIGHT(TEXT(AM679,"0.#"),1)=".",FALSE,TRUE)</formula>
    </cfRule>
    <cfRule type="expression" dxfId="1120" priority="296">
      <formula>IF(RIGHT(TEXT(AM679,"0.#"),1)=".",TRUE,FALSE)</formula>
    </cfRule>
  </conditionalFormatting>
  <conditionalFormatting sqref="AM680">
    <cfRule type="expression" dxfId="1119" priority="293">
      <formula>IF(RIGHT(TEXT(AM680,"0.#"),1)=".",FALSE,TRUE)</formula>
    </cfRule>
    <cfRule type="expression" dxfId="1118" priority="294">
      <formula>IF(RIGHT(TEXT(AM680,"0.#"),1)=".",TRUE,FALSE)</formula>
    </cfRule>
  </conditionalFormatting>
  <conditionalFormatting sqref="AI681">
    <cfRule type="expression" dxfId="1117" priority="285">
      <formula>IF(RIGHT(TEXT(AI681,"0.#"),1)=".",FALSE,TRUE)</formula>
    </cfRule>
    <cfRule type="expression" dxfId="1116" priority="286">
      <formula>IF(RIGHT(TEXT(AI681,"0.#"),1)=".",TRUE,FALSE)</formula>
    </cfRule>
  </conditionalFormatting>
  <conditionalFormatting sqref="AI679">
    <cfRule type="expression" dxfId="1115" priority="289">
      <formula>IF(RIGHT(TEXT(AI679,"0.#"),1)=".",FALSE,TRUE)</formula>
    </cfRule>
    <cfRule type="expression" dxfId="1114" priority="290">
      <formula>IF(RIGHT(TEXT(AI679,"0.#"),1)=".",TRUE,FALSE)</formula>
    </cfRule>
  </conditionalFormatting>
  <conditionalFormatting sqref="AI680">
    <cfRule type="expression" dxfId="1113" priority="287">
      <formula>IF(RIGHT(TEXT(AI680,"0.#"),1)=".",FALSE,TRUE)</formula>
    </cfRule>
    <cfRule type="expression" dxfId="1112" priority="288">
      <formula>IF(RIGHT(TEXT(AI680,"0.#"),1)=".",TRUE,FALSE)</formula>
    </cfRule>
  </conditionalFormatting>
  <conditionalFormatting sqref="AM686">
    <cfRule type="expression" dxfId="1111" priority="279">
      <formula>IF(RIGHT(TEXT(AM686,"0.#"),1)=".",FALSE,TRUE)</formula>
    </cfRule>
    <cfRule type="expression" dxfId="1110" priority="280">
      <formula>IF(RIGHT(TEXT(AM686,"0.#"),1)=".",TRUE,FALSE)</formula>
    </cfRule>
  </conditionalFormatting>
  <conditionalFormatting sqref="AM684">
    <cfRule type="expression" dxfId="1109" priority="283">
      <formula>IF(RIGHT(TEXT(AM684,"0.#"),1)=".",FALSE,TRUE)</formula>
    </cfRule>
    <cfRule type="expression" dxfId="1108" priority="284">
      <formula>IF(RIGHT(TEXT(AM684,"0.#"),1)=".",TRUE,FALSE)</formula>
    </cfRule>
  </conditionalFormatting>
  <conditionalFormatting sqref="AM685">
    <cfRule type="expression" dxfId="1107" priority="281">
      <formula>IF(RIGHT(TEXT(AM685,"0.#"),1)=".",FALSE,TRUE)</formula>
    </cfRule>
    <cfRule type="expression" dxfId="1106" priority="282">
      <formula>IF(RIGHT(TEXT(AM685,"0.#"),1)=".",TRUE,FALSE)</formula>
    </cfRule>
  </conditionalFormatting>
  <conditionalFormatting sqref="AI686">
    <cfRule type="expression" dxfId="1105" priority="273">
      <formula>IF(RIGHT(TEXT(AI686,"0.#"),1)=".",FALSE,TRUE)</formula>
    </cfRule>
    <cfRule type="expression" dxfId="1104" priority="274">
      <formula>IF(RIGHT(TEXT(AI686,"0.#"),1)=".",TRUE,FALSE)</formula>
    </cfRule>
  </conditionalFormatting>
  <conditionalFormatting sqref="AI684">
    <cfRule type="expression" dxfId="1103" priority="277">
      <formula>IF(RIGHT(TEXT(AI684,"0.#"),1)=".",FALSE,TRUE)</formula>
    </cfRule>
    <cfRule type="expression" dxfId="1102" priority="278">
      <formula>IF(RIGHT(TEXT(AI684,"0.#"),1)=".",TRUE,FALSE)</formula>
    </cfRule>
  </conditionalFormatting>
  <conditionalFormatting sqref="AI685">
    <cfRule type="expression" dxfId="1101" priority="275">
      <formula>IF(RIGHT(TEXT(AI685,"0.#"),1)=".",FALSE,TRUE)</formula>
    </cfRule>
    <cfRule type="expression" dxfId="1100" priority="276">
      <formula>IF(RIGHT(TEXT(AI685,"0.#"),1)=".",TRUE,FALSE)</formula>
    </cfRule>
  </conditionalFormatting>
  <conditionalFormatting sqref="AM691">
    <cfRule type="expression" dxfId="1099" priority="267">
      <formula>IF(RIGHT(TEXT(AM691,"0.#"),1)=".",FALSE,TRUE)</formula>
    </cfRule>
    <cfRule type="expression" dxfId="1098" priority="268">
      <formula>IF(RIGHT(TEXT(AM691,"0.#"),1)=".",TRUE,FALSE)</formula>
    </cfRule>
  </conditionalFormatting>
  <conditionalFormatting sqref="AM689">
    <cfRule type="expression" dxfId="1097" priority="271">
      <formula>IF(RIGHT(TEXT(AM689,"0.#"),1)=".",FALSE,TRUE)</formula>
    </cfRule>
    <cfRule type="expression" dxfId="1096" priority="272">
      <formula>IF(RIGHT(TEXT(AM689,"0.#"),1)=".",TRUE,FALSE)</formula>
    </cfRule>
  </conditionalFormatting>
  <conditionalFormatting sqref="AM690">
    <cfRule type="expression" dxfId="1095" priority="269">
      <formula>IF(RIGHT(TEXT(AM690,"0.#"),1)=".",FALSE,TRUE)</formula>
    </cfRule>
    <cfRule type="expression" dxfId="1094" priority="270">
      <formula>IF(RIGHT(TEXT(AM690,"0.#"),1)=".",TRUE,FALSE)</formula>
    </cfRule>
  </conditionalFormatting>
  <conditionalFormatting sqref="AI691">
    <cfRule type="expression" dxfId="1093" priority="261">
      <formula>IF(RIGHT(TEXT(AI691,"0.#"),1)=".",FALSE,TRUE)</formula>
    </cfRule>
    <cfRule type="expression" dxfId="1092" priority="262">
      <formula>IF(RIGHT(TEXT(AI691,"0.#"),1)=".",TRUE,FALSE)</formula>
    </cfRule>
  </conditionalFormatting>
  <conditionalFormatting sqref="AI689">
    <cfRule type="expression" dxfId="1091" priority="265">
      <formula>IF(RIGHT(TEXT(AI689,"0.#"),1)=".",FALSE,TRUE)</formula>
    </cfRule>
    <cfRule type="expression" dxfId="1090" priority="266">
      <formula>IF(RIGHT(TEXT(AI689,"0.#"),1)=".",TRUE,FALSE)</formula>
    </cfRule>
  </conditionalFormatting>
  <conditionalFormatting sqref="AI690">
    <cfRule type="expression" dxfId="1089" priority="263">
      <formula>IF(RIGHT(TEXT(AI690,"0.#"),1)=".",FALSE,TRUE)</formula>
    </cfRule>
    <cfRule type="expression" dxfId="1088" priority="264">
      <formula>IF(RIGHT(TEXT(AI690,"0.#"),1)=".",TRUE,FALSE)</formula>
    </cfRule>
  </conditionalFormatting>
  <conditionalFormatting sqref="AM656">
    <cfRule type="expression" dxfId="1087" priority="339">
      <formula>IF(RIGHT(TEXT(AM656,"0.#"),1)=".",FALSE,TRUE)</formula>
    </cfRule>
    <cfRule type="expression" dxfId="1086" priority="340">
      <formula>IF(RIGHT(TEXT(AM656,"0.#"),1)=".",TRUE,FALSE)</formula>
    </cfRule>
  </conditionalFormatting>
  <conditionalFormatting sqref="AM654">
    <cfRule type="expression" dxfId="1085" priority="343">
      <formula>IF(RIGHT(TEXT(AM654,"0.#"),1)=".",FALSE,TRUE)</formula>
    </cfRule>
    <cfRule type="expression" dxfId="1084" priority="344">
      <formula>IF(RIGHT(TEXT(AM654,"0.#"),1)=".",TRUE,FALSE)</formula>
    </cfRule>
  </conditionalFormatting>
  <conditionalFormatting sqref="AM655">
    <cfRule type="expression" dxfId="1083" priority="341">
      <formula>IF(RIGHT(TEXT(AM655,"0.#"),1)=".",FALSE,TRUE)</formula>
    </cfRule>
    <cfRule type="expression" dxfId="1082" priority="342">
      <formula>IF(RIGHT(TEXT(AM655,"0.#"),1)=".",TRUE,FALSE)</formula>
    </cfRule>
  </conditionalFormatting>
  <conditionalFormatting sqref="AI656">
    <cfRule type="expression" dxfId="1081" priority="333">
      <formula>IF(RIGHT(TEXT(AI656,"0.#"),1)=".",FALSE,TRUE)</formula>
    </cfRule>
    <cfRule type="expression" dxfId="1080" priority="334">
      <formula>IF(RIGHT(TEXT(AI656,"0.#"),1)=".",TRUE,FALSE)</formula>
    </cfRule>
  </conditionalFormatting>
  <conditionalFormatting sqref="AI654">
    <cfRule type="expression" dxfId="1079" priority="337">
      <formula>IF(RIGHT(TEXT(AI654,"0.#"),1)=".",FALSE,TRUE)</formula>
    </cfRule>
    <cfRule type="expression" dxfId="1078" priority="338">
      <formula>IF(RIGHT(TEXT(AI654,"0.#"),1)=".",TRUE,FALSE)</formula>
    </cfRule>
  </conditionalFormatting>
  <conditionalFormatting sqref="AI655">
    <cfRule type="expression" dxfId="1077" priority="335">
      <formula>IF(RIGHT(TEXT(AI655,"0.#"),1)=".",FALSE,TRUE)</formula>
    </cfRule>
    <cfRule type="expression" dxfId="1076" priority="336">
      <formula>IF(RIGHT(TEXT(AI655,"0.#"),1)=".",TRUE,FALSE)</formula>
    </cfRule>
  </conditionalFormatting>
  <conditionalFormatting sqref="AM661">
    <cfRule type="expression" dxfId="1075" priority="327">
      <formula>IF(RIGHT(TEXT(AM661,"0.#"),1)=".",FALSE,TRUE)</formula>
    </cfRule>
    <cfRule type="expression" dxfId="1074" priority="328">
      <formula>IF(RIGHT(TEXT(AM661,"0.#"),1)=".",TRUE,FALSE)</formula>
    </cfRule>
  </conditionalFormatting>
  <conditionalFormatting sqref="AM659">
    <cfRule type="expression" dxfId="1073" priority="331">
      <formula>IF(RIGHT(TEXT(AM659,"0.#"),1)=".",FALSE,TRUE)</formula>
    </cfRule>
    <cfRule type="expression" dxfId="1072" priority="332">
      <formula>IF(RIGHT(TEXT(AM659,"0.#"),1)=".",TRUE,FALSE)</formula>
    </cfRule>
  </conditionalFormatting>
  <conditionalFormatting sqref="AM660">
    <cfRule type="expression" dxfId="1071" priority="329">
      <formula>IF(RIGHT(TEXT(AM660,"0.#"),1)=".",FALSE,TRUE)</formula>
    </cfRule>
    <cfRule type="expression" dxfId="1070" priority="330">
      <formula>IF(RIGHT(TEXT(AM660,"0.#"),1)=".",TRUE,FALSE)</formula>
    </cfRule>
  </conditionalFormatting>
  <conditionalFormatting sqref="AI661">
    <cfRule type="expression" dxfId="1069" priority="321">
      <formula>IF(RIGHT(TEXT(AI661,"0.#"),1)=".",FALSE,TRUE)</formula>
    </cfRule>
    <cfRule type="expression" dxfId="1068" priority="322">
      <formula>IF(RIGHT(TEXT(AI661,"0.#"),1)=".",TRUE,FALSE)</formula>
    </cfRule>
  </conditionalFormatting>
  <conditionalFormatting sqref="AI659">
    <cfRule type="expression" dxfId="1067" priority="325">
      <formula>IF(RIGHT(TEXT(AI659,"0.#"),1)=".",FALSE,TRUE)</formula>
    </cfRule>
    <cfRule type="expression" dxfId="1066" priority="326">
      <formula>IF(RIGHT(TEXT(AI659,"0.#"),1)=".",TRUE,FALSE)</formula>
    </cfRule>
  </conditionalFormatting>
  <conditionalFormatting sqref="AI660">
    <cfRule type="expression" dxfId="1065" priority="323">
      <formula>IF(RIGHT(TEXT(AI660,"0.#"),1)=".",FALSE,TRUE)</formula>
    </cfRule>
    <cfRule type="expression" dxfId="1064" priority="324">
      <formula>IF(RIGHT(TEXT(AI660,"0.#"),1)=".",TRUE,FALSE)</formula>
    </cfRule>
  </conditionalFormatting>
  <conditionalFormatting sqref="AM666">
    <cfRule type="expression" dxfId="1063" priority="315">
      <formula>IF(RIGHT(TEXT(AM666,"0.#"),1)=".",FALSE,TRUE)</formula>
    </cfRule>
    <cfRule type="expression" dxfId="1062" priority="316">
      <formula>IF(RIGHT(TEXT(AM666,"0.#"),1)=".",TRUE,FALSE)</formula>
    </cfRule>
  </conditionalFormatting>
  <conditionalFormatting sqref="AM664">
    <cfRule type="expression" dxfId="1061" priority="319">
      <formula>IF(RIGHT(TEXT(AM664,"0.#"),1)=".",FALSE,TRUE)</formula>
    </cfRule>
    <cfRule type="expression" dxfId="1060" priority="320">
      <formula>IF(RIGHT(TEXT(AM664,"0.#"),1)=".",TRUE,FALSE)</formula>
    </cfRule>
  </conditionalFormatting>
  <conditionalFormatting sqref="AM665">
    <cfRule type="expression" dxfId="1059" priority="317">
      <formula>IF(RIGHT(TEXT(AM665,"0.#"),1)=".",FALSE,TRUE)</formula>
    </cfRule>
    <cfRule type="expression" dxfId="1058" priority="318">
      <formula>IF(RIGHT(TEXT(AM665,"0.#"),1)=".",TRUE,FALSE)</formula>
    </cfRule>
  </conditionalFormatting>
  <conditionalFormatting sqref="AI666">
    <cfRule type="expression" dxfId="1057" priority="309">
      <formula>IF(RIGHT(TEXT(AI666,"0.#"),1)=".",FALSE,TRUE)</formula>
    </cfRule>
    <cfRule type="expression" dxfId="1056" priority="310">
      <formula>IF(RIGHT(TEXT(AI666,"0.#"),1)=".",TRUE,FALSE)</formula>
    </cfRule>
  </conditionalFormatting>
  <conditionalFormatting sqref="AI664">
    <cfRule type="expression" dxfId="1055" priority="313">
      <formula>IF(RIGHT(TEXT(AI664,"0.#"),1)=".",FALSE,TRUE)</formula>
    </cfRule>
    <cfRule type="expression" dxfId="1054" priority="314">
      <formula>IF(RIGHT(TEXT(AI664,"0.#"),1)=".",TRUE,FALSE)</formula>
    </cfRule>
  </conditionalFormatting>
  <conditionalFormatting sqref="AI665">
    <cfRule type="expression" dxfId="1053" priority="311">
      <formula>IF(RIGHT(TEXT(AI665,"0.#"),1)=".",FALSE,TRUE)</formula>
    </cfRule>
    <cfRule type="expression" dxfId="1052" priority="312">
      <formula>IF(RIGHT(TEXT(AI665,"0.#"),1)=".",TRUE,FALSE)</formula>
    </cfRule>
  </conditionalFormatting>
  <conditionalFormatting sqref="AM671">
    <cfRule type="expression" dxfId="1051" priority="303">
      <formula>IF(RIGHT(TEXT(AM671,"0.#"),1)=".",FALSE,TRUE)</formula>
    </cfRule>
    <cfRule type="expression" dxfId="1050" priority="304">
      <formula>IF(RIGHT(TEXT(AM671,"0.#"),1)=".",TRUE,FALSE)</formula>
    </cfRule>
  </conditionalFormatting>
  <conditionalFormatting sqref="AM669">
    <cfRule type="expression" dxfId="1049" priority="307">
      <formula>IF(RIGHT(TEXT(AM669,"0.#"),1)=".",FALSE,TRUE)</formula>
    </cfRule>
    <cfRule type="expression" dxfId="1048" priority="308">
      <formula>IF(RIGHT(TEXT(AM669,"0.#"),1)=".",TRUE,FALSE)</formula>
    </cfRule>
  </conditionalFormatting>
  <conditionalFormatting sqref="AM670">
    <cfRule type="expression" dxfId="1047" priority="305">
      <formula>IF(RIGHT(TEXT(AM670,"0.#"),1)=".",FALSE,TRUE)</formula>
    </cfRule>
    <cfRule type="expression" dxfId="1046" priority="306">
      <formula>IF(RIGHT(TEXT(AM670,"0.#"),1)=".",TRUE,FALSE)</formula>
    </cfRule>
  </conditionalFormatting>
  <conditionalFormatting sqref="AI671">
    <cfRule type="expression" dxfId="1045" priority="297">
      <formula>IF(RIGHT(TEXT(AI671,"0.#"),1)=".",FALSE,TRUE)</formula>
    </cfRule>
    <cfRule type="expression" dxfId="1044" priority="298">
      <formula>IF(RIGHT(TEXT(AI671,"0.#"),1)=".",TRUE,FALSE)</formula>
    </cfRule>
  </conditionalFormatting>
  <conditionalFormatting sqref="AI669">
    <cfRule type="expression" dxfId="1043" priority="301">
      <formula>IF(RIGHT(TEXT(AI669,"0.#"),1)=".",FALSE,TRUE)</formula>
    </cfRule>
    <cfRule type="expression" dxfId="1042" priority="302">
      <formula>IF(RIGHT(TEXT(AI669,"0.#"),1)=".",TRUE,FALSE)</formula>
    </cfRule>
  </conditionalFormatting>
  <conditionalFormatting sqref="AI670">
    <cfRule type="expression" dxfId="1041" priority="299">
      <formula>IF(RIGHT(TEXT(AI670,"0.#"),1)=".",FALSE,TRUE)</formula>
    </cfRule>
    <cfRule type="expression" dxfId="1040" priority="300">
      <formula>IF(RIGHT(TEXT(AI670,"0.#"),1)=".",TRUE,FALSE)</formula>
    </cfRule>
  </conditionalFormatting>
  <conditionalFormatting sqref="P29:AC29">
    <cfRule type="expression" dxfId="1039" priority="259">
      <formula>IF(RIGHT(TEXT(P29,"0.#"),1)=".",FALSE,TRUE)</formula>
    </cfRule>
    <cfRule type="expression" dxfId="1038" priority="260">
      <formula>IF(RIGHT(TEXT(P29,"0.#"),1)=".",TRUE,FALSE)</formula>
    </cfRule>
  </conditionalFormatting>
  <conditionalFormatting sqref="AI34">
    <cfRule type="expression" dxfId="1037" priority="247">
      <formula>IF(RIGHT(TEXT(AI34,"0.#"),1)=".",FALSE,TRUE)</formula>
    </cfRule>
    <cfRule type="expression" dxfId="1036" priority="248">
      <formula>IF(RIGHT(TEXT(AI34,"0.#"),1)=".",TRUE,FALSE)</formula>
    </cfRule>
  </conditionalFormatting>
  <conditionalFormatting sqref="AE34">
    <cfRule type="expression" dxfId="1035" priority="257">
      <formula>IF(RIGHT(TEXT(AE34,"0.#"),1)=".",FALSE,TRUE)</formula>
    </cfRule>
    <cfRule type="expression" dxfId="1034" priority="258">
      <formula>IF(RIGHT(TEXT(AE34,"0.#"),1)=".",TRUE,FALSE)</formula>
    </cfRule>
  </conditionalFormatting>
  <conditionalFormatting sqref="AE33">
    <cfRule type="expression" dxfId="1033" priority="255">
      <formula>IF(RIGHT(TEXT(AE33,"0.#"),1)=".",FALSE,TRUE)</formula>
    </cfRule>
    <cfRule type="expression" dxfId="1032" priority="256">
      <formula>IF(RIGHT(TEXT(AE33,"0.#"),1)=".",TRUE,FALSE)</formula>
    </cfRule>
  </conditionalFormatting>
  <conditionalFormatting sqref="AE32">
    <cfRule type="expression" dxfId="1031" priority="253">
      <formula>IF(RIGHT(TEXT(AE32,"0.#"),1)=".",FALSE,TRUE)</formula>
    </cfRule>
    <cfRule type="expression" dxfId="1030" priority="254">
      <formula>IF(RIGHT(TEXT(AE32,"0.#"),1)=".",TRUE,FALSE)</formula>
    </cfRule>
  </conditionalFormatting>
  <conditionalFormatting sqref="AI32">
    <cfRule type="expression" dxfId="1029" priority="251">
      <formula>IF(RIGHT(TEXT(AI32,"0.#"),1)=".",FALSE,TRUE)</formula>
    </cfRule>
    <cfRule type="expression" dxfId="1028" priority="252">
      <formula>IF(RIGHT(TEXT(AI32,"0.#"),1)=".",TRUE,FALSE)</formula>
    </cfRule>
  </conditionalFormatting>
  <conditionalFormatting sqref="AI33">
    <cfRule type="expression" dxfId="1027" priority="249">
      <formula>IF(RIGHT(TEXT(AI33,"0.#"),1)=".",FALSE,TRUE)</formula>
    </cfRule>
    <cfRule type="expression" dxfId="1026" priority="250">
      <formula>IF(RIGHT(TEXT(AI33,"0.#"),1)=".",TRUE,FALSE)</formula>
    </cfRule>
  </conditionalFormatting>
  <conditionalFormatting sqref="AE46">
    <cfRule type="expression" dxfId="1025" priority="241">
      <formula>IF(RIGHT(TEXT(AE46,"0.#"),1)=".",FALSE,TRUE)</formula>
    </cfRule>
    <cfRule type="expression" dxfId="1024" priority="242">
      <formula>IF(RIGHT(TEXT(AE46,"0.#"),1)=".",TRUE,FALSE)</formula>
    </cfRule>
  </conditionalFormatting>
  <conditionalFormatting sqref="AE48">
    <cfRule type="expression" dxfId="1023" priority="245">
      <formula>IF(RIGHT(TEXT(AE48,"0.#"),1)=".",FALSE,TRUE)</formula>
    </cfRule>
    <cfRule type="expression" dxfId="1022" priority="246">
      <formula>IF(RIGHT(TEXT(AE48,"0.#"),1)=".",TRUE,FALSE)</formula>
    </cfRule>
  </conditionalFormatting>
  <conditionalFormatting sqref="AE47">
    <cfRule type="expression" dxfId="1021" priority="243">
      <formula>IF(RIGHT(TEXT(AE47,"0.#"),1)=".",FALSE,TRUE)</formula>
    </cfRule>
    <cfRule type="expression" dxfId="1020" priority="244">
      <formula>IF(RIGHT(TEXT(AE47,"0.#"),1)=".",TRUE,FALSE)</formula>
    </cfRule>
  </conditionalFormatting>
  <conditionalFormatting sqref="AE55">
    <cfRule type="expression" dxfId="1019" priority="233">
      <formula>IF(RIGHT(TEXT(AE55,"0.#"),1)=".",FALSE,TRUE)</formula>
    </cfRule>
    <cfRule type="expression" dxfId="1018" priority="234">
      <formula>IF(RIGHT(TEXT(AE55,"0.#"),1)=".",TRUE,FALSE)</formula>
    </cfRule>
  </conditionalFormatting>
  <conditionalFormatting sqref="AE54">
    <cfRule type="expression" dxfId="1017" priority="231">
      <formula>IF(RIGHT(TEXT(AE54,"0.#"),1)=".",FALSE,TRUE)</formula>
    </cfRule>
    <cfRule type="expression" dxfId="1016" priority="232">
      <formula>IF(RIGHT(TEXT(AE54,"0.#"),1)=".",TRUE,FALSE)</formula>
    </cfRule>
  </conditionalFormatting>
  <conditionalFormatting sqref="AE53">
    <cfRule type="expression" dxfId="1015" priority="229">
      <formula>IF(RIGHT(TEXT(AE53,"0.#"),1)=".",FALSE,TRUE)</formula>
    </cfRule>
    <cfRule type="expression" dxfId="1014" priority="230">
      <formula>IF(RIGHT(TEXT(AE53,"0.#"),1)=".",TRUE,FALSE)</formula>
    </cfRule>
  </conditionalFormatting>
  <conditionalFormatting sqref="AI53">
    <cfRule type="expression" dxfId="1013" priority="227">
      <formula>IF(RIGHT(TEXT(AI53,"0.#"),1)=".",FALSE,TRUE)</formula>
    </cfRule>
    <cfRule type="expression" dxfId="1012" priority="228">
      <formula>IF(RIGHT(TEXT(AI53,"0.#"),1)=".",TRUE,FALSE)</formula>
    </cfRule>
  </conditionalFormatting>
  <conditionalFormatting sqref="AI54">
    <cfRule type="expression" dxfId="1011" priority="225">
      <formula>IF(RIGHT(TEXT(AI54,"0.#"),1)=".",FALSE,TRUE)</formula>
    </cfRule>
    <cfRule type="expression" dxfId="1010" priority="226">
      <formula>IF(RIGHT(TEXT(AI54,"0.#"),1)=".",TRUE,FALSE)</formula>
    </cfRule>
  </conditionalFormatting>
  <conditionalFormatting sqref="AI55">
    <cfRule type="expression" dxfId="1009" priority="223">
      <formula>IF(RIGHT(TEXT(AI55,"0.#"),1)=".",FALSE,TRUE)</formula>
    </cfRule>
    <cfRule type="expression" dxfId="1008" priority="224">
      <formula>IF(RIGHT(TEXT(AI55,"0.#"),1)=".",TRUE,FALSE)</formula>
    </cfRule>
  </conditionalFormatting>
  <conditionalFormatting sqref="AE62">
    <cfRule type="expression" dxfId="1007" priority="221">
      <formula>IF(RIGHT(TEXT(AE62,"0.#"),1)=".",FALSE,TRUE)</formula>
    </cfRule>
    <cfRule type="expression" dxfId="1006" priority="222">
      <formula>IF(RIGHT(TEXT(AE62,"0.#"),1)=".",TRUE,FALSE)</formula>
    </cfRule>
  </conditionalFormatting>
  <conditionalFormatting sqref="AE61">
    <cfRule type="expression" dxfId="1005" priority="219">
      <formula>IF(RIGHT(TEXT(AE61,"0.#"),1)=".",FALSE,TRUE)</formula>
    </cfRule>
    <cfRule type="expression" dxfId="1004" priority="220">
      <formula>IF(RIGHT(TEXT(AE61,"0.#"),1)=".",TRUE,FALSE)</formula>
    </cfRule>
  </conditionalFormatting>
  <conditionalFormatting sqref="AE60">
    <cfRule type="expression" dxfId="1003" priority="217">
      <formula>IF(RIGHT(TEXT(AE60,"0.#"),1)=".",FALSE,TRUE)</formula>
    </cfRule>
    <cfRule type="expression" dxfId="1002" priority="218">
      <formula>IF(RIGHT(TEXT(AE60,"0.#"),1)=".",TRUE,FALSE)</formula>
    </cfRule>
  </conditionalFormatting>
  <conditionalFormatting sqref="AI60">
    <cfRule type="expression" dxfId="1001" priority="215">
      <formula>IF(RIGHT(TEXT(AI60,"0.#"),1)=".",FALSE,TRUE)</formula>
    </cfRule>
    <cfRule type="expression" dxfId="1000" priority="216">
      <formula>IF(RIGHT(TEXT(AI60,"0.#"),1)=".",TRUE,FALSE)</formula>
    </cfRule>
  </conditionalFormatting>
  <conditionalFormatting sqref="AI61">
    <cfRule type="expression" dxfId="999" priority="213">
      <formula>IF(RIGHT(TEXT(AI61,"0.#"),1)=".",FALSE,TRUE)</formula>
    </cfRule>
    <cfRule type="expression" dxfId="998" priority="214">
      <formula>IF(RIGHT(TEXT(AI61,"0.#"),1)=".",TRUE,FALSE)</formula>
    </cfRule>
  </conditionalFormatting>
  <conditionalFormatting sqref="AI62">
    <cfRule type="expression" dxfId="997" priority="211">
      <formula>IF(RIGHT(TEXT(AI62,"0.#"),1)=".",FALSE,TRUE)</formula>
    </cfRule>
    <cfRule type="expression" dxfId="996" priority="212">
      <formula>IF(RIGHT(TEXT(AI62,"0.#"),1)=".",TRUE,FALSE)</formula>
    </cfRule>
  </conditionalFormatting>
  <conditionalFormatting sqref="AE101">
    <cfRule type="expression" dxfId="995" priority="209">
      <formula>IF(RIGHT(TEXT(AE101,"0.#"),1)=".",FALSE,TRUE)</formula>
    </cfRule>
    <cfRule type="expression" dxfId="994" priority="210">
      <formula>IF(RIGHT(TEXT(AE101,"0.#"),1)=".",TRUE,FALSE)</formula>
    </cfRule>
  </conditionalFormatting>
  <conditionalFormatting sqref="AI101">
    <cfRule type="expression" dxfId="993" priority="207">
      <formula>IF(RIGHT(TEXT(AI101,"0.#"),1)=".",FALSE,TRUE)</formula>
    </cfRule>
    <cfRule type="expression" dxfId="992" priority="208">
      <formula>IF(RIGHT(TEXT(AI101,"0.#"),1)=".",TRUE,FALSE)</formula>
    </cfRule>
  </conditionalFormatting>
  <conditionalFormatting sqref="AE102">
    <cfRule type="expression" dxfId="991" priority="205">
      <formula>IF(RIGHT(TEXT(AE102,"0.#"),1)=".",FALSE,TRUE)</formula>
    </cfRule>
    <cfRule type="expression" dxfId="990" priority="206">
      <formula>IF(RIGHT(TEXT(AE102,"0.#"),1)=".",TRUE,FALSE)</formula>
    </cfRule>
  </conditionalFormatting>
  <conditionalFormatting sqref="AI102">
    <cfRule type="expression" dxfId="989" priority="203">
      <formula>IF(RIGHT(TEXT(AI102,"0.#"),1)=".",FALSE,TRUE)</formula>
    </cfRule>
    <cfRule type="expression" dxfId="988" priority="204">
      <formula>IF(RIGHT(TEXT(AI102,"0.#"),1)=".",TRUE,FALSE)</formula>
    </cfRule>
  </conditionalFormatting>
  <conditionalFormatting sqref="AE104">
    <cfRule type="expression" dxfId="987" priority="201">
      <formula>IF(RIGHT(TEXT(AE104,"0.#"),1)=".",FALSE,TRUE)</formula>
    </cfRule>
    <cfRule type="expression" dxfId="986" priority="202">
      <formula>IF(RIGHT(TEXT(AE104,"0.#"),1)=".",TRUE,FALSE)</formula>
    </cfRule>
  </conditionalFormatting>
  <conditionalFormatting sqref="AI104">
    <cfRule type="expression" dxfId="985" priority="199">
      <formula>IF(RIGHT(TEXT(AI104,"0.#"),1)=".",FALSE,TRUE)</formula>
    </cfRule>
    <cfRule type="expression" dxfId="984" priority="200">
      <formula>IF(RIGHT(TEXT(AI104,"0.#"),1)=".",TRUE,FALSE)</formula>
    </cfRule>
  </conditionalFormatting>
  <conditionalFormatting sqref="AE105">
    <cfRule type="expression" dxfId="983" priority="197">
      <formula>IF(RIGHT(TEXT(AE105,"0.#"),1)=".",FALSE,TRUE)</formula>
    </cfRule>
    <cfRule type="expression" dxfId="982" priority="198">
      <formula>IF(RIGHT(TEXT(AE105,"0.#"),1)=".",TRUE,FALSE)</formula>
    </cfRule>
  </conditionalFormatting>
  <conditionalFormatting sqref="AI105">
    <cfRule type="expression" dxfId="981" priority="195">
      <formula>IF(RIGHT(TEXT(AI105,"0.#"),1)=".",FALSE,TRUE)</formula>
    </cfRule>
    <cfRule type="expression" dxfId="980" priority="196">
      <formula>IF(RIGHT(TEXT(AI105,"0.#"),1)=".",TRUE,FALSE)</formula>
    </cfRule>
  </conditionalFormatting>
  <conditionalFormatting sqref="AM104">
    <cfRule type="expression" dxfId="979" priority="193">
      <formula>IF(RIGHT(TEXT(AM104,"0.#"),1)=".",FALSE,TRUE)</formula>
    </cfRule>
    <cfRule type="expression" dxfId="978" priority="194">
      <formula>IF(RIGHT(TEXT(AM104,"0.#"),1)=".",TRUE,FALSE)</formula>
    </cfRule>
  </conditionalFormatting>
  <conditionalFormatting sqref="AE107">
    <cfRule type="expression" dxfId="977" priority="189">
      <formula>IF(RIGHT(TEXT(AE107,"0.#"),1)=".",FALSE,TRUE)</formula>
    </cfRule>
    <cfRule type="expression" dxfId="976" priority="190">
      <formula>IF(RIGHT(TEXT(AE107,"0.#"),1)=".",TRUE,FALSE)</formula>
    </cfRule>
  </conditionalFormatting>
  <conditionalFormatting sqref="AI107">
    <cfRule type="expression" dxfId="975" priority="187">
      <formula>IF(RIGHT(TEXT(AI107,"0.#"),1)=".",FALSE,TRUE)</formula>
    </cfRule>
    <cfRule type="expression" dxfId="974" priority="188">
      <formula>IF(RIGHT(TEXT(AI107,"0.#"),1)=".",TRUE,FALSE)</formula>
    </cfRule>
  </conditionalFormatting>
  <conditionalFormatting sqref="AE108">
    <cfRule type="expression" dxfId="973" priority="185">
      <formula>IF(RIGHT(TEXT(AE108,"0.#"),1)=".",FALSE,TRUE)</formula>
    </cfRule>
    <cfRule type="expression" dxfId="972" priority="186">
      <formula>IF(RIGHT(TEXT(AE108,"0.#"),1)=".",TRUE,FALSE)</formula>
    </cfRule>
  </conditionalFormatting>
  <conditionalFormatting sqref="AI108">
    <cfRule type="expression" dxfId="971" priority="183">
      <formula>IF(RIGHT(TEXT(AI108,"0.#"),1)=".",FALSE,TRUE)</formula>
    </cfRule>
    <cfRule type="expression" dxfId="970" priority="184">
      <formula>IF(RIGHT(TEXT(AI108,"0.#"),1)=".",TRUE,FALSE)</formula>
    </cfRule>
  </conditionalFormatting>
  <conditionalFormatting sqref="AM107">
    <cfRule type="expression" dxfId="969" priority="181">
      <formula>IF(RIGHT(TEXT(AM107,"0.#"),1)=".",FALSE,TRUE)</formula>
    </cfRule>
    <cfRule type="expression" dxfId="968" priority="182">
      <formula>IF(RIGHT(TEXT(AM107,"0.#"),1)=".",TRUE,FALSE)</formula>
    </cfRule>
  </conditionalFormatting>
  <conditionalFormatting sqref="AE116">
    <cfRule type="expression" dxfId="967" priority="177">
      <formula>IF(RIGHT(TEXT(AE116,"0.#"),1)=".",FALSE,TRUE)</formula>
    </cfRule>
    <cfRule type="expression" dxfId="966" priority="178">
      <formula>IF(RIGHT(TEXT(AE116,"0.#"),1)=".",TRUE,FALSE)</formula>
    </cfRule>
  </conditionalFormatting>
  <conditionalFormatting sqref="AI116">
    <cfRule type="expression" dxfId="965" priority="175">
      <formula>IF(RIGHT(TEXT(AI116,"0.#"),1)=".",FALSE,TRUE)</formula>
    </cfRule>
    <cfRule type="expression" dxfId="964" priority="176">
      <formula>IF(RIGHT(TEXT(AI116,"0.#"),1)=".",TRUE,FALSE)</formula>
    </cfRule>
  </conditionalFormatting>
  <conditionalFormatting sqref="AI117">
    <cfRule type="expression" dxfId="963" priority="173">
      <formula>IF(RIGHT(TEXT(AI117,"0.#"),1)=".",FALSE,TRUE)</formula>
    </cfRule>
    <cfRule type="expression" dxfId="962" priority="174">
      <formula>IF(RIGHT(TEXT(AI117,"0.#"),1)=".",TRUE,FALSE)</formula>
    </cfRule>
  </conditionalFormatting>
  <conditionalFormatting sqref="AE117">
    <cfRule type="expression" dxfId="961" priority="171">
      <formula>IF(RIGHT(TEXT(AE117,"0.#"),1)=".",FALSE,TRUE)</formula>
    </cfRule>
    <cfRule type="expression" dxfId="960" priority="172">
      <formula>IF(RIGHT(TEXT(AE117,"0.#"),1)=".",TRUE,FALSE)</formula>
    </cfRule>
  </conditionalFormatting>
  <conditionalFormatting sqref="AE119">
    <cfRule type="expression" dxfId="959" priority="169">
      <formula>IF(RIGHT(TEXT(AE119,"0.#"),1)=".",FALSE,TRUE)</formula>
    </cfRule>
    <cfRule type="expression" dxfId="958" priority="170">
      <formula>IF(RIGHT(TEXT(AE119,"0.#"),1)=".",TRUE,FALSE)</formula>
    </cfRule>
  </conditionalFormatting>
  <conditionalFormatting sqref="AI119">
    <cfRule type="expression" dxfId="957" priority="167">
      <formula>IF(RIGHT(TEXT(AI119,"0.#"),1)=".",FALSE,TRUE)</formula>
    </cfRule>
    <cfRule type="expression" dxfId="956" priority="168">
      <formula>IF(RIGHT(TEXT(AI119,"0.#"),1)=".",TRUE,FALSE)</formula>
    </cfRule>
  </conditionalFormatting>
  <conditionalFormatting sqref="AI120">
    <cfRule type="expression" dxfId="955" priority="165">
      <formula>IF(RIGHT(TEXT(AI120,"0.#"),1)=".",FALSE,TRUE)</formula>
    </cfRule>
    <cfRule type="expression" dxfId="954" priority="166">
      <formula>IF(RIGHT(TEXT(AI120,"0.#"),1)=".",TRUE,FALSE)</formula>
    </cfRule>
  </conditionalFormatting>
  <conditionalFormatting sqref="AE120">
    <cfRule type="expression" dxfId="953" priority="163">
      <formula>IF(RIGHT(TEXT(AE120,"0.#"),1)=".",FALSE,TRUE)</formula>
    </cfRule>
    <cfRule type="expression" dxfId="952" priority="164">
      <formula>IF(RIGHT(TEXT(AE120,"0.#"),1)=".",TRUE,FALSE)</formula>
    </cfRule>
  </conditionalFormatting>
  <conditionalFormatting sqref="AE128">
    <cfRule type="expression" dxfId="951" priority="161">
      <formula>IF(RIGHT(TEXT(AE128,"0.#"),1)=".",FALSE,TRUE)</formula>
    </cfRule>
    <cfRule type="expression" dxfId="950" priority="162">
      <formula>IF(RIGHT(TEXT(AE128,"0.#"),1)=".",TRUE,FALSE)</formula>
    </cfRule>
  </conditionalFormatting>
  <conditionalFormatting sqref="AI128">
    <cfRule type="expression" dxfId="949" priority="159">
      <formula>IF(RIGHT(TEXT(AI128,"0.#"),1)=".",FALSE,TRUE)</formula>
    </cfRule>
    <cfRule type="expression" dxfId="948" priority="160">
      <formula>IF(RIGHT(TEXT(AI128,"0.#"),1)=".",TRUE,FALSE)</formula>
    </cfRule>
  </conditionalFormatting>
  <conditionalFormatting sqref="AE129">
    <cfRule type="expression" dxfId="947" priority="155">
      <formula>IF(RIGHT(TEXT(AE129,"0.#"),1)=".",FALSE,TRUE)</formula>
    </cfRule>
    <cfRule type="expression" dxfId="946" priority="156">
      <formula>IF(RIGHT(TEXT(AE129,"0.#"),1)=".",TRUE,FALSE)</formula>
    </cfRule>
  </conditionalFormatting>
  <conditionalFormatting sqref="AI129">
    <cfRule type="expression" dxfId="945" priority="157">
      <formula>IF(RIGHT(TEXT(AI129,"0.#"),1)=".",FALSE,TRUE)</formula>
    </cfRule>
    <cfRule type="expression" dxfId="944" priority="158">
      <formula>IF(RIGHT(TEXT(AI129,"0.#"),1)=".",TRUE,FALSE)</formula>
    </cfRule>
  </conditionalFormatting>
  <conditionalFormatting sqref="AE134:AE135 AI134:AI135">
    <cfRule type="expression" dxfId="943" priority="153">
      <formula>IF(RIGHT(TEXT(AE134,"0.#"),1)=".",FALSE,TRUE)</formula>
    </cfRule>
    <cfRule type="expression" dxfId="942" priority="154">
      <formula>IF(RIGHT(TEXT(AE134,"0.#"),1)=".",TRUE,FALSE)</formula>
    </cfRule>
  </conditionalFormatting>
  <conditionalFormatting sqref="AE138:AE139 AI138:AI139">
    <cfRule type="expression" dxfId="941" priority="151">
      <formula>IF(RIGHT(TEXT(AE138,"0.#"),1)=".",FALSE,TRUE)</formula>
    </cfRule>
    <cfRule type="expression" dxfId="940" priority="152">
      <formula>IF(RIGHT(TEXT(AE138,"0.#"),1)=".",TRUE,FALSE)</formula>
    </cfRule>
  </conditionalFormatting>
  <conditionalFormatting sqref="AI47">
    <cfRule type="expression" dxfId="939" priority="147">
      <formula>IF(RIGHT(TEXT(AI47,"0.#"),1)=".",FALSE,TRUE)</formula>
    </cfRule>
    <cfRule type="expression" dxfId="938" priority="148">
      <formula>IF(RIGHT(TEXT(AI47,"0.#"),1)=".",TRUE,FALSE)</formula>
    </cfRule>
  </conditionalFormatting>
  <conditionalFormatting sqref="AI46">
    <cfRule type="expression" dxfId="937" priority="149">
      <formula>IF(RIGHT(TEXT(AI46,"0.#"),1)=".",FALSE,TRUE)</formula>
    </cfRule>
    <cfRule type="expression" dxfId="936" priority="150">
      <formula>IF(RIGHT(TEXT(AI46,"0.#"),1)=".",TRUE,FALSE)</formula>
    </cfRule>
  </conditionalFormatting>
  <conditionalFormatting sqref="AI48">
    <cfRule type="expression" dxfId="935" priority="145">
      <formula>IF(RIGHT(TEXT(AI48,"0.#"),1)=".",FALSE,TRUE)</formula>
    </cfRule>
    <cfRule type="expression" dxfId="934" priority="146">
      <formula>IF(RIGHT(TEXT(AI48,"0.#"),1)=".",TRUE,FALSE)</formula>
    </cfRule>
  </conditionalFormatting>
  <conditionalFormatting sqref="AM33">
    <cfRule type="expression" dxfId="933" priority="143">
      <formula>IF(RIGHT(TEXT(AM33,"0.#"),1)=".",FALSE,TRUE)</formula>
    </cfRule>
    <cfRule type="expression" dxfId="932" priority="144">
      <formula>IF(RIGHT(TEXT(AM33,"0.#"),1)=".",TRUE,FALSE)</formula>
    </cfRule>
  </conditionalFormatting>
  <conditionalFormatting sqref="AM128">
    <cfRule type="expression" dxfId="931" priority="141">
      <formula>IF(RIGHT(TEXT(AM128,"0.#"),1)=".",FALSE,TRUE)</formula>
    </cfRule>
    <cfRule type="expression" dxfId="930" priority="142">
      <formula>IF(RIGHT(TEXT(AM128,"0.#"),1)=".",TRUE,FALSE)</formula>
    </cfRule>
  </conditionalFormatting>
  <conditionalFormatting sqref="AM129">
    <cfRule type="expression" dxfId="929" priority="139">
      <formula>IF(RIGHT(TEXT(AM129,"0.#"),1)=".",FALSE,TRUE)</formula>
    </cfRule>
    <cfRule type="expression" dxfId="928" priority="140">
      <formula>IF(RIGHT(TEXT(AM129,"0.#"),1)=".",TRUE,FALSE)</formula>
    </cfRule>
  </conditionalFormatting>
  <conditionalFormatting sqref="AE142:AE143 AI142:AI143 AM142:AM143">
    <cfRule type="expression" dxfId="927" priority="137">
      <formula>IF(RIGHT(TEXT(AE142,"0.#"),1)=".",FALSE,TRUE)</formula>
    </cfRule>
    <cfRule type="expression" dxfId="926" priority="138">
      <formula>IF(RIGHT(TEXT(AE142,"0.#"),1)=".",TRUE,FALSE)</formula>
    </cfRule>
  </conditionalFormatting>
  <conditionalFormatting sqref="AE146:AE147 AI146:AI147 AM146:AM147">
    <cfRule type="expression" dxfId="925" priority="135">
      <formula>IF(RIGHT(TEXT(AE146,"0.#"),1)=".",FALSE,TRUE)</formula>
    </cfRule>
    <cfRule type="expression" dxfId="924" priority="136">
      <formula>IF(RIGHT(TEXT(AE146,"0.#"),1)=".",TRUE,FALSE)</formula>
    </cfRule>
  </conditionalFormatting>
  <conditionalFormatting sqref="AM41">
    <cfRule type="expression" dxfId="923" priority="129">
      <formula>IF(RIGHT(TEXT(AM41,"0.#"),1)=".",FALSE,TRUE)</formula>
    </cfRule>
    <cfRule type="expression" dxfId="922" priority="130">
      <formula>IF(RIGHT(TEXT(AM41,"0.#"),1)=".",TRUE,FALSE)</formula>
    </cfRule>
  </conditionalFormatting>
  <conditionalFormatting sqref="AM39">
    <cfRule type="expression" dxfId="921" priority="133">
      <formula>IF(RIGHT(TEXT(AM39,"0.#"),1)=".",FALSE,TRUE)</formula>
    </cfRule>
    <cfRule type="expression" dxfId="920" priority="134">
      <formula>IF(RIGHT(TEXT(AM39,"0.#"),1)=".",TRUE,FALSE)</formula>
    </cfRule>
  </conditionalFormatting>
  <conditionalFormatting sqref="AM40">
    <cfRule type="expression" dxfId="919" priority="131">
      <formula>IF(RIGHT(TEXT(AM40,"0.#"),1)=".",FALSE,TRUE)</formula>
    </cfRule>
    <cfRule type="expression" dxfId="918" priority="132">
      <formula>IF(RIGHT(TEXT(AM40,"0.#"),1)=".",TRUE,FALSE)</formula>
    </cfRule>
  </conditionalFormatting>
  <conditionalFormatting sqref="AM53">
    <cfRule type="expression" dxfId="917" priority="127">
      <formula>IF(RIGHT(TEXT(AM53,"0.#"),1)=".",FALSE,TRUE)</formula>
    </cfRule>
    <cfRule type="expression" dxfId="916" priority="128">
      <formula>IF(RIGHT(TEXT(AM53,"0.#"),1)=".",TRUE,FALSE)</formula>
    </cfRule>
  </conditionalFormatting>
  <conditionalFormatting sqref="AM54">
    <cfRule type="expression" dxfId="915" priority="125">
      <formula>IF(RIGHT(TEXT(AM54,"0.#"),1)=".",FALSE,TRUE)</formula>
    </cfRule>
    <cfRule type="expression" dxfId="914" priority="126">
      <formula>IF(RIGHT(TEXT(AM54,"0.#"),1)=".",TRUE,FALSE)</formula>
    </cfRule>
  </conditionalFormatting>
  <conditionalFormatting sqref="AM55">
    <cfRule type="expression" dxfId="913" priority="123">
      <formula>IF(RIGHT(TEXT(AM55,"0.#"),1)=".",FALSE,TRUE)</formula>
    </cfRule>
    <cfRule type="expression" dxfId="912" priority="124">
      <formula>IF(RIGHT(TEXT(AM55,"0.#"),1)=".",TRUE,FALSE)</formula>
    </cfRule>
  </conditionalFormatting>
  <conditionalFormatting sqref="AQ53:AQ55">
    <cfRule type="expression" dxfId="911" priority="121">
      <formula>IF(RIGHT(TEXT(AQ53,"0.#"),1)=".",FALSE,TRUE)</formula>
    </cfRule>
    <cfRule type="expression" dxfId="910" priority="122">
      <formula>IF(RIGHT(TEXT(AQ53,"0.#"),1)=".",TRUE,FALSE)</formula>
    </cfRule>
  </conditionalFormatting>
  <conditionalFormatting sqref="AU53:AU55">
    <cfRule type="expression" dxfId="909" priority="119">
      <formula>IF(RIGHT(TEXT(AU53,"0.#"),1)=".",FALSE,TRUE)</formula>
    </cfRule>
    <cfRule type="expression" dxfId="908" priority="120">
      <formula>IF(RIGHT(TEXT(AU53,"0.#"),1)=".",TRUE,FALSE)</formula>
    </cfRule>
  </conditionalFormatting>
  <conditionalFormatting sqref="AQ101">
    <cfRule type="expression" dxfId="907" priority="117">
      <formula>IF(RIGHT(TEXT(AQ101,"0.#"),1)=".",FALSE,TRUE)</formula>
    </cfRule>
    <cfRule type="expression" dxfId="906" priority="118">
      <formula>IF(RIGHT(TEXT(AQ101,"0.#"),1)=".",TRUE,FALSE)</formula>
    </cfRule>
  </conditionalFormatting>
  <conditionalFormatting sqref="AM101">
    <cfRule type="expression" dxfId="905" priority="115">
      <formula>IF(RIGHT(TEXT(AM101,"0.#"),1)=".",FALSE,TRUE)</formula>
    </cfRule>
    <cfRule type="expression" dxfId="904" priority="116">
      <formula>IF(RIGHT(TEXT(AM101,"0.#"),1)=".",TRUE,FALSE)</formula>
    </cfRule>
  </conditionalFormatting>
  <conditionalFormatting sqref="AM102">
    <cfRule type="expression" dxfId="903" priority="113">
      <formula>IF(RIGHT(TEXT(AM102,"0.#"),1)=".",FALSE,TRUE)</formula>
    </cfRule>
    <cfRule type="expression" dxfId="902" priority="114">
      <formula>IF(RIGHT(TEXT(AM102,"0.#"),1)=".",TRUE,FALSE)</formula>
    </cfRule>
  </conditionalFormatting>
  <conditionalFormatting sqref="AQ102">
    <cfRule type="expression" dxfId="901" priority="111">
      <formula>IF(RIGHT(TEXT(AQ102,"0.#"),1)=".",FALSE,TRUE)</formula>
    </cfRule>
    <cfRule type="expression" dxfId="900" priority="112">
      <formula>IF(RIGHT(TEXT(AQ102,"0.#"),1)=".",TRUE,FALSE)</formula>
    </cfRule>
  </conditionalFormatting>
  <conditionalFormatting sqref="AQ105">
    <cfRule type="expression" dxfId="899" priority="109">
      <formula>IF(RIGHT(TEXT(AQ105,"0.#"),1)=".",FALSE,TRUE)</formula>
    </cfRule>
    <cfRule type="expression" dxfId="898" priority="110">
      <formula>IF(RIGHT(TEXT(AQ105,"0.#"),1)=".",TRUE,FALSE)</formula>
    </cfRule>
  </conditionalFormatting>
  <conditionalFormatting sqref="AM105">
    <cfRule type="expression" dxfId="897" priority="107">
      <formula>IF(RIGHT(TEXT(AM105,"0.#"),1)=".",FALSE,TRUE)</formula>
    </cfRule>
    <cfRule type="expression" dxfId="896" priority="108">
      <formula>IF(RIGHT(TEXT(AM105,"0.#"),1)=".",TRUE,FALSE)</formula>
    </cfRule>
  </conditionalFormatting>
  <conditionalFormatting sqref="AQ108">
    <cfRule type="expression" dxfId="895" priority="105">
      <formula>IF(RIGHT(TEXT(AQ108,"0.#"),1)=".",FALSE,TRUE)</formula>
    </cfRule>
    <cfRule type="expression" dxfId="894" priority="106">
      <formula>IF(RIGHT(TEXT(AQ108,"0.#"),1)=".",TRUE,FALSE)</formula>
    </cfRule>
  </conditionalFormatting>
  <conditionalFormatting sqref="AM108">
    <cfRule type="expression" dxfId="893" priority="103">
      <formula>IF(RIGHT(TEXT(AM108,"0.#"),1)=".",FALSE,TRUE)</formula>
    </cfRule>
    <cfRule type="expression" dxfId="892" priority="104">
      <formula>IF(RIGHT(TEXT(AM108,"0.#"),1)=".",TRUE,FALSE)</formula>
    </cfRule>
  </conditionalFormatting>
  <conditionalFormatting sqref="AM111">
    <cfRule type="expression" dxfId="891" priority="101">
      <formula>IF(RIGHT(TEXT(AM111,"0.#"),1)=".",FALSE,TRUE)</formula>
    </cfRule>
    <cfRule type="expression" dxfId="890" priority="102">
      <formula>IF(RIGHT(TEXT(AM111,"0.#"),1)=".",TRUE,FALSE)</formula>
    </cfRule>
  </conditionalFormatting>
  <conditionalFormatting sqref="AQ111">
    <cfRule type="expression" dxfId="889" priority="99">
      <formula>IF(RIGHT(TEXT(AQ111,"0.#"),1)=".",FALSE,TRUE)</formula>
    </cfRule>
    <cfRule type="expression" dxfId="888" priority="100">
      <formula>IF(RIGHT(TEXT(AQ111,"0.#"),1)=".",TRUE,FALSE)</formula>
    </cfRule>
  </conditionalFormatting>
  <conditionalFormatting sqref="AQ125">
    <cfRule type="expression" dxfId="887" priority="97">
      <formula>IF(RIGHT(TEXT(AQ125,"0.#"),1)=".",FALSE,TRUE)</formula>
    </cfRule>
    <cfRule type="expression" dxfId="886" priority="98">
      <formula>IF(RIGHT(TEXT(AQ125,"0.#"),1)=".",TRUE,FALSE)</formula>
    </cfRule>
  </conditionalFormatting>
  <conditionalFormatting sqref="AQ126">
    <cfRule type="expression" dxfId="885" priority="95">
      <formula>IF(RIGHT(TEXT(AQ126,"0.#"),1)=".",FALSE,TRUE)</formula>
    </cfRule>
    <cfRule type="expression" dxfId="884" priority="96">
      <formula>IF(RIGHT(TEXT(AQ126,"0.#"),1)=".",TRUE,FALSE)</formula>
    </cfRule>
  </conditionalFormatting>
  <conditionalFormatting sqref="AQ122">
    <cfRule type="expression" dxfId="883" priority="93">
      <formula>IF(RIGHT(TEXT(AQ122,"0.#"),1)=".",FALSE,TRUE)</formula>
    </cfRule>
    <cfRule type="expression" dxfId="882" priority="94">
      <formula>IF(RIGHT(TEXT(AQ122,"0.#"),1)=".",TRUE,FALSE)</formula>
    </cfRule>
  </conditionalFormatting>
  <conditionalFormatting sqref="AQ123">
    <cfRule type="expression" dxfId="881" priority="91">
      <formula>IF(RIGHT(TEXT(AQ123,"0.#"),1)=".",FALSE,TRUE)</formula>
    </cfRule>
    <cfRule type="expression" dxfId="880" priority="92">
      <formula>IF(RIGHT(TEXT(AQ123,"0.#"),1)=".",TRUE,FALSE)</formula>
    </cfRule>
  </conditionalFormatting>
  <conditionalFormatting sqref="AM138:AM139 AQ138:AQ139 AU138:AU139">
    <cfRule type="expression" dxfId="879" priority="89">
      <formula>IF(RIGHT(TEXT(AM138,"0.#"),1)=".",FALSE,TRUE)</formula>
    </cfRule>
    <cfRule type="expression" dxfId="878" priority="90">
      <formula>IF(RIGHT(TEXT(AM138,"0.#"),1)=".",TRUE,FALSE)</formula>
    </cfRule>
  </conditionalFormatting>
  <conditionalFormatting sqref="Y782">
    <cfRule type="expression" dxfId="877" priority="87">
      <formula>IF(RIGHT(TEXT(Y782,"0.#"),1)=".",FALSE,TRUE)</formula>
    </cfRule>
    <cfRule type="expression" dxfId="876" priority="88">
      <formula>IF(RIGHT(TEXT(Y782,"0.#"),1)=".",TRUE,FALSE)</formula>
    </cfRule>
  </conditionalFormatting>
  <conditionalFormatting sqref="Y781">
    <cfRule type="expression" dxfId="875" priority="85">
      <formula>IF(RIGHT(TEXT(Y781,"0.#"),1)=".",FALSE,TRUE)</formula>
    </cfRule>
    <cfRule type="expression" dxfId="874" priority="86">
      <formula>IF(RIGHT(TEXT(Y781,"0.#"),1)=".",TRUE,FALSE)</formula>
    </cfRule>
  </conditionalFormatting>
  <conditionalFormatting sqref="AU782">
    <cfRule type="expression" dxfId="873" priority="83">
      <formula>IF(RIGHT(TEXT(AU782,"0.#"),1)=".",FALSE,TRUE)</formula>
    </cfRule>
    <cfRule type="expression" dxfId="872" priority="84">
      <formula>IF(RIGHT(TEXT(AU782,"0.#"),1)=".",TRUE,FALSE)</formula>
    </cfRule>
  </conditionalFormatting>
  <conditionalFormatting sqref="AU781">
    <cfRule type="expression" dxfId="871" priority="81">
      <formula>IF(RIGHT(TEXT(AU781,"0.#"),1)=".",FALSE,TRUE)</formula>
    </cfRule>
    <cfRule type="expression" dxfId="870" priority="82">
      <formula>IF(RIGHT(TEXT(AU781,"0.#"),1)=".",TRUE,FALSE)</formula>
    </cfRule>
  </conditionalFormatting>
  <conditionalFormatting sqref="Y794">
    <cfRule type="expression" dxfId="869" priority="77">
      <formula>IF(RIGHT(TEXT(Y794,"0.#"),1)=".",FALSE,TRUE)</formula>
    </cfRule>
    <cfRule type="expression" dxfId="868" priority="78">
      <formula>IF(RIGHT(TEXT(Y794,"0.#"),1)=".",TRUE,FALSE)</formula>
    </cfRule>
  </conditionalFormatting>
  <conditionalFormatting sqref="Y795">
    <cfRule type="expression" dxfId="867" priority="79">
      <formula>IF(RIGHT(TEXT(Y795,"0.#"),1)=".",FALSE,TRUE)</formula>
    </cfRule>
    <cfRule type="expression" dxfId="866" priority="80">
      <formula>IF(RIGHT(TEXT(Y795,"0.#"),1)=".",TRUE,FALSE)</formula>
    </cfRule>
  </conditionalFormatting>
  <conditionalFormatting sqref="AU795">
    <cfRule type="expression" dxfId="865" priority="75">
      <formula>IF(RIGHT(TEXT(AU795,"0.#"),1)=".",FALSE,TRUE)</formula>
    </cfRule>
    <cfRule type="expression" dxfId="864" priority="76">
      <formula>IF(RIGHT(TEXT(AU795,"0.#"),1)=".",TRUE,FALSE)</formula>
    </cfRule>
  </conditionalFormatting>
  <conditionalFormatting sqref="AU794">
    <cfRule type="expression" dxfId="863" priority="73">
      <formula>IF(RIGHT(TEXT(AU794,"0.#"),1)=".",FALSE,TRUE)</formula>
    </cfRule>
    <cfRule type="expression" dxfId="862" priority="74">
      <formula>IF(RIGHT(TEXT(AU794,"0.#"),1)=".",TRUE,FALSE)</formula>
    </cfRule>
  </conditionalFormatting>
  <conditionalFormatting sqref="Y807">
    <cfRule type="expression" dxfId="861" priority="69">
      <formula>IF(RIGHT(TEXT(Y807,"0.#"),1)=".",FALSE,TRUE)</formula>
    </cfRule>
    <cfRule type="expression" dxfId="860" priority="70">
      <formula>IF(RIGHT(TEXT(Y807,"0.#"),1)=".",TRUE,FALSE)</formula>
    </cfRule>
  </conditionalFormatting>
  <conditionalFormatting sqref="Y808">
    <cfRule type="expression" dxfId="859" priority="71">
      <formula>IF(RIGHT(TEXT(Y808,"0.#"),1)=".",FALSE,TRUE)</formula>
    </cfRule>
    <cfRule type="expression" dxfId="858" priority="72">
      <formula>IF(RIGHT(TEXT(Y808,"0.#"),1)=".",TRUE,FALSE)</formula>
    </cfRule>
  </conditionalFormatting>
  <conditionalFormatting sqref="AU808">
    <cfRule type="expression" dxfId="857" priority="67">
      <formula>IF(RIGHT(TEXT(AU808,"0.#"),1)=".",FALSE,TRUE)</formula>
    </cfRule>
    <cfRule type="expression" dxfId="856" priority="68">
      <formula>IF(RIGHT(TEXT(AU808,"0.#"),1)=".",TRUE,FALSE)</formula>
    </cfRule>
  </conditionalFormatting>
  <conditionalFormatting sqref="AU807">
    <cfRule type="expression" dxfId="855" priority="65">
      <formula>IF(RIGHT(TEXT(AU807,"0.#"),1)=".",FALSE,TRUE)</formula>
    </cfRule>
    <cfRule type="expression" dxfId="854" priority="66">
      <formula>IF(RIGHT(TEXT(AU807,"0.#"),1)=".",TRUE,FALSE)</formula>
    </cfRule>
  </conditionalFormatting>
  <conditionalFormatting sqref="Y820">
    <cfRule type="expression" dxfId="853" priority="61">
      <formula>IF(RIGHT(TEXT(Y820,"0.#"),1)=".",FALSE,TRUE)</formula>
    </cfRule>
    <cfRule type="expression" dxfId="852" priority="62">
      <formula>IF(RIGHT(TEXT(Y820,"0.#"),1)=".",TRUE,FALSE)</formula>
    </cfRule>
  </conditionalFormatting>
  <conditionalFormatting sqref="Y821">
    <cfRule type="expression" dxfId="851" priority="63">
      <formula>IF(RIGHT(TEXT(Y821,"0.#"),1)=".",FALSE,TRUE)</formula>
    </cfRule>
    <cfRule type="expression" dxfId="850" priority="64">
      <formula>IF(RIGHT(TEXT(Y821,"0.#"),1)=".",TRUE,FALSE)</formula>
    </cfRule>
  </conditionalFormatting>
  <conditionalFormatting sqref="AU821">
    <cfRule type="expression" dxfId="849" priority="59">
      <formula>IF(RIGHT(TEXT(AU821,"0.#"),1)=".",FALSE,TRUE)</formula>
    </cfRule>
    <cfRule type="expression" dxfId="848" priority="60">
      <formula>IF(RIGHT(TEXT(AU821,"0.#"),1)=".",TRUE,FALSE)</formula>
    </cfRule>
  </conditionalFormatting>
  <conditionalFormatting sqref="AU820">
    <cfRule type="expression" dxfId="847" priority="57">
      <formula>IF(RIGHT(TEXT(AU820,"0.#"),1)=".",FALSE,TRUE)</formula>
    </cfRule>
    <cfRule type="expression" dxfId="846" priority="58">
      <formula>IF(RIGHT(TEXT(AU820,"0.#"),1)=".",TRUE,FALSE)</formula>
    </cfRule>
  </conditionalFormatting>
  <conditionalFormatting sqref="AL837:AO837">
    <cfRule type="expression" dxfId="845" priority="53">
      <formula>IF(AND(AL837&gt;=0, RIGHT(TEXT(AL837,"0.#"),1)&lt;&gt;"."),TRUE,FALSE)</formula>
    </cfRule>
    <cfRule type="expression" dxfId="844" priority="54">
      <formula>IF(AND(AL837&gt;=0, RIGHT(TEXT(AL837,"0.#"),1)="."),TRUE,FALSE)</formula>
    </cfRule>
    <cfRule type="expression" dxfId="843" priority="55">
      <formula>IF(AND(AL837&lt;0, RIGHT(TEXT(AL837,"0.#"),1)&lt;&gt;"."),TRUE,FALSE)</formula>
    </cfRule>
    <cfRule type="expression" dxfId="842" priority="56">
      <formula>IF(AND(AL837&lt;0, RIGHT(TEXT(AL837,"0.#"),1)="."),TRUE,FALSE)</formula>
    </cfRule>
  </conditionalFormatting>
  <conditionalFormatting sqref="Y837">
    <cfRule type="expression" dxfId="841" priority="51">
      <formula>IF(RIGHT(TEXT(Y837,"0.#"),1)=".",FALSE,TRUE)</formula>
    </cfRule>
    <cfRule type="expression" dxfId="840" priority="52">
      <formula>IF(RIGHT(TEXT(Y837,"0.#"),1)=".",TRUE,FALSE)</formula>
    </cfRule>
  </conditionalFormatting>
  <conditionalFormatting sqref="Y870">
    <cfRule type="expression" dxfId="839" priority="45">
      <formula>IF(RIGHT(TEXT(Y870,"0.#"),1)=".",FALSE,TRUE)</formula>
    </cfRule>
    <cfRule type="expression" dxfId="838" priority="46">
      <formula>IF(RIGHT(TEXT(Y870,"0.#"),1)=".",TRUE,FALSE)</formula>
    </cfRule>
  </conditionalFormatting>
  <conditionalFormatting sqref="AL870:AO870">
    <cfRule type="expression" dxfId="837" priority="47">
      <formula>IF(AND(AL870&gt;=0, RIGHT(TEXT(AL870,"0.#"),1)&lt;&gt;"."),TRUE,FALSE)</formula>
    </cfRule>
    <cfRule type="expression" dxfId="836" priority="48">
      <formula>IF(AND(AL870&gt;=0, RIGHT(TEXT(AL870,"0.#"),1)="."),TRUE,FALSE)</formula>
    </cfRule>
    <cfRule type="expression" dxfId="835" priority="49">
      <formula>IF(AND(AL870&lt;0, RIGHT(TEXT(AL870,"0.#"),1)&lt;&gt;"."),TRUE,FALSE)</formula>
    </cfRule>
    <cfRule type="expression" dxfId="834" priority="50">
      <formula>IF(AND(AL870&lt;0, RIGHT(TEXT(AL870,"0.#"),1)="."),TRUE,FALSE)</formula>
    </cfRule>
  </conditionalFormatting>
  <conditionalFormatting sqref="Y903">
    <cfRule type="expression" dxfId="833" priority="39">
      <formula>IF(RIGHT(TEXT(Y903,"0.#"),1)=".",FALSE,TRUE)</formula>
    </cfRule>
    <cfRule type="expression" dxfId="832" priority="40">
      <formula>IF(RIGHT(TEXT(Y903,"0.#"),1)=".",TRUE,FALSE)</formula>
    </cfRule>
  </conditionalFormatting>
  <conditionalFormatting sqref="AL903:AO903">
    <cfRule type="expression" dxfId="831" priority="41">
      <formula>IF(AND(AL903&gt;=0, RIGHT(TEXT(AL903,"0.#"),1)&lt;&gt;"."),TRUE,FALSE)</formula>
    </cfRule>
    <cfRule type="expression" dxfId="830" priority="42">
      <formula>IF(AND(AL903&gt;=0, RIGHT(TEXT(AL903,"0.#"),1)="."),TRUE,FALSE)</formula>
    </cfRule>
    <cfRule type="expression" dxfId="829" priority="43">
      <formula>IF(AND(AL903&lt;0, RIGHT(TEXT(AL903,"0.#"),1)&lt;&gt;"."),TRUE,FALSE)</formula>
    </cfRule>
    <cfRule type="expression" dxfId="828" priority="44">
      <formula>IF(AND(AL903&lt;0, RIGHT(TEXT(AL903,"0.#"),1)="."),TRUE,FALSE)</formula>
    </cfRule>
  </conditionalFormatting>
  <conditionalFormatting sqref="Y936">
    <cfRule type="expression" dxfId="827" priority="33">
      <formula>IF(RIGHT(TEXT(Y936,"0.#"),1)=".",FALSE,TRUE)</formula>
    </cfRule>
    <cfRule type="expression" dxfId="826" priority="34">
      <formula>IF(RIGHT(TEXT(Y936,"0.#"),1)=".",TRUE,FALSE)</formula>
    </cfRule>
  </conditionalFormatting>
  <conditionalFormatting sqref="AL936:AO936">
    <cfRule type="expression" dxfId="825" priority="35">
      <formula>IF(AND(AL936&gt;=0, RIGHT(TEXT(AL936,"0.#"),1)&lt;&gt;"."),TRUE,FALSE)</formula>
    </cfRule>
    <cfRule type="expression" dxfId="824" priority="36">
      <formula>IF(AND(AL936&gt;=0, RIGHT(TEXT(AL936,"0.#"),1)="."),TRUE,FALSE)</formula>
    </cfRule>
    <cfRule type="expression" dxfId="823" priority="37">
      <formula>IF(AND(AL936&lt;0, RIGHT(TEXT(AL936,"0.#"),1)&lt;&gt;"."),TRUE,FALSE)</formula>
    </cfRule>
    <cfRule type="expression" dxfId="822" priority="38">
      <formula>IF(AND(AL936&lt;0, RIGHT(TEXT(AL936,"0.#"),1)="."),TRUE,FALSE)</formula>
    </cfRule>
  </conditionalFormatting>
  <conditionalFormatting sqref="Y969">
    <cfRule type="expression" dxfId="821" priority="27">
      <formula>IF(RIGHT(TEXT(Y969,"0.#"),1)=".",FALSE,TRUE)</formula>
    </cfRule>
    <cfRule type="expression" dxfId="820" priority="28">
      <formula>IF(RIGHT(TEXT(Y969,"0.#"),1)=".",TRUE,FALSE)</formula>
    </cfRule>
  </conditionalFormatting>
  <conditionalFormatting sqref="AL969:AO969">
    <cfRule type="expression" dxfId="819" priority="29">
      <formula>IF(AND(AL969&gt;=0, RIGHT(TEXT(AL969,"0.#"),1)&lt;&gt;"."),TRUE,FALSE)</formula>
    </cfRule>
    <cfRule type="expression" dxfId="818" priority="30">
      <formula>IF(AND(AL969&gt;=0, RIGHT(TEXT(AL969,"0.#"),1)="."),TRUE,FALSE)</formula>
    </cfRule>
    <cfRule type="expression" dxfId="817" priority="31">
      <formula>IF(AND(AL969&lt;0, RIGHT(TEXT(AL969,"0.#"),1)&lt;&gt;"."),TRUE,FALSE)</formula>
    </cfRule>
    <cfRule type="expression" dxfId="816" priority="32">
      <formula>IF(AND(AL969&lt;0, RIGHT(TEXT(AL969,"0.#"),1)="."),TRUE,FALSE)</formula>
    </cfRule>
  </conditionalFormatting>
  <conditionalFormatting sqref="AL1002:AO1002">
    <cfRule type="expression" dxfId="815" priority="23">
      <formula>IF(AND(AL1002&gt;=0, RIGHT(TEXT(AL1002,"0.#"),1)&lt;&gt;"."),TRUE,FALSE)</formula>
    </cfRule>
    <cfRule type="expression" dxfId="814" priority="24">
      <formula>IF(AND(AL1002&gt;=0, RIGHT(TEXT(AL1002,"0.#"),1)="."),TRUE,FALSE)</formula>
    </cfRule>
    <cfRule type="expression" dxfId="813" priority="25">
      <formula>IF(AND(AL1002&lt;0, RIGHT(TEXT(AL1002,"0.#"),1)&lt;&gt;"."),TRUE,FALSE)</formula>
    </cfRule>
    <cfRule type="expression" dxfId="812" priority="26">
      <formula>IF(AND(AL1002&lt;0, RIGHT(TEXT(AL1002,"0.#"),1)="."),TRUE,FALSE)</formula>
    </cfRule>
  </conditionalFormatting>
  <conditionalFormatting sqref="Y1002">
    <cfRule type="expression" dxfId="811" priority="21">
      <formula>IF(RIGHT(TEXT(Y1002,"0.#"),1)=".",FALSE,TRUE)</formula>
    </cfRule>
    <cfRule type="expression" dxfId="810" priority="22">
      <formula>IF(RIGHT(TEXT(Y1002,"0.#"),1)=".",TRUE,FALSE)</formula>
    </cfRule>
  </conditionalFormatting>
  <conditionalFormatting sqref="AL1035:AO1035">
    <cfRule type="expression" dxfId="809" priority="17">
      <formula>IF(AND(AL1035&gt;=0, RIGHT(TEXT(AL1035,"0.#"),1)&lt;&gt;"."),TRUE,FALSE)</formula>
    </cfRule>
    <cfRule type="expression" dxfId="808" priority="18">
      <formula>IF(AND(AL1035&gt;=0, RIGHT(TEXT(AL1035,"0.#"),1)="."),TRUE,FALSE)</formula>
    </cfRule>
    <cfRule type="expression" dxfId="807" priority="19">
      <formula>IF(AND(AL1035&lt;0, RIGHT(TEXT(AL1035,"0.#"),1)&lt;&gt;"."),TRUE,FALSE)</formula>
    </cfRule>
    <cfRule type="expression" dxfId="806" priority="20">
      <formula>IF(AND(AL1035&lt;0, RIGHT(TEXT(AL1035,"0.#"),1)="."),TRUE,FALSE)</formula>
    </cfRule>
  </conditionalFormatting>
  <conditionalFormatting sqref="Y1035">
    <cfRule type="expression" dxfId="805" priority="15">
      <formula>IF(RIGHT(TEXT(Y1035,"0.#"),1)=".",FALSE,TRUE)</formula>
    </cfRule>
    <cfRule type="expression" dxfId="804" priority="16">
      <formula>IF(RIGHT(TEXT(Y1035,"0.#"),1)=".",TRUE,FALSE)</formula>
    </cfRule>
  </conditionalFormatting>
  <conditionalFormatting sqref="AL1068:AO1068">
    <cfRule type="expression" dxfId="803" priority="11">
      <formula>IF(AND(AL1068&gt;=0, RIGHT(TEXT(AL1068,"0.#"),1)&lt;&gt;"."),TRUE,FALSE)</formula>
    </cfRule>
    <cfRule type="expression" dxfId="802" priority="12">
      <formula>IF(AND(AL1068&gt;=0, RIGHT(TEXT(AL1068,"0.#"),1)="."),TRUE,FALSE)</formula>
    </cfRule>
    <cfRule type="expression" dxfId="801" priority="13">
      <formula>IF(AND(AL1068&lt;0, RIGHT(TEXT(AL1068,"0.#"),1)&lt;&gt;"."),TRUE,FALSE)</formula>
    </cfRule>
    <cfRule type="expression" dxfId="800" priority="14">
      <formula>IF(AND(AL1068&lt;0, RIGHT(TEXT(AL1068,"0.#"),1)="."),TRUE,FALSE)</formula>
    </cfRule>
  </conditionalFormatting>
  <conditionalFormatting sqref="Y1068">
    <cfRule type="expression" dxfId="799" priority="9">
      <formula>IF(RIGHT(TEXT(Y1068,"0.#"),1)=".",FALSE,TRUE)</formula>
    </cfRule>
    <cfRule type="expression" dxfId="798" priority="10">
      <formula>IF(RIGHT(TEXT(Y1068,"0.#"),1)=".",TRUE,FALSE)</formula>
    </cfRule>
  </conditionalFormatting>
  <conditionalFormatting sqref="AE113">
    <cfRule type="expression" dxfId="797" priority="7">
      <formula>IF(RIGHT(TEXT(AE113,"0.#"),1)=".",FALSE,TRUE)</formula>
    </cfRule>
    <cfRule type="expression" dxfId="796" priority="8">
      <formula>IF(RIGHT(TEXT(AE113,"0.#"),1)=".",TRUE,FALSE)</formula>
    </cfRule>
  </conditionalFormatting>
  <conditionalFormatting sqref="AI113">
    <cfRule type="expression" dxfId="795" priority="5">
      <formula>IF(RIGHT(TEXT(AI113,"0.#"),1)=".",FALSE,TRUE)</formula>
    </cfRule>
    <cfRule type="expression" dxfId="794" priority="6">
      <formula>IF(RIGHT(TEXT(AI113,"0.#"),1)=".",TRUE,FALSE)</formula>
    </cfRule>
  </conditionalFormatting>
  <conditionalFormatting sqref="AE114">
    <cfRule type="expression" dxfId="793" priority="3">
      <formula>IF(RIGHT(TEXT(AE114,"0.#"),1)=".",FALSE,TRUE)</formula>
    </cfRule>
    <cfRule type="expression" dxfId="792" priority="4">
      <formula>IF(RIGHT(TEXT(AE114,"0.#"),1)=".",TRUE,FALSE)</formula>
    </cfRule>
  </conditionalFormatting>
  <conditionalFormatting sqref="AI114">
    <cfRule type="expression" dxfId="791" priority="1">
      <formula>IF(RIGHT(TEXT(AI114,"0.#"),1)=".",FALSE,TRUE)</formula>
    </cfRule>
    <cfRule type="expression" dxfId="790" priority="2">
      <formula>IF(RIGHT(TEXT(AI114,"0.#"),1)=".",TRUE,FALSE)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05" max="49" man="1"/>
    <brk id="139" max="49" man="1"/>
    <brk id="711" max="49" man="1"/>
    <brk id="739" max="49" man="1"/>
    <brk id="778" max="49" man="1"/>
    <brk id="965"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4" sqref="G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364</v>
      </c>
      <c r="AI1" s="54" t="s">
        <v>373</v>
      </c>
      <c r="AK1" s="54" t="s">
        <v>378</v>
      </c>
      <c r="AM1" s="88"/>
      <c r="AN1" s="88"/>
      <c r="AP1" s="28" t="s">
        <v>465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350</v>
      </c>
      <c r="W2" s="32" t="s">
        <v>299</v>
      </c>
      <c r="Y2" s="32" t="s">
        <v>68</v>
      </c>
      <c r="Z2" s="30"/>
      <c r="AA2" s="32" t="s">
        <v>77</v>
      </c>
      <c r="AB2" s="31"/>
      <c r="AC2" s="33" t="s">
        <v>254</v>
      </c>
      <c r="AD2" s="28"/>
      <c r="AE2" s="45" t="s">
        <v>295</v>
      </c>
      <c r="AF2" s="30"/>
      <c r="AG2" s="56" t="s">
        <v>476</v>
      </c>
      <c r="AI2" s="54" t="s">
        <v>545</v>
      </c>
      <c r="AK2" s="54" t="s">
        <v>379</v>
      </c>
      <c r="AM2" s="88"/>
      <c r="AN2" s="88"/>
      <c r="AP2" s="56" t="s">
        <v>476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直接実施、委託・請負</v>
      </c>
      <c r="T3" s="13"/>
      <c r="U3" s="32" t="s">
        <v>493</v>
      </c>
      <c r="W3" s="32" t="s">
        <v>269</v>
      </c>
      <c r="Y3" s="32" t="s">
        <v>70</v>
      </c>
      <c r="Z3" s="30"/>
      <c r="AA3" s="32" t="s">
        <v>79</v>
      </c>
      <c r="AB3" s="31"/>
      <c r="AC3" s="33" t="s">
        <v>255</v>
      </c>
      <c r="AD3" s="28"/>
      <c r="AE3" s="45" t="s">
        <v>296</v>
      </c>
      <c r="AF3" s="30"/>
      <c r="AG3" s="56" t="s">
        <v>477</v>
      </c>
      <c r="AI3" s="54" t="s">
        <v>372</v>
      </c>
      <c r="AK3" s="54" t="str">
        <f>CHAR(CODE(AK2)+1)</f>
        <v>B</v>
      </c>
      <c r="AM3" s="88"/>
      <c r="AN3" s="88"/>
      <c r="AP3" s="56" t="s">
        <v>477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551</v>
      </c>
      <c r="R4" s="13" t="str">
        <f t="shared" si="3"/>
        <v>補助</v>
      </c>
      <c r="S4" s="13" t="str">
        <f t="shared" si="4"/>
        <v>直接実施、委託・請負、補助</v>
      </c>
      <c r="T4" s="13"/>
      <c r="U4" s="32" t="s">
        <v>523</v>
      </c>
      <c r="W4" s="32" t="s">
        <v>270</v>
      </c>
      <c r="Y4" s="32" t="s">
        <v>72</v>
      </c>
      <c r="Z4" s="30"/>
      <c r="AA4" s="32" t="s">
        <v>81</v>
      </c>
      <c r="AB4" s="31"/>
      <c r="AC4" s="32" t="s">
        <v>256</v>
      </c>
      <c r="AD4" s="28"/>
      <c r="AE4" s="45" t="s">
        <v>297</v>
      </c>
      <c r="AF4" s="30"/>
      <c r="AG4" s="56" t="s">
        <v>478</v>
      </c>
      <c r="AI4" s="54" t="s">
        <v>374</v>
      </c>
      <c r="AK4" s="54" t="str">
        <f t="shared" ref="AK4:AK49" si="7">CHAR(CODE(AK3)+1)</f>
        <v>C</v>
      </c>
      <c r="AM4" s="88"/>
      <c r="AN4" s="88"/>
      <c r="AP4" s="56" t="s">
        <v>478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直接実施、委託・請負、補助</v>
      </c>
      <c r="T5" s="13"/>
      <c r="W5" s="32" t="s">
        <v>434</v>
      </c>
      <c r="Y5" s="32" t="s">
        <v>74</v>
      </c>
      <c r="Z5" s="30"/>
      <c r="AA5" s="32" t="s">
        <v>83</v>
      </c>
      <c r="AB5" s="31"/>
      <c r="AC5" s="32" t="s">
        <v>298</v>
      </c>
      <c r="AD5" s="31"/>
      <c r="AE5" s="45" t="s">
        <v>489</v>
      </c>
      <c r="AF5" s="30"/>
      <c r="AG5" s="56" t="s">
        <v>479</v>
      </c>
      <c r="AI5" s="54" t="s">
        <v>525</v>
      </c>
      <c r="AK5" s="54" t="str">
        <f t="shared" si="7"/>
        <v>D</v>
      </c>
      <c r="AP5" s="56" t="s">
        <v>479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直接実施、委託・請負、補助</v>
      </c>
      <c r="T6" s="13"/>
      <c r="U6" s="32" t="s">
        <v>492</v>
      </c>
      <c r="W6" s="32" t="s">
        <v>271</v>
      </c>
      <c r="Y6" s="32" t="s">
        <v>76</v>
      </c>
      <c r="Z6" s="30"/>
      <c r="AA6" s="32" t="s">
        <v>85</v>
      </c>
      <c r="AB6" s="31"/>
      <c r="AC6" s="32" t="s">
        <v>257</v>
      </c>
      <c r="AD6" s="31"/>
      <c r="AE6" s="45" t="s">
        <v>486</v>
      </c>
      <c r="AF6" s="30"/>
      <c r="AG6" s="56" t="s">
        <v>480</v>
      </c>
      <c r="AI6" s="56" t="s">
        <v>526</v>
      </c>
      <c r="AK6" s="54" t="str">
        <f t="shared" si="7"/>
        <v>E</v>
      </c>
      <c r="AP6" s="56" t="s">
        <v>480</v>
      </c>
    </row>
    <row r="7" spans="1:42" ht="13.5" customHeight="1" x14ac:dyDescent="0.15">
      <c r="A7" s="14" t="s">
        <v>207</v>
      </c>
      <c r="B7" s="15" t="s">
        <v>551</v>
      </c>
      <c r="C7" s="13" t="str">
        <f t="shared" si="0"/>
        <v>観光立国</v>
      </c>
      <c r="D7" s="13" t="str">
        <f t="shared" si="8"/>
        <v>観光立国</v>
      </c>
      <c r="F7" s="18" t="s">
        <v>412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481</v>
      </c>
      <c r="AH7" s="92"/>
      <c r="AI7" s="54" t="s">
        <v>527</v>
      </c>
      <c r="AK7" s="54" t="str">
        <f t="shared" si="7"/>
        <v>F</v>
      </c>
      <c r="AP7" s="56" t="s">
        <v>481</v>
      </c>
    </row>
    <row r="8" spans="1:42" ht="13.5" customHeight="1" x14ac:dyDescent="0.15">
      <c r="A8" s="14" t="s">
        <v>208</v>
      </c>
      <c r="B8" s="15"/>
      <c r="C8" s="13" t="str">
        <f t="shared" si="0"/>
        <v/>
      </c>
      <c r="D8" s="13" t="str">
        <f t="shared" si="8"/>
        <v>観光立国</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直接実施、委託・請負、補助</v>
      </c>
      <c r="T8" s="13"/>
      <c r="U8" s="32" t="s">
        <v>529</v>
      </c>
      <c r="W8" s="32" t="s">
        <v>273</v>
      </c>
      <c r="Y8" s="32" t="s">
        <v>80</v>
      </c>
      <c r="Z8" s="30"/>
      <c r="AA8" s="32" t="s">
        <v>89</v>
      </c>
      <c r="AB8" s="31"/>
      <c r="AC8" s="31"/>
      <c r="AD8" s="31"/>
      <c r="AE8" s="31"/>
      <c r="AF8" s="30"/>
      <c r="AG8" s="56" t="s">
        <v>482</v>
      </c>
      <c r="AI8" s="87"/>
      <c r="AK8" s="54" t="str">
        <f t="shared" si="7"/>
        <v>G</v>
      </c>
      <c r="AP8" s="56" t="s">
        <v>482</v>
      </c>
    </row>
    <row r="9" spans="1:42" ht="13.5" customHeight="1" x14ac:dyDescent="0.15">
      <c r="A9" s="14" t="s">
        <v>209</v>
      </c>
      <c r="B9" s="15"/>
      <c r="C9" s="13" t="str">
        <f t="shared" si="0"/>
        <v/>
      </c>
      <c r="D9" s="13" t="str">
        <f t="shared" si="8"/>
        <v>観光立国</v>
      </c>
      <c r="F9" s="18" t="s">
        <v>413</v>
      </c>
      <c r="G9" s="17"/>
      <c r="H9" s="13" t="str">
        <f t="shared" si="1"/>
        <v/>
      </c>
      <c r="I9" s="13" t="str">
        <f t="shared" si="5"/>
        <v/>
      </c>
      <c r="K9" s="14" t="s">
        <v>228</v>
      </c>
      <c r="L9" s="15"/>
      <c r="M9" s="13" t="str">
        <f t="shared" si="2"/>
        <v/>
      </c>
      <c r="N9" s="13" t="str">
        <f t="shared" si="6"/>
        <v>社会保障</v>
      </c>
      <c r="O9" s="13"/>
      <c r="P9" s="13"/>
      <c r="Q9" s="19"/>
      <c r="T9" s="13"/>
      <c r="U9" s="32" t="s">
        <v>493</v>
      </c>
      <c r="W9" s="32" t="s">
        <v>274</v>
      </c>
      <c r="Y9" s="32" t="s">
        <v>82</v>
      </c>
      <c r="Z9" s="30"/>
      <c r="AA9" s="32" t="s">
        <v>91</v>
      </c>
      <c r="AB9" s="31"/>
      <c r="AC9" s="31"/>
      <c r="AD9" s="31"/>
      <c r="AE9" s="31"/>
      <c r="AF9" s="30"/>
      <c r="AG9" s="56" t="s">
        <v>483</v>
      </c>
      <c r="AK9" s="54" t="str">
        <f t="shared" si="7"/>
        <v>H</v>
      </c>
      <c r="AP9" s="56" t="s">
        <v>483</v>
      </c>
    </row>
    <row r="10" spans="1:42" ht="13.5" customHeight="1" x14ac:dyDescent="0.15">
      <c r="A10" s="14" t="s">
        <v>435</v>
      </c>
      <c r="B10" s="15"/>
      <c r="C10" s="13" t="str">
        <f t="shared" si="0"/>
        <v/>
      </c>
      <c r="D10" s="13" t="str">
        <f t="shared" si="8"/>
        <v>観光立国</v>
      </c>
      <c r="F10" s="18" t="s">
        <v>235</v>
      </c>
      <c r="G10" s="17"/>
      <c r="H10" s="13" t="str">
        <f t="shared" si="1"/>
        <v/>
      </c>
      <c r="I10" s="13" t="str">
        <f t="shared" si="5"/>
        <v/>
      </c>
      <c r="K10" s="14" t="s">
        <v>439</v>
      </c>
      <c r="L10" s="15"/>
      <c r="M10" s="13" t="str">
        <f t="shared" si="2"/>
        <v/>
      </c>
      <c r="N10" s="13" t="str">
        <f t="shared" si="6"/>
        <v>社会保障</v>
      </c>
      <c r="O10" s="13"/>
      <c r="P10" s="13" t="str">
        <f>S8</f>
        <v>直接実施、委託・請負、補助</v>
      </c>
      <c r="Q10" s="19"/>
      <c r="T10" s="13"/>
      <c r="W10" s="32" t="s">
        <v>275</v>
      </c>
      <c r="Y10" s="32" t="s">
        <v>84</v>
      </c>
      <c r="Z10" s="30"/>
      <c r="AA10" s="32" t="s">
        <v>93</v>
      </c>
      <c r="AB10" s="31"/>
      <c r="AC10" s="31"/>
      <c r="AD10" s="31"/>
      <c r="AE10" s="31"/>
      <c r="AF10" s="30"/>
      <c r="AG10" s="56" t="s">
        <v>468</v>
      </c>
      <c r="AK10" s="54" t="str">
        <f t="shared" si="7"/>
        <v>I</v>
      </c>
      <c r="AP10" s="54" t="s">
        <v>466</v>
      </c>
    </row>
    <row r="11" spans="1:42" ht="13.5" customHeight="1" x14ac:dyDescent="0.15">
      <c r="A11" s="14" t="s">
        <v>210</v>
      </c>
      <c r="B11" s="15"/>
      <c r="C11" s="13" t="str">
        <f t="shared" si="0"/>
        <v/>
      </c>
      <c r="D11" s="13" t="str">
        <f t="shared" si="8"/>
        <v>観光立国</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471</v>
      </c>
      <c r="AK11" s="54" t="str">
        <f t="shared" si="7"/>
        <v>J</v>
      </c>
    </row>
    <row r="12" spans="1:42" ht="13.5" customHeight="1" x14ac:dyDescent="0.15">
      <c r="A12" s="14" t="s">
        <v>211</v>
      </c>
      <c r="B12" s="15" t="s">
        <v>551</v>
      </c>
      <c r="C12" s="13" t="str">
        <f t="shared" si="0"/>
        <v>自殺対策</v>
      </c>
      <c r="D12" s="13" t="str">
        <f t="shared" si="8"/>
        <v>観光立国、自殺対策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469</v>
      </c>
      <c r="AK12" s="54" t="str">
        <f t="shared" si="7"/>
        <v>K</v>
      </c>
    </row>
    <row r="13" spans="1:42" ht="13.5" customHeight="1" x14ac:dyDescent="0.15">
      <c r="A13" s="14" t="s">
        <v>212</v>
      </c>
      <c r="B13" s="15"/>
      <c r="C13" s="13" t="str">
        <f t="shared" si="0"/>
        <v/>
      </c>
      <c r="D13" s="13" t="str">
        <f t="shared" si="8"/>
        <v>観光立国、自殺対策</v>
      </c>
      <c r="F13" s="18" t="s">
        <v>238</v>
      </c>
      <c r="G13" s="17" t="s">
        <v>551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470</v>
      </c>
      <c r="AK13" s="54" t="str">
        <f t="shared" si="7"/>
        <v>L</v>
      </c>
    </row>
    <row r="14" spans="1:42" ht="13.5" customHeight="1" x14ac:dyDescent="0.15">
      <c r="A14" s="14" t="s">
        <v>213</v>
      </c>
      <c r="B14" s="15" t="s">
        <v>551</v>
      </c>
      <c r="C14" s="13" t="str">
        <f t="shared" si="0"/>
        <v>少子化社会対策</v>
      </c>
      <c r="D14" s="13" t="str">
        <f t="shared" si="8"/>
        <v>観光立国、自殺対策、少子化社会対策</v>
      </c>
      <c r="F14" s="18" t="s">
        <v>239</v>
      </c>
      <c r="G14" s="17" t="s">
        <v>551</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観光立国、自殺対策、少子化社会対策</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551</v>
      </c>
      <c r="C16" s="13" t="str">
        <f t="shared" si="0"/>
        <v>男女共同参画</v>
      </c>
      <c r="D16" s="13" t="str">
        <f t="shared" si="8"/>
        <v>観光立国、自殺対策、少子化社会対策、男女共同参画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観光立国、自殺対策、少子化社会対策、男女共同参画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t="s">
        <v>551</v>
      </c>
      <c r="C18" s="13" t="str">
        <f t="shared" si="0"/>
        <v>犯罪被害者等施策</v>
      </c>
      <c r="D18" s="13" t="str">
        <f t="shared" si="8"/>
        <v>観光立国、自殺対策、少子化社会対策、男女共同参画、犯罪被害者等施策</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観光立国、自殺対策、少子化社会対策、男女共同参画、犯罪被害者等施策</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観光立国、自殺対策、少子化社会対策、男女共同参画、犯罪被害者等施策</v>
      </c>
      <c r="F20" s="18" t="s">
        <v>422</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423</v>
      </c>
      <c r="B21" s="15"/>
      <c r="C21" s="13" t="str">
        <f t="shared" si="0"/>
        <v/>
      </c>
      <c r="D21" s="13" t="str">
        <f t="shared" si="8"/>
        <v>観光立国、自殺対策、少子化社会対策、男女共同参画、犯罪被害者等施策</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424</v>
      </c>
      <c r="B22" s="15"/>
      <c r="C22" s="13" t="str">
        <f t="shared" si="0"/>
        <v/>
      </c>
      <c r="D22" s="13" t="str">
        <f t="shared" si="8"/>
        <v>観光立国、自殺対策、少子化社会対策、男女共同参画、犯罪被害者等施策</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425</v>
      </c>
      <c r="B23" s="15"/>
      <c r="C23" s="13" t="str">
        <f t="shared" si="0"/>
        <v/>
      </c>
      <c r="D23" s="13" t="str">
        <f>IF(C23="",D22,IF(D22&lt;&gt;"",CONCATENATE(D22,"、",C23),C23))</f>
        <v>観光立国、自殺対策、少子化社会対策、男女共同参画、犯罪被害者等施策</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426</v>
      </c>
      <c r="B24" s="15"/>
      <c r="C24" s="13" t="str">
        <f t="shared" si="0"/>
        <v/>
      </c>
      <c r="D24" s="13" t="str">
        <f>IF(C24="",D23,IF(D23&lt;&gt;"",CONCATENATE(D23,"、",C24),C24))</f>
        <v>観光立国、自殺対策、少子化社会対策、男女共同参画、犯罪被害者等施策</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543</v>
      </c>
      <c r="B25" s="15"/>
      <c r="C25" s="13" t="str">
        <f t="shared" si="0"/>
        <v/>
      </c>
      <c r="D25" s="13" t="str">
        <f>IF(C25="",D24,IF(D24&lt;&gt;"",CONCATENATE(D24,"、",C25),C25))</f>
        <v>観光立国、自殺対策、少子化社会対策、男女共同参画、犯罪被害者等施策</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観光立国、自殺対策、少子化社会対策、男女共同参画、犯罪被害者等施策</v>
      </c>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129</v>
      </c>
      <c r="AB28" s="31"/>
      <c r="AC28" s="31"/>
      <c r="AD28" s="31"/>
      <c r="AE28" s="31"/>
      <c r="AF28" s="30"/>
      <c r="AK28" s="54" t="s">
        <v>380</v>
      </c>
    </row>
    <row r="29" spans="1:37" ht="13.5" customHeight="1" x14ac:dyDescent="0.15">
      <c r="B29" s="13"/>
      <c r="F29" s="18" t="s">
        <v>414</v>
      </c>
      <c r="G29" s="17"/>
      <c r="H29" s="13" t="str">
        <f t="shared" si="1"/>
        <v/>
      </c>
      <c r="I29" s="13" t="str">
        <f t="shared" si="5"/>
        <v>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415</v>
      </c>
      <c r="G30" s="17"/>
      <c r="H30" s="13" t="str">
        <f t="shared" si="1"/>
        <v/>
      </c>
      <c r="I30" s="13" t="str">
        <f t="shared" si="5"/>
        <v>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416</v>
      </c>
      <c r="G31" s="17"/>
      <c r="H31" s="13" t="str">
        <f t="shared" si="1"/>
        <v/>
      </c>
      <c r="I31" s="13" t="str">
        <f t="shared" si="5"/>
        <v>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417</v>
      </c>
      <c r="G32" s="17"/>
      <c r="H32" s="13" t="str">
        <f t="shared" si="1"/>
        <v/>
      </c>
      <c r="I32" s="13" t="str">
        <f t="shared" si="5"/>
        <v>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418</v>
      </c>
      <c r="G33" s="17"/>
      <c r="H33" s="13" t="str">
        <f t="shared" si="1"/>
        <v/>
      </c>
      <c r="I33" s="13" t="str">
        <f t="shared" si="5"/>
        <v>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419</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420</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421</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440</v>
      </c>
    </row>
    <row r="96" spans="25:25" x14ac:dyDescent="0.15">
      <c r="Y96" s="32" t="s">
        <v>491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J27" sqref="BJ2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458</v>
      </c>
      <c r="B2" s="511"/>
      <c r="C2" s="511"/>
      <c r="D2" s="511"/>
      <c r="E2" s="511"/>
      <c r="F2" s="512"/>
      <c r="G2" s="792" t="s">
        <v>265</v>
      </c>
      <c r="H2" s="777"/>
      <c r="I2" s="777"/>
      <c r="J2" s="777"/>
      <c r="K2" s="777"/>
      <c r="L2" s="777"/>
      <c r="M2" s="777"/>
      <c r="N2" s="777"/>
      <c r="O2" s="778"/>
      <c r="P2" s="776" t="s">
        <v>59</v>
      </c>
      <c r="Q2" s="777"/>
      <c r="R2" s="777"/>
      <c r="S2" s="777"/>
      <c r="T2" s="777"/>
      <c r="U2" s="777"/>
      <c r="V2" s="777"/>
      <c r="W2" s="777"/>
      <c r="X2" s="778"/>
      <c r="Y2" s="1004"/>
      <c r="Z2" s="412"/>
      <c r="AA2" s="413"/>
      <c r="AB2" s="1008" t="s">
        <v>11</v>
      </c>
      <c r="AC2" s="1009"/>
      <c r="AD2" s="1010"/>
      <c r="AE2" s="996" t="s">
        <v>535</v>
      </c>
      <c r="AF2" s="996"/>
      <c r="AG2" s="996"/>
      <c r="AH2" s="996"/>
      <c r="AI2" s="996" t="s">
        <v>532</v>
      </c>
      <c r="AJ2" s="996"/>
      <c r="AK2" s="996"/>
      <c r="AL2" s="996"/>
      <c r="AM2" s="996" t="s">
        <v>506</v>
      </c>
      <c r="AN2" s="996"/>
      <c r="AO2" s="996"/>
      <c r="AP2" s="458"/>
      <c r="AQ2" s="176" t="s">
        <v>351</v>
      </c>
      <c r="AR2" s="169"/>
      <c r="AS2" s="169"/>
      <c r="AT2" s="170"/>
      <c r="AU2" s="373" t="s">
        <v>253</v>
      </c>
      <c r="AV2" s="373"/>
      <c r="AW2" s="373"/>
      <c r="AX2" s="374"/>
    </row>
    <row r="3" spans="1:50" ht="18.75" customHeight="1" x14ac:dyDescent="0.15">
      <c r="A3" s="510"/>
      <c r="B3" s="511"/>
      <c r="C3" s="511"/>
      <c r="D3" s="511"/>
      <c r="E3" s="511"/>
      <c r="F3" s="512"/>
      <c r="G3" s="565"/>
      <c r="H3" s="379"/>
      <c r="I3" s="379"/>
      <c r="J3" s="379"/>
      <c r="K3" s="379"/>
      <c r="L3" s="379"/>
      <c r="M3" s="379"/>
      <c r="N3" s="379"/>
      <c r="O3" s="566"/>
      <c r="P3" s="578"/>
      <c r="Q3" s="379"/>
      <c r="R3" s="379"/>
      <c r="S3" s="379"/>
      <c r="T3" s="379"/>
      <c r="U3" s="379"/>
      <c r="V3" s="379"/>
      <c r="W3" s="379"/>
      <c r="X3" s="566"/>
      <c r="Y3" s="1005"/>
      <c r="Z3" s="1006"/>
      <c r="AA3" s="1007"/>
      <c r="AB3" s="1011"/>
      <c r="AC3" s="1012"/>
      <c r="AD3" s="1013"/>
      <c r="AE3" s="376"/>
      <c r="AF3" s="376"/>
      <c r="AG3" s="376"/>
      <c r="AH3" s="376"/>
      <c r="AI3" s="376"/>
      <c r="AJ3" s="376"/>
      <c r="AK3" s="376"/>
      <c r="AL3" s="376"/>
      <c r="AM3" s="376"/>
      <c r="AN3" s="376"/>
      <c r="AO3" s="376"/>
      <c r="AP3" s="332"/>
      <c r="AQ3" s="270"/>
      <c r="AR3" s="271"/>
      <c r="AS3" s="137" t="s">
        <v>352</v>
      </c>
      <c r="AT3" s="172"/>
      <c r="AU3" s="271"/>
      <c r="AV3" s="271"/>
      <c r="AW3" s="379" t="s">
        <v>300</v>
      </c>
      <c r="AX3" s="380"/>
    </row>
    <row r="4" spans="1:50" ht="22.5" customHeight="1" x14ac:dyDescent="0.15">
      <c r="A4" s="513"/>
      <c r="B4" s="511"/>
      <c r="C4" s="511"/>
      <c r="D4" s="511"/>
      <c r="E4" s="511"/>
      <c r="F4" s="512"/>
      <c r="G4" s="539"/>
      <c r="H4" s="1014"/>
      <c r="I4" s="1014"/>
      <c r="J4" s="1014"/>
      <c r="K4" s="1014"/>
      <c r="L4" s="1014"/>
      <c r="M4" s="1014"/>
      <c r="N4" s="1014"/>
      <c r="O4" s="1015"/>
      <c r="P4" s="161"/>
      <c r="Q4" s="1022"/>
      <c r="R4" s="1022"/>
      <c r="S4" s="1022"/>
      <c r="T4" s="1022"/>
      <c r="U4" s="1022"/>
      <c r="V4" s="1022"/>
      <c r="W4" s="1022"/>
      <c r="X4" s="1023"/>
      <c r="Y4" s="1000" t="s">
        <v>12</v>
      </c>
      <c r="Z4" s="1001"/>
      <c r="AA4" s="1002"/>
      <c r="AB4" s="47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4"/>
      <c r="B5" s="515"/>
      <c r="C5" s="515"/>
      <c r="D5" s="515"/>
      <c r="E5" s="515"/>
      <c r="F5" s="516"/>
      <c r="G5" s="1016"/>
      <c r="H5" s="1017"/>
      <c r="I5" s="1017"/>
      <c r="J5" s="1017"/>
      <c r="K5" s="1017"/>
      <c r="L5" s="1017"/>
      <c r="M5" s="1017"/>
      <c r="N5" s="1017"/>
      <c r="O5" s="1018"/>
      <c r="P5" s="1024"/>
      <c r="Q5" s="1024"/>
      <c r="R5" s="1024"/>
      <c r="S5" s="1024"/>
      <c r="T5" s="1024"/>
      <c r="U5" s="1024"/>
      <c r="V5" s="1024"/>
      <c r="W5" s="1024"/>
      <c r="X5" s="1025"/>
      <c r="Y5" s="303" t="s">
        <v>54</v>
      </c>
      <c r="Z5" s="997"/>
      <c r="AA5" s="998"/>
      <c r="AB5" s="521"/>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4"/>
      <c r="B6" s="515"/>
      <c r="C6" s="515"/>
      <c r="D6" s="515"/>
      <c r="E6" s="515"/>
      <c r="F6" s="516"/>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484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0" t="s">
        <v>458</v>
      </c>
      <c r="B9" s="511"/>
      <c r="C9" s="511"/>
      <c r="D9" s="511"/>
      <c r="E9" s="511"/>
      <c r="F9" s="512"/>
      <c r="G9" s="792" t="s">
        <v>265</v>
      </c>
      <c r="H9" s="777"/>
      <c r="I9" s="777"/>
      <c r="J9" s="777"/>
      <c r="K9" s="777"/>
      <c r="L9" s="777"/>
      <c r="M9" s="777"/>
      <c r="N9" s="777"/>
      <c r="O9" s="778"/>
      <c r="P9" s="776" t="s">
        <v>59</v>
      </c>
      <c r="Q9" s="777"/>
      <c r="R9" s="777"/>
      <c r="S9" s="777"/>
      <c r="T9" s="777"/>
      <c r="U9" s="777"/>
      <c r="V9" s="777"/>
      <c r="W9" s="777"/>
      <c r="X9" s="778"/>
      <c r="Y9" s="1004"/>
      <c r="Z9" s="412"/>
      <c r="AA9" s="413"/>
      <c r="AB9" s="1008" t="s">
        <v>11</v>
      </c>
      <c r="AC9" s="1009"/>
      <c r="AD9" s="1010"/>
      <c r="AE9" s="996" t="s">
        <v>536</v>
      </c>
      <c r="AF9" s="996"/>
      <c r="AG9" s="996"/>
      <c r="AH9" s="996"/>
      <c r="AI9" s="996" t="s">
        <v>532</v>
      </c>
      <c r="AJ9" s="996"/>
      <c r="AK9" s="996"/>
      <c r="AL9" s="996"/>
      <c r="AM9" s="996" t="s">
        <v>506</v>
      </c>
      <c r="AN9" s="996"/>
      <c r="AO9" s="996"/>
      <c r="AP9" s="458"/>
      <c r="AQ9" s="176" t="s">
        <v>351</v>
      </c>
      <c r="AR9" s="169"/>
      <c r="AS9" s="169"/>
      <c r="AT9" s="170"/>
      <c r="AU9" s="373" t="s">
        <v>253</v>
      </c>
      <c r="AV9" s="373"/>
      <c r="AW9" s="373"/>
      <c r="AX9" s="374"/>
    </row>
    <row r="10" spans="1:50" ht="18.75" customHeight="1" x14ac:dyDescent="0.15">
      <c r="A10" s="510"/>
      <c r="B10" s="511"/>
      <c r="C10" s="511"/>
      <c r="D10" s="511"/>
      <c r="E10" s="511"/>
      <c r="F10" s="512"/>
      <c r="G10" s="565"/>
      <c r="H10" s="379"/>
      <c r="I10" s="379"/>
      <c r="J10" s="379"/>
      <c r="K10" s="379"/>
      <c r="L10" s="379"/>
      <c r="M10" s="379"/>
      <c r="N10" s="379"/>
      <c r="O10" s="566"/>
      <c r="P10" s="578"/>
      <c r="Q10" s="379"/>
      <c r="R10" s="379"/>
      <c r="S10" s="379"/>
      <c r="T10" s="379"/>
      <c r="U10" s="379"/>
      <c r="V10" s="379"/>
      <c r="W10" s="379"/>
      <c r="X10" s="566"/>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352</v>
      </c>
      <c r="AT10" s="172"/>
      <c r="AU10" s="271"/>
      <c r="AV10" s="271"/>
      <c r="AW10" s="379" t="s">
        <v>300</v>
      </c>
      <c r="AX10" s="380"/>
    </row>
    <row r="11" spans="1:50" ht="22.5" customHeight="1" x14ac:dyDescent="0.15">
      <c r="A11" s="513"/>
      <c r="B11" s="511"/>
      <c r="C11" s="511"/>
      <c r="D11" s="511"/>
      <c r="E11" s="511"/>
      <c r="F11" s="512"/>
      <c r="G11" s="539"/>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47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4"/>
      <c r="B12" s="515"/>
      <c r="C12" s="515"/>
      <c r="D12" s="515"/>
      <c r="E12" s="515"/>
      <c r="F12" s="516"/>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1"/>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2"/>
      <c r="B13" s="643"/>
      <c r="C13" s="643"/>
      <c r="D13" s="643"/>
      <c r="E13" s="643"/>
      <c r="F13" s="644"/>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484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0" t="s">
        <v>458</v>
      </c>
      <c r="B16" s="511"/>
      <c r="C16" s="511"/>
      <c r="D16" s="511"/>
      <c r="E16" s="511"/>
      <c r="F16" s="512"/>
      <c r="G16" s="792" t="s">
        <v>265</v>
      </c>
      <c r="H16" s="777"/>
      <c r="I16" s="777"/>
      <c r="J16" s="777"/>
      <c r="K16" s="777"/>
      <c r="L16" s="777"/>
      <c r="M16" s="777"/>
      <c r="N16" s="777"/>
      <c r="O16" s="778"/>
      <c r="P16" s="776" t="s">
        <v>59</v>
      </c>
      <c r="Q16" s="777"/>
      <c r="R16" s="777"/>
      <c r="S16" s="777"/>
      <c r="T16" s="777"/>
      <c r="U16" s="777"/>
      <c r="V16" s="777"/>
      <c r="W16" s="777"/>
      <c r="X16" s="778"/>
      <c r="Y16" s="1004"/>
      <c r="Z16" s="412"/>
      <c r="AA16" s="413"/>
      <c r="AB16" s="1008" t="s">
        <v>11</v>
      </c>
      <c r="AC16" s="1009"/>
      <c r="AD16" s="1010"/>
      <c r="AE16" s="996" t="s">
        <v>535</v>
      </c>
      <c r="AF16" s="996"/>
      <c r="AG16" s="996"/>
      <c r="AH16" s="996"/>
      <c r="AI16" s="996" t="s">
        <v>533</v>
      </c>
      <c r="AJ16" s="996"/>
      <c r="AK16" s="996"/>
      <c r="AL16" s="996"/>
      <c r="AM16" s="996" t="s">
        <v>506</v>
      </c>
      <c r="AN16" s="996"/>
      <c r="AO16" s="996"/>
      <c r="AP16" s="458"/>
      <c r="AQ16" s="176" t="s">
        <v>351</v>
      </c>
      <c r="AR16" s="169"/>
      <c r="AS16" s="169"/>
      <c r="AT16" s="170"/>
      <c r="AU16" s="373" t="s">
        <v>253</v>
      </c>
      <c r="AV16" s="373"/>
      <c r="AW16" s="373"/>
      <c r="AX16" s="374"/>
    </row>
    <row r="17" spans="1:50" ht="18.75" customHeight="1" x14ac:dyDescent="0.15">
      <c r="A17" s="510"/>
      <c r="B17" s="511"/>
      <c r="C17" s="511"/>
      <c r="D17" s="511"/>
      <c r="E17" s="511"/>
      <c r="F17" s="512"/>
      <c r="G17" s="565"/>
      <c r="H17" s="379"/>
      <c r="I17" s="379"/>
      <c r="J17" s="379"/>
      <c r="K17" s="379"/>
      <c r="L17" s="379"/>
      <c r="M17" s="379"/>
      <c r="N17" s="379"/>
      <c r="O17" s="566"/>
      <c r="P17" s="578"/>
      <c r="Q17" s="379"/>
      <c r="R17" s="379"/>
      <c r="S17" s="379"/>
      <c r="T17" s="379"/>
      <c r="U17" s="379"/>
      <c r="V17" s="379"/>
      <c r="W17" s="379"/>
      <c r="X17" s="566"/>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352</v>
      </c>
      <c r="AT17" s="172"/>
      <c r="AU17" s="271"/>
      <c r="AV17" s="271"/>
      <c r="AW17" s="379" t="s">
        <v>300</v>
      </c>
      <c r="AX17" s="380"/>
    </row>
    <row r="18" spans="1:50" ht="22.5" customHeight="1" x14ac:dyDescent="0.15">
      <c r="A18" s="513"/>
      <c r="B18" s="511"/>
      <c r="C18" s="511"/>
      <c r="D18" s="511"/>
      <c r="E18" s="511"/>
      <c r="F18" s="512"/>
      <c r="G18" s="539"/>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47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4"/>
      <c r="B19" s="515"/>
      <c r="C19" s="515"/>
      <c r="D19" s="515"/>
      <c r="E19" s="515"/>
      <c r="F19" s="516"/>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1"/>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2"/>
      <c r="B20" s="643"/>
      <c r="C20" s="643"/>
      <c r="D20" s="643"/>
      <c r="E20" s="643"/>
      <c r="F20" s="644"/>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484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0" t="s">
        <v>458</v>
      </c>
      <c r="B23" s="511"/>
      <c r="C23" s="511"/>
      <c r="D23" s="511"/>
      <c r="E23" s="511"/>
      <c r="F23" s="512"/>
      <c r="G23" s="792" t="s">
        <v>265</v>
      </c>
      <c r="H23" s="777"/>
      <c r="I23" s="777"/>
      <c r="J23" s="777"/>
      <c r="K23" s="777"/>
      <c r="L23" s="777"/>
      <c r="M23" s="777"/>
      <c r="N23" s="777"/>
      <c r="O23" s="778"/>
      <c r="P23" s="776" t="s">
        <v>59</v>
      </c>
      <c r="Q23" s="777"/>
      <c r="R23" s="777"/>
      <c r="S23" s="777"/>
      <c r="T23" s="777"/>
      <c r="U23" s="777"/>
      <c r="V23" s="777"/>
      <c r="W23" s="777"/>
      <c r="X23" s="778"/>
      <c r="Y23" s="1004"/>
      <c r="Z23" s="412"/>
      <c r="AA23" s="413"/>
      <c r="AB23" s="1008" t="s">
        <v>11</v>
      </c>
      <c r="AC23" s="1009"/>
      <c r="AD23" s="1010"/>
      <c r="AE23" s="996" t="s">
        <v>537</v>
      </c>
      <c r="AF23" s="996"/>
      <c r="AG23" s="996"/>
      <c r="AH23" s="996"/>
      <c r="AI23" s="996" t="s">
        <v>532</v>
      </c>
      <c r="AJ23" s="996"/>
      <c r="AK23" s="996"/>
      <c r="AL23" s="996"/>
      <c r="AM23" s="996" t="s">
        <v>506</v>
      </c>
      <c r="AN23" s="996"/>
      <c r="AO23" s="996"/>
      <c r="AP23" s="458"/>
      <c r="AQ23" s="176" t="s">
        <v>351</v>
      </c>
      <c r="AR23" s="169"/>
      <c r="AS23" s="169"/>
      <c r="AT23" s="170"/>
      <c r="AU23" s="373" t="s">
        <v>253</v>
      </c>
      <c r="AV23" s="373"/>
      <c r="AW23" s="373"/>
      <c r="AX23" s="374"/>
    </row>
    <row r="24" spans="1:50" ht="18.75" customHeight="1" x14ac:dyDescent="0.15">
      <c r="A24" s="510"/>
      <c r="B24" s="511"/>
      <c r="C24" s="511"/>
      <c r="D24" s="511"/>
      <c r="E24" s="511"/>
      <c r="F24" s="512"/>
      <c r="G24" s="565"/>
      <c r="H24" s="379"/>
      <c r="I24" s="379"/>
      <c r="J24" s="379"/>
      <c r="K24" s="379"/>
      <c r="L24" s="379"/>
      <c r="M24" s="379"/>
      <c r="N24" s="379"/>
      <c r="O24" s="566"/>
      <c r="P24" s="578"/>
      <c r="Q24" s="379"/>
      <c r="R24" s="379"/>
      <c r="S24" s="379"/>
      <c r="T24" s="379"/>
      <c r="U24" s="379"/>
      <c r="V24" s="379"/>
      <c r="W24" s="379"/>
      <c r="X24" s="566"/>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352</v>
      </c>
      <c r="AT24" s="172"/>
      <c r="AU24" s="271"/>
      <c r="AV24" s="271"/>
      <c r="AW24" s="379" t="s">
        <v>300</v>
      </c>
      <c r="AX24" s="380"/>
    </row>
    <row r="25" spans="1:50" ht="22.5" customHeight="1" x14ac:dyDescent="0.15">
      <c r="A25" s="513"/>
      <c r="B25" s="511"/>
      <c r="C25" s="511"/>
      <c r="D25" s="511"/>
      <c r="E25" s="511"/>
      <c r="F25" s="512"/>
      <c r="G25" s="539"/>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47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4"/>
      <c r="B26" s="515"/>
      <c r="C26" s="515"/>
      <c r="D26" s="515"/>
      <c r="E26" s="515"/>
      <c r="F26" s="516"/>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1"/>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2"/>
      <c r="B27" s="643"/>
      <c r="C27" s="643"/>
      <c r="D27" s="643"/>
      <c r="E27" s="643"/>
      <c r="F27" s="644"/>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484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0" t="s">
        <v>458</v>
      </c>
      <c r="B30" s="511"/>
      <c r="C30" s="511"/>
      <c r="D30" s="511"/>
      <c r="E30" s="511"/>
      <c r="F30" s="512"/>
      <c r="G30" s="792" t="s">
        <v>265</v>
      </c>
      <c r="H30" s="777"/>
      <c r="I30" s="777"/>
      <c r="J30" s="777"/>
      <c r="K30" s="777"/>
      <c r="L30" s="777"/>
      <c r="M30" s="777"/>
      <c r="N30" s="777"/>
      <c r="O30" s="778"/>
      <c r="P30" s="776" t="s">
        <v>59</v>
      </c>
      <c r="Q30" s="777"/>
      <c r="R30" s="777"/>
      <c r="S30" s="777"/>
      <c r="T30" s="777"/>
      <c r="U30" s="777"/>
      <c r="V30" s="777"/>
      <c r="W30" s="777"/>
      <c r="X30" s="778"/>
      <c r="Y30" s="1004"/>
      <c r="Z30" s="412"/>
      <c r="AA30" s="413"/>
      <c r="AB30" s="1008" t="s">
        <v>11</v>
      </c>
      <c r="AC30" s="1009"/>
      <c r="AD30" s="1010"/>
      <c r="AE30" s="996" t="s">
        <v>535</v>
      </c>
      <c r="AF30" s="996"/>
      <c r="AG30" s="996"/>
      <c r="AH30" s="996"/>
      <c r="AI30" s="996" t="s">
        <v>532</v>
      </c>
      <c r="AJ30" s="996"/>
      <c r="AK30" s="996"/>
      <c r="AL30" s="996"/>
      <c r="AM30" s="996" t="s">
        <v>530</v>
      </c>
      <c r="AN30" s="996"/>
      <c r="AO30" s="996"/>
      <c r="AP30" s="458"/>
      <c r="AQ30" s="176" t="s">
        <v>351</v>
      </c>
      <c r="AR30" s="169"/>
      <c r="AS30" s="169"/>
      <c r="AT30" s="170"/>
      <c r="AU30" s="373" t="s">
        <v>253</v>
      </c>
      <c r="AV30" s="373"/>
      <c r="AW30" s="373"/>
      <c r="AX30" s="374"/>
    </row>
    <row r="31" spans="1:50" ht="18.75"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352</v>
      </c>
      <c r="AT31" s="172"/>
      <c r="AU31" s="271"/>
      <c r="AV31" s="271"/>
      <c r="AW31" s="379" t="s">
        <v>300</v>
      </c>
      <c r="AX31" s="380"/>
    </row>
    <row r="32" spans="1:50" ht="22.5" customHeight="1" x14ac:dyDescent="0.15">
      <c r="A32" s="513"/>
      <c r="B32" s="511"/>
      <c r="C32" s="511"/>
      <c r="D32" s="511"/>
      <c r="E32" s="511"/>
      <c r="F32" s="512"/>
      <c r="G32" s="539"/>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47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4"/>
      <c r="B33" s="515"/>
      <c r="C33" s="515"/>
      <c r="D33" s="515"/>
      <c r="E33" s="515"/>
      <c r="F33" s="516"/>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1"/>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2"/>
      <c r="B34" s="643"/>
      <c r="C34" s="643"/>
      <c r="D34" s="643"/>
      <c r="E34" s="643"/>
      <c r="F34" s="644"/>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484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0" t="s">
        <v>458</v>
      </c>
      <c r="B37" s="511"/>
      <c r="C37" s="511"/>
      <c r="D37" s="511"/>
      <c r="E37" s="511"/>
      <c r="F37" s="512"/>
      <c r="G37" s="792" t="s">
        <v>265</v>
      </c>
      <c r="H37" s="777"/>
      <c r="I37" s="777"/>
      <c r="J37" s="777"/>
      <c r="K37" s="777"/>
      <c r="L37" s="777"/>
      <c r="M37" s="777"/>
      <c r="N37" s="777"/>
      <c r="O37" s="778"/>
      <c r="P37" s="776" t="s">
        <v>59</v>
      </c>
      <c r="Q37" s="777"/>
      <c r="R37" s="777"/>
      <c r="S37" s="777"/>
      <c r="T37" s="777"/>
      <c r="U37" s="777"/>
      <c r="V37" s="777"/>
      <c r="W37" s="777"/>
      <c r="X37" s="778"/>
      <c r="Y37" s="1004"/>
      <c r="Z37" s="412"/>
      <c r="AA37" s="413"/>
      <c r="AB37" s="1008" t="s">
        <v>11</v>
      </c>
      <c r="AC37" s="1009"/>
      <c r="AD37" s="1010"/>
      <c r="AE37" s="996" t="s">
        <v>537</v>
      </c>
      <c r="AF37" s="996"/>
      <c r="AG37" s="996"/>
      <c r="AH37" s="996"/>
      <c r="AI37" s="996" t="s">
        <v>534</v>
      </c>
      <c r="AJ37" s="996"/>
      <c r="AK37" s="996"/>
      <c r="AL37" s="996"/>
      <c r="AM37" s="996" t="s">
        <v>531</v>
      </c>
      <c r="AN37" s="996"/>
      <c r="AO37" s="996"/>
      <c r="AP37" s="458"/>
      <c r="AQ37" s="176" t="s">
        <v>351</v>
      </c>
      <c r="AR37" s="169"/>
      <c r="AS37" s="169"/>
      <c r="AT37" s="170"/>
      <c r="AU37" s="373" t="s">
        <v>253</v>
      </c>
      <c r="AV37" s="373"/>
      <c r="AW37" s="373"/>
      <c r="AX37" s="374"/>
    </row>
    <row r="38" spans="1:50" ht="18.75"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352</v>
      </c>
      <c r="AT38" s="172"/>
      <c r="AU38" s="271"/>
      <c r="AV38" s="271"/>
      <c r="AW38" s="379" t="s">
        <v>300</v>
      </c>
      <c r="AX38" s="380"/>
    </row>
    <row r="39" spans="1:50" ht="22.5" customHeight="1" x14ac:dyDescent="0.15">
      <c r="A39" s="513"/>
      <c r="B39" s="511"/>
      <c r="C39" s="511"/>
      <c r="D39" s="511"/>
      <c r="E39" s="511"/>
      <c r="F39" s="512"/>
      <c r="G39" s="539"/>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47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4"/>
      <c r="B40" s="515"/>
      <c r="C40" s="515"/>
      <c r="D40" s="515"/>
      <c r="E40" s="515"/>
      <c r="F40" s="516"/>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1"/>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2"/>
      <c r="B41" s="643"/>
      <c r="C41" s="643"/>
      <c r="D41" s="643"/>
      <c r="E41" s="643"/>
      <c r="F41" s="644"/>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484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0" t="s">
        <v>458</v>
      </c>
      <c r="B44" s="511"/>
      <c r="C44" s="511"/>
      <c r="D44" s="511"/>
      <c r="E44" s="511"/>
      <c r="F44" s="512"/>
      <c r="G44" s="792" t="s">
        <v>265</v>
      </c>
      <c r="H44" s="777"/>
      <c r="I44" s="777"/>
      <c r="J44" s="777"/>
      <c r="K44" s="777"/>
      <c r="L44" s="777"/>
      <c r="M44" s="777"/>
      <c r="N44" s="777"/>
      <c r="O44" s="778"/>
      <c r="P44" s="776" t="s">
        <v>59</v>
      </c>
      <c r="Q44" s="777"/>
      <c r="R44" s="777"/>
      <c r="S44" s="777"/>
      <c r="T44" s="777"/>
      <c r="U44" s="777"/>
      <c r="V44" s="777"/>
      <c r="W44" s="777"/>
      <c r="X44" s="778"/>
      <c r="Y44" s="1004"/>
      <c r="Z44" s="412"/>
      <c r="AA44" s="413"/>
      <c r="AB44" s="1008" t="s">
        <v>11</v>
      </c>
      <c r="AC44" s="1009"/>
      <c r="AD44" s="1010"/>
      <c r="AE44" s="996" t="s">
        <v>535</v>
      </c>
      <c r="AF44" s="996"/>
      <c r="AG44" s="996"/>
      <c r="AH44" s="996"/>
      <c r="AI44" s="996" t="s">
        <v>532</v>
      </c>
      <c r="AJ44" s="996"/>
      <c r="AK44" s="996"/>
      <c r="AL44" s="996"/>
      <c r="AM44" s="996" t="s">
        <v>506</v>
      </c>
      <c r="AN44" s="996"/>
      <c r="AO44" s="996"/>
      <c r="AP44" s="458"/>
      <c r="AQ44" s="176" t="s">
        <v>351</v>
      </c>
      <c r="AR44" s="169"/>
      <c r="AS44" s="169"/>
      <c r="AT44" s="170"/>
      <c r="AU44" s="373" t="s">
        <v>253</v>
      </c>
      <c r="AV44" s="373"/>
      <c r="AW44" s="373"/>
      <c r="AX44" s="374"/>
    </row>
    <row r="45" spans="1:50" ht="18.75"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352</v>
      </c>
      <c r="AT45" s="172"/>
      <c r="AU45" s="271"/>
      <c r="AV45" s="271"/>
      <c r="AW45" s="379" t="s">
        <v>300</v>
      </c>
      <c r="AX45" s="380"/>
    </row>
    <row r="46" spans="1:50" ht="22.5" customHeight="1" x14ac:dyDescent="0.15">
      <c r="A46" s="513"/>
      <c r="B46" s="511"/>
      <c r="C46" s="511"/>
      <c r="D46" s="511"/>
      <c r="E46" s="511"/>
      <c r="F46" s="512"/>
      <c r="G46" s="539"/>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47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4"/>
      <c r="B47" s="515"/>
      <c r="C47" s="515"/>
      <c r="D47" s="515"/>
      <c r="E47" s="515"/>
      <c r="F47" s="516"/>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1"/>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2"/>
      <c r="B48" s="643"/>
      <c r="C48" s="643"/>
      <c r="D48" s="643"/>
      <c r="E48" s="643"/>
      <c r="F48" s="644"/>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484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0" t="s">
        <v>458</v>
      </c>
      <c r="B51" s="511"/>
      <c r="C51" s="511"/>
      <c r="D51" s="511"/>
      <c r="E51" s="511"/>
      <c r="F51" s="512"/>
      <c r="G51" s="792" t="s">
        <v>265</v>
      </c>
      <c r="H51" s="777"/>
      <c r="I51" s="777"/>
      <c r="J51" s="777"/>
      <c r="K51" s="777"/>
      <c r="L51" s="777"/>
      <c r="M51" s="777"/>
      <c r="N51" s="777"/>
      <c r="O51" s="778"/>
      <c r="P51" s="776" t="s">
        <v>59</v>
      </c>
      <c r="Q51" s="777"/>
      <c r="R51" s="777"/>
      <c r="S51" s="777"/>
      <c r="T51" s="777"/>
      <c r="U51" s="777"/>
      <c r="V51" s="777"/>
      <c r="W51" s="777"/>
      <c r="X51" s="778"/>
      <c r="Y51" s="1004"/>
      <c r="Z51" s="412"/>
      <c r="AA51" s="413"/>
      <c r="AB51" s="458" t="s">
        <v>11</v>
      </c>
      <c r="AC51" s="1009"/>
      <c r="AD51" s="1010"/>
      <c r="AE51" s="996" t="s">
        <v>535</v>
      </c>
      <c r="AF51" s="996"/>
      <c r="AG51" s="996"/>
      <c r="AH51" s="996"/>
      <c r="AI51" s="996" t="s">
        <v>532</v>
      </c>
      <c r="AJ51" s="996"/>
      <c r="AK51" s="996"/>
      <c r="AL51" s="996"/>
      <c r="AM51" s="996" t="s">
        <v>506</v>
      </c>
      <c r="AN51" s="996"/>
      <c r="AO51" s="996"/>
      <c r="AP51" s="458"/>
      <c r="AQ51" s="176" t="s">
        <v>351</v>
      </c>
      <c r="AR51" s="169"/>
      <c r="AS51" s="169"/>
      <c r="AT51" s="170"/>
      <c r="AU51" s="373" t="s">
        <v>253</v>
      </c>
      <c r="AV51" s="373"/>
      <c r="AW51" s="373"/>
      <c r="AX51" s="374"/>
    </row>
    <row r="52" spans="1:50" ht="18.75"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352</v>
      </c>
      <c r="AT52" s="172"/>
      <c r="AU52" s="271"/>
      <c r="AV52" s="271"/>
      <c r="AW52" s="379" t="s">
        <v>300</v>
      </c>
      <c r="AX52" s="380"/>
    </row>
    <row r="53" spans="1:50" ht="22.5" customHeight="1" x14ac:dyDescent="0.15">
      <c r="A53" s="513"/>
      <c r="B53" s="511"/>
      <c r="C53" s="511"/>
      <c r="D53" s="511"/>
      <c r="E53" s="511"/>
      <c r="F53" s="512"/>
      <c r="G53" s="539"/>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47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4"/>
      <c r="B54" s="515"/>
      <c r="C54" s="515"/>
      <c r="D54" s="515"/>
      <c r="E54" s="515"/>
      <c r="F54" s="516"/>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1"/>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2"/>
      <c r="B55" s="643"/>
      <c r="C55" s="643"/>
      <c r="D55" s="643"/>
      <c r="E55" s="643"/>
      <c r="F55" s="644"/>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484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0" t="s">
        <v>458</v>
      </c>
      <c r="B58" s="511"/>
      <c r="C58" s="511"/>
      <c r="D58" s="511"/>
      <c r="E58" s="511"/>
      <c r="F58" s="512"/>
      <c r="G58" s="792" t="s">
        <v>265</v>
      </c>
      <c r="H58" s="777"/>
      <c r="I58" s="777"/>
      <c r="J58" s="777"/>
      <c r="K58" s="777"/>
      <c r="L58" s="777"/>
      <c r="M58" s="777"/>
      <c r="N58" s="777"/>
      <c r="O58" s="778"/>
      <c r="P58" s="776" t="s">
        <v>59</v>
      </c>
      <c r="Q58" s="777"/>
      <c r="R58" s="777"/>
      <c r="S58" s="777"/>
      <c r="T58" s="777"/>
      <c r="U58" s="777"/>
      <c r="V58" s="777"/>
      <c r="W58" s="777"/>
      <c r="X58" s="778"/>
      <c r="Y58" s="1004"/>
      <c r="Z58" s="412"/>
      <c r="AA58" s="413"/>
      <c r="AB58" s="1008" t="s">
        <v>11</v>
      </c>
      <c r="AC58" s="1009"/>
      <c r="AD58" s="1010"/>
      <c r="AE58" s="996" t="s">
        <v>535</v>
      </c>
      <c r="AF58" s="996"/>
      <c r="AG58" s="996"/>
      <c r="AH58" s="996"/>
      <c r="AI58" s="996" t="s">
        <v>532</v>
      </c>
      <c r="AJ58" s="996"/>
      <c r="AK58" s="996"/>
      <c r="AL58" s="996"/>
      <c r="AM58" s="996" t="s">
        <v>506</v>
      </c>
      <c r="AN58" s="996"/>
      <c r="AO58" s="996"/>
      <c r="AP58" s="458"/>
      <c r="AQ58" s="176" t="s">
        <v>351</v>
      </c>
      <c r="AR58" s="169"/>
      <c r="AS58" s="169"/>
      <c r="AT58" s="170"/>
      <c r="AU58" s="373" t="s">
        <v>253</v>
      </c>
      <c r="AV58" s="373"/>
      <c r="AW58" s="373"/>
      <c r="AX58" s="374"/>
    </row>
    <row r="59" spans="1:50" ht="18.75"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352</v>
      </c>
      <c r="AT59" s="172"/>
      <c r="AU59" s="271"/>
      <c r="AV59" s="271"/>
      <c r="AW59" s="379" t="s">
        <v>300</v>
      </c>
      <c r="AX59" s="380"/>
    </row>
    <row r="60" spans="1:50" ht="22.5" customHeight="1" x14ac:dyDescent="0.15">
      <c r="A60" s="513"/>
      <c r="B60" s="511"/>
      <c r="C60" s="511"/>
      <c r="D60" s="511"/>
      <c r="E60" s="511"/>
      <c r="F60" s="512"/>
      <c r="G60" s="539"/>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47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4"/>
      <c r="B61" s="515"/>
      <c r="C61" s="515"/>
      <c r="D61" s="515"/>
      <c r="E61" s="515"/>
      <c r="F61" s="516"/>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1"/>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2"/>
      <c r="B62" s="643"/>
      <c r="C62" s="643"/>
      <c r="D62" s="643"/>
      <c r="E62" s="643"/>
      <c r="F62" s="644"/>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484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0" t="s">
        <v>458</v>
      </c>
      <c r="B65" s="511"/>
      <c r="C65" s="511"/>
      <c r="D65" s="511"/>
      <c r="E65" s="511"/>
      <c r="F65" s="512"/>
      <c r="G65" s="792" t="s">
        <v>265</v>
      </c>
      <c r="H65" s="777"/>
      <c r="I65" s="777"/>
      <c r="J65" s="777"/>
      <c r="K65" s="777"/>
      <c r="L65" s="777"/>
      <c r="M65" s="777"/>
      <c r="N65" s="777"/>
      <c r="O65" s="778"/>
      <c r="P65" s="776" t="s">
        <v>59</v>
      </c>
      <c r="Q65" s="777"/>
      <c r="R65" s="777"/>
      <c r="S65" s="777"/>
      <c r="T65" s="777"/>
      <c r="U65" s="777"/>
      <c r="V65" s="777"/>
      <c r="W65" s="777"/>
      <c r="X65" s="778"/>
      <c r="Y65" s="1004"/>
      <c r="Z65" s="412"/>
      <c r="AA65" s="413"/>
      <c r="AB65" s="1008" t="s">
        <v>11</v>
      </c>
      <c r="AC65" s="1009"/>
      <c r="AD65" s="1010"/>
      <c r="AE65" s="996" t="s">
        <v>535</v>
      </c>
      <c r="AF65" s="996"/>
      <c r="AG65" s="996"/>
      <c r="AH65" s="996"/>
      <c r="AI65" s="996" t="s">
        <v>532</v>
      </c>
      <c r="AJ65" s="996"/>
      <c r="AK65" s="996"/>
      <c r="AL65" s="996"/>
      <c r="AM65" s="996" t="s">
        <v>506</v>
      </c>
      <c r="AN65" s="996"/>
      <c r="AO65" s="996"/>
      <c r="AP65" s="458"/>
      <c r="AQ65" s="176" t="s">
        <v>351</v>
      </c>
      <c r="AR65" s="169"/>
      <c r="AS65" s="169"/>
      <c r="AT65" s="170"/>
      <c r="AU65" s="373" t="s">
        <v>253</v>
      </c>
      <c r="AV65" s="373"/>
      <c r="AW65" s="373"/>
      <c r="AX65" s="374"/>
    </row>
    <row r="66" spans="1:50" ht="18.75" customHeight="1" x14ac:dyDescent="0.15">
      <c r="A66" s="510"/>
      <c r="B66" s="511"/>
      <c r="C66" s="511"/>
      <c r="D66" s="511"/>
      <c r="E66" s="511"/>
      <c r="F66" s="512"/>
      <c r="G66" s="565"/>
      <c r="H66" s="379"/>
      <c r="I66" s="379"/>
      <c r="J66" s="379"/>
      <c r="K66" s="379"/>
      <c r="L66" s="379"/>
      <c r="M66" s="379"/>
      <c r="N66" s="379"/>
      <c r="O66" s="566"/>
      <c r="P66" s="578"/>
      <c r="Q66" s="379"/>
      <c r="R66" s="379"/>
      <c r="S66" s="379"/>
      <c r="T66" s="379"/>
      <c r="U66" s="379"/>
      <c r="V66" s="379"/>
      <c r="W66" s="379"/>
      <c r="X66" s="566"/>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352</v>
      </c>
      <c r="AT66" s="172"/>
      <c r="AU66" s="271"/>
      <c r="AV66" s="271"/>
      <c r="AW66" s="379" t="s">
        <v>300</v>
      </c>
      <c r="AX66" s="380"/>
    </row>
    <row r="67" spans="1:50" ht="22.5" customHeight="1" x14ac:dyDescent="0.15">
      <c r="A67" s="513"/>
      <c r="B67" s="511"/>
      <c r="C67" s="511"/>
      <c r="D67" s="511"/>
      <c r="E67" s="511"/>
      <c r="F67" s="512"/>
      <c r="G67" s="539"/>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47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4"/>
      <c r="B68" s="515"/>
      <c r="C68" s="515"/>
      <c r="D68" s="515"/>
      <c r="E68" s="515"/>
      <c r="F68" s="516"/>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1"/>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2"/>
      <c r="B69" s="643"/>
      <c r="C69" s="643"/>
      <c r="D69" s="643"/>
      <c r="E69" s="643"/>
      <c r="F69" s="644"/>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5"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484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89" priority="327">
      <formula>IF(RIGHT(TEXT(AE4,"0.#"),1)=".",FALSE,TRUE)</formula>
    </cfRule>
    <cfRule type="expression" dxfId="788" priority="328">
      <formula>IF(RIGHT(TEXT(AE4,"0.#"),1)=".",TRUE,FALSE)</formula>
    </cfRule>
  </conditionalFormatting>
  <conditionalFormatting sqref="AE5">
    <cfRule type="expression" dxfId="787" priority="325">
      <formula>IF(RIGHT(TEXT(AE5,"0.#"),1)=".",FALSE,TRUE)</formula>
    </cfRule>
    <cfRule type="expression" dxfId="786" priority="326">
      <formula>IF(RIGHT(TEXT(AE5,"0.#"),1)=".",TRUE,FALSE)</formula>
    </cfRule>
  </conditionalFormatting>
  <conditionalFormatting sqref="AE6">
    <cfRule type="expression" dxfId="785" priority="323">
      <formula>IF(RIGHT(TEXT(AE6,"0.#"),1)=".",FALSE,TRUE)</formula>
    </cfRule>
    <cfRule type="expression" dxfId="784" priority="324">
      <formula>IF(RIGHT(TEXT(AE6,"0.#"),1)=".",TRUE,FALSE)</formula>
    </cfRule>
  </conditionalFormatting>
  <conditionalFormatting sqref="AI6">
    <cfRule type="expression" dxfId="783" priority="321">
      <formula>IF(RIGHT(TEXT(AI6,"0.#"),1)=".",FALSE,TRUE)</formula>
    </cfRule>
    <cfRule type="expression" dxfId="782" priority="322">
      <formula>IF(RIGHT(TEXT(AI6,"0.#"),1)=".",TRUE,FALSE)</formula>
    </cfRule>
  </conditionalFormatting>
  <conditionalFormatting sqref="AI5">
    <cfRule type="expression" dxfId="781" priority="319">
      <formula>IF(RIGHT(TEXT(AI5,"0.#"),1)=".",FALSE,TRUE)</formula>
    </cfRule>
    <cfRule type="expression" dxfId="780" priority="320">
      <formula>IF(RIGHT(TEXT(AI5,"0.#"),1)=".",TRUE,FALSE)</formula>
    </cfRule>
  </conditionalFormatting>
  <conditionalFormatting sqref="AI4">
    <cfRule type="expression" dxfId="779" priority="317">
      <formula>IF(RIGHT(TEXT(AI4,"0.#"),1)=".",FALSE,TRUE)</formula>
    </cfRule>
    <cfRule type="expression" dxfId="778" priority="318">
      <formula>IF(RIGHT(TEXT(AI4,"0.#"),1)=".",TRUE,FALSE)</formula>
    </cfRule>
  </conditionalFormatting>
  <conditionalFormatting sqref="AM4">
    <cfRule type="expression" dxfId="777" priority="315">
      <formula>IF(RIGHT(TEXT(AM4,"0.#"),1)=".",FALSE,TRUE)</formula>
    </cfRule>
    <cfRule type="expression" dxfId="776" priority="316">
      <formula>IF(RIGHT(TEXT(AM4,"0.#"),1)=".",TRUE,FALSE)</formula>
    </cfRule>
  </conditionalFormatting>
  <conditionalFormatting sqref="AM5">
    <cfRule type="expression" dxfId="775" priority="313">
      <formula>IF(RIGHT(TEXT(AM5,"0.#"),1)=".",FALSE,TRUE)</formula>
    </cfRule>
    <cfRule type="expression" dxfId="774" priority="314">
      <formula>IF(RIGHT(TEXT(AM5,"0.#"),1)=".",TRUE,FALSE)</formula>
    </cfRule>
  </conditionalFormatting>
  <conditionalFormatting sqref="AM6">
    <cfRule type="expression" dxfId="773" priority="311">
      <formula>IF(RIGHT(TEXT(AM6,"0.#"),1)=".",FALSE,TRUE)</formula>
    </cfRule>
    <cfRule type="expression" dxfId="772" priority="312">
      <formula>IF(RIGHT(TEXT(AM6,"0.#"),1)=".",TRUE,FALSE)</formula>
    </cfRule>
  </conditionalFormatting>
  <conditionalFormatting sqref="AQ4:AQ6">
    <cfRule type="expression" dxfId="771" priority="309">
      <formula>IF(RIGHT(TEXT(AQ4,"0.#"),1)=".",FALSE,TRUE)</formula>
    </cfRule>
    <cfRule type="expression" dxfId="770" priority="310">
      <formula>IF(RIGHT(TEXT(AQ4,"0.#"),1)=".",TRUE,FALSE)</formula>
    </cfRule>
  </conditionalFormatting>
  <conditionalFormatting sqref="AU4:AU6">
    <cfRule type="expression" dxfId="769" priority="307">
      <formula>IF(RIGHT(TEXT(AU4,"0.#"),1)=".",FALSE,TRUE)</formula>
    </cfRule>
    <cfRule type="expression" dxfId="768" priority="308">
      <formula>IF(RIGHT(TEXT(AU4,"0.#"),1)=".",TRUE,FALSE)</formula>
    </cfRule>
  </conditionalFormatting>
  <conditionalFormatting sqref="AE11">
    <cfRule type="expression" dxfId="767" priority="305">
      <formula>IF(RIGHT(TEXT(AE11,"0.#"),1)=".",FALSE,TRUE)</formula>
    </cfRule>
    <cfRule type="expression" dxfId="766" priority="306">
      <formula>IF(RIGHT(TEXT(AE11,"0.#"),1)=".",TRUE,FALSE)</formula>
    </cfRule>
  </conditionalFormatting>
  <conditionalFormatting sqref="AE12">
    <cfRule type="expression" dxfId="765" priority="303">
      <formula>IF(RIGHT(TEXT(AE12,"0.#"),1)=".",FALSE,TRUE)</formula>
    </cfRule>
    <cfRule type="expression" dxfId="764" priority="304">
      <formula>IF(RIGHT(TEXT(AE12,"0.#"),1)=".",TRUE,FALSE)</formula>
    </cfRule>
  </conditionalFormatting>
  <conditionalFormatting sqref="AE13">
    <cfRule type="expression" dxfId="763" priority="301">
      <formula>IF(RIGHT(TEXT(AE13,"0.#"),1)=".",FALSE,TRUE)</formula>
    </cfRule>
    <cfRule type="expression" dxfId="762" priority="302">
      <formula>IF(RIGHT(TEXT(AE13,"0.#"),1)=".",TRUE,FALSE)</formula>
    </cfRule>
  </conditionalFormatting>
  <conditionalFormatting sqref="AI13">
    <cfRule type="expression" dxfId="761" priority="299">
      <formula>IF(RIGHT(TEXT(AI13,"0.#"),1)=".",FALSE,TRUE)</formula>
    </cfRule>
    <cfRule type="expression" dxfId="760" priority="300">
      <formula>IF(RIGHT(TEXT(AI13,"0.#"),1)=".",TRUE,FALSE)</formula>
    </cfRule>
  </conditionalFormatting>
  <conditionalFormatting sqref="AI12">
    <cfRule type="expression" dxfId="759" priority="297">
      <formula>IF(RIGHT(TEXT(AI12,"0.#"),1)=".",FALSE,TRUE)</formula>
    </cfRule>
    <cfRule type="expression" dxfId="758" priority="298">
      <formula>IF(RIGHT(TEXT(AI12,"0.#"),1)=".",TRUE,FALSE)</formula>
    </cfRule>
  </conditionalFormatting>
  <conditionalFormatting sqref="AI11">
    <cfRule type="expression" dxfId="757" priority="295">
      <formula>IF(RIGHT(TEXT(AI11,"0.#"),1)=".",FALSE,TRUE)</formula>
    </cfRule>
    <cfRule type="expression" dxfId="756" priority="296">
      <formula>IF(RIGHT(TEXT(AI11,"0.#"),1)=".",TRUE,FALSE)</formula>
    </cfRule>
  </conditionalFormatting>
  <conditionalFormatting sqref="AM11">
    <cfRule type="expression" dxfId="755" priority="293">
      <formula>IF(RIGHT(TEXT(AM11,"0.#"),1)=".",FALSE,TRUE)</formula>
    </cfRule>
    <cfRule type="expression" dxfId="754" priority="294">
      <formula>IF(RIGHT(TEXT(AM11,"0.#"),1)=".",TRUE,FALSE)</formula>
    </cfRule>
  </conditionalFormatting>
  <conditionalFormatting sqref="AM12">
    <cfRule type="expression" dxfId="753" priority="291">
      <formula>IF(RIGHT(TEXT(AM12,"0.#"),1)=".",FALSE,TRUE)</formula>
    </cfRule>
    <cfRule type="expression" dxfId="752" priority="292">
      <formula>IF(RIGHT(TEXT(AM12,"0.#"),1)=".",TRUE,FALSE)</formula>
    </cfRule>
  </conditionalFormatting>
  <conditionalFormatting sqref="AM13">
    <cfRule type="expression" dxfId="751" priority="289">
      <formula>IF(RIGHT(TEXT(AM13,"0.#"),1)=".",FALSE,TRUE)</formula>
    </cfRule>
    <cfRule type="expression" dxfId="750" priority="290">
      <formula>IF(RIGHT(TEXT(AM13,"0.#"),1)=".",TRUE,FALSE)</formula>
    </cfRule>
  </conditionalFormatting>
  <conditionalFormatting sqref="AQ11:AQ13">
    <cfRule type="expression" dxfId="749" priority="287">
      <formula>IF(RIGHT(TEXT(AQ11,"0.#"),1)=".",FALSE,TRUE)</formula>
    </cfRule>
    <cfRule type="expression" dxfId="748" priority="288">
      <formula>IF(RIGHT(TEXT(AQ11,"0.#"),1)=".",TRUE,FALSE)</formula>
    </cfRule>
  </conditionalFormatting>
  <conditionalFormatting sqref="AU11:AU13">
    <cfRule type="expression" dxfId="747" priority="285">
      <formula>IF(RIGHT(TEXT(AU11,"0.#"),1)=".",FALSE,TRUE)</formula>
    </cfRule>
    <cfRule type="expression" dxfId="746" priority="286">
      <formula>IF(RIGHT(TEXT(AU11,"0.#"),1)=".",TRUE,FALSE)</formula>
    </cfRule>
  </conditionalFormatting>
  <conditionalFormatting sqref="AE18">
    <cfRule type="expression" dxfId="745" priority="283">
      <formula>IF(RIGHT(TEXT(AE18,"0.#"),1)=".",FALSE,TRUE)</formula>
    </cfRule>
    <cfRule type="expression" dxfId="744" priority="284">
      <formula>IF(RIGHT(TEXT(AE18,"0.#"),1)=".",TRUE,FALSE)</formula>
    </cfRule>
  </conditionalFormatting>
  <conditionalFormatting sqref="AE19">
    <cfRule type="expression" dxfId="743" priority="281">
      <formula>IF(RIGHT(TEXT(AE19,"0.#"),1)=".",FALSE,TRUE)</formula>
    </cfRule>
    <cfRule type="expression" dxfId="742" priority="282">
      <formula>IF(RIGHT(TEXT(AE19,"0.#"),1)=".",TRUE,FALSE)</formula>
    </cfRule>
  </conditionalFormatting>
  <conditionalFormatting sqref="AE20">
    <cfRule type="expression" dxfId="741" priority="279">
      <formula>IF(RIGHT(TEXT(AE20,"0.#"),1)=".",FALSE,TRUE)</formula>
    </cfRule>
    <cfRule type="expression" dxfId="740" priority="280">
      <formula>IF(RIGHT(TEXT(AE20,"0.#"),1)=".",TRUE,FALSE)</formula>
    </cfRule>
  </conditionalFormatting>
  <conditionalFormatting sqref="AI20">
    <cfRule type="expression" dxfId="739" priority="277">
      <formula>IF(RIGHT(TEXT(AI20,"0.#"),1)=".",FALSE,TRUE)</formula>
    </cfRule>
    <cfRule type="expression" dxfId="738" priority="278">
      <formula>IF(RIGHT(TEXT(AI20,"0.#"),1)=".",TRUE,FALSE)</formula>
    </cfRule>
  </conditionalFormatting>
  <conditionalFormatting sqref="AI19">
    <cfRule type="expression" dxfId="737" priority="275">
      <formula>IF(RIGHT(TEXT(AI19,"0.#"),1)=".",FALSE,TRUE)</formula>
    </cfRule>
    <cfRule type="expression" dxfId="736" priority="276">
      <formula>IF(RIGHT(TEXT(AI19,"0.#"),1)=".",TRUE,FALSE)</formula>
    </cfRule>
  </conditionalFormatting>
  <conditionalFormatting sqref="AI18">
    <cfRule type="expression" dxfId="735" priority="273">
      <formula>IF(RIGHT(TEXT(AI18,"0.#"),1)=".",FALSE,TRUE)</formula>
    </cfRule>
    <cfRule type="expression" dxfId="734" priority="274">
      <formula>IF(RIGHT(TEXT(AI18,"0.#"),1)=".",TRUE,FALSE)</formula>
    </cfRule>
  </conditionalFormatting>
  <conditionalFormatting sqref="AM18">
    <cfRule type="expression" dxfId="733" priority="271">
      <formula>IF(RIGHT(TEXT(AM18,"0.#"),1)=".",FALSE,TRUE)</formula>
    </cfRule>
    <cfRule type="expression" dxfId="732" priority="272">
      <formula>IF(RIGHT(TEXT(AM18,"0.#"),1)=".",TRUE,FALSE)</formula>
    </cfRule>
  </conditionalFormatting>
  <conditionalFormatting sqref="AM19">
    <cfRule type="expression" dxfId="731" priority="269">
      <formula>IF(RIGHT(TEXT(AM19,"0.#"),1)=".",FALSE,TRUE)</formula>
    </cfRule>
    <cfRule type="expression" dxfId="730" priority="270">
      <formula>IF(RIGHT(TEXT(AM19,"0.#"),1)=".",TRUE,FALSE)</formula>
    </cfRule>
  </conditionalFormatting>
  <conditionalFormatting sqref="AM20">
    <cfRule type="expression" dxfId="729" priority="267">
      <formula>IF(RIGHT(TEXT(AM20,"0.#"),1)=".",FALSE,TRUE)</formula>
    </cfRule>
    <cfRule type="expression" dxfId="728" priority="268">
      <formula>IF(RIGHT(TEXT(AM20,"0.#"),1)=".",TRUE,FALSE)</formula>
    </cfRule>
  </conditionalFormatting>
  <conditionalFormatting sqref="AQ18:AQ20">
    <cfRule type="expression" dxfId="727" priority="265">
      <formula>IF(RIGHT(TEXT(AQ18,"0.#"),1)=".",FALSE,TRUE)</formula>
    </cfRule>
    <cfRule type="expression" dxfId="726" priority="266">
      <formula>IF(RIGHT(TEXT(AQ18,"0.#"),1)=".",TRUE,FALSE)</formula>
    </cfRule>
  </conditionalFormatting>
  <conditionalFormatting sqref="AU18:AU20">
    <cfRule type="expression" dxfId="725" priority="263">
      <formula>IF(RIGHT(TEXT(AU18,"0.#"),1)=".",FALSE,TRUE)</formula>
    </cfRule>
    <cfRule type="expression" dxfId="724" priority="264">
      <formula>IF(RIGHT(TEXT(AU18,"0.#"),1)=".",TRUE,FALSE)</formula>
    </cfRule>
  </conditionalFormatting>
  <conditionalFormatting sqref="AQ25:AQ27">
    <cfRule type="expression" dxfId="723" priority="243">
      <formula>IF(RIGHT(TEXT(AQ25,"0.#"),1)=".",FALSE,TRUE)</formula>
    </cfRule>
    <cfRule type="expression" dxfId="722" priority="244">
      <formula>IF(RIGHT(TEXT(AQ25,"0.#"),1)=".",TRUE,FALSE)</formula>
    </cfRule>
  </conditionalFormatting>
  <conditionalFormatting sqref="AU25:AU27">
    <cfRule type="expression" dxfId="721" priority="241">
      <formula>IF(RIGHT(TEXT(AU25,"0.#"),1)=".",FALSE,TRUE)</formula>
    </cfRule>
    <cfRule type="expression" dxfId="720" priority="242">
      <formula>IF(RIGHT(TEXT(AU25,"0.#"),1)=".",TRUE,FALSE)</formula>
    </cfRule>
  </conditionalFormatting>
  <conditionalFormatting sqref="AQ32:AQ34">
    <cfRule type="expression" dxfId="719" priority="221">
      <formula>IF(RIGHT(TEXT(AQ32,"0.#"),1)=".",FALSE,TRUE)</formula>
    </cfRule>
    <cfRule type="expression" dxfId="718" priority="222">
      <formula>IF(RIGHT(TEXT(AQ32,"0.#"),1)=".",TRUE,FALSE)</formula>
    </cfRule>
  </conditionalFormatting>
  <conditionalFormatting sqref="AU32:AU34">
    <cfRule type="expression" dxfId="717" priority="219">
      <formula>IF(RIGHT(TEXT(AU32,"0.#"),1)=".",FALSE,TRUE)</formula>
    </cfRule>
    <cfRule type="expression" dxfId="716" priority="220">
      <formula>IF(RIGHT(TEXT(AU32,"0.#"),1)=".",TRUE,FALSE)</formula>
    </cfRule>
  </conditionalFormatting>
  <conditionalFormatting sqref="AQ39:AQ41">
    <cfRule type="expression" dxfId="715" priority="199">
      <formula>IF(RIGHT(TEXT(AQ39,"0.#"),1)=".",FALSE,TRUE)</formula>
    </cfRule>
    <cfRule type="expression" dxfId="714" priority="200">
      <formula>IF(RIGHT(TEXT(AQ39,"0.#"),1)=".",TRUE,FALSE)</formula>
    </cfRule>
  </conditionalFormatting>
  <conditionalFormatting sqref="AU39:AU41">
    <cfRule type="expression" dxfId="713" priority="197">
      <formula>IF(RIGHT(TEXT(AU39,"0.#"),1)=".",FALSE,TRUE)</formula>
    </cfRule>
    <cfRule type="expression" dxfId="712" priority="198">
      <formula>IF(RIGHT(TEXT(AU39,"0.#"),1)=".",TRUE,FALSE)</formula>
    </cfRule>
  </conditionalFormatting>
  <conditionalFormatting sqref="AQ46:AQ48">
    <cfRule type="expression" dxfId="711" priority="177">
      <formula>IF(RIGHT(TEXT(AQ46,"0.#"),1)=".",FALSE,TRUE)</formula>
    </cfRule>
    <cfRule type="expression" dxfId="710" priority="178">
      <formula>IF(RIGHT(TEXT(AQ46,"0.#"),1)=".",TRUE,FALSE)</formula>
    </cfRule>
  </conditionalFormatting>
  <conditionalFormatting sqref="AU46:AU48">
    <cfRule type="expression" dxfId="709" priority="175">
      <formula>IF(RIGHT(TEXT(AU46,"0.#"),1)=".",FALSE,TRUE)</formula>
    </cfRule>
    <cfRule type="expression" dxfId="708" priority="176">
      <formula>IF(RIGHT(TEXT(AU46,"0.#"),1)=".",TRUE,FALSE)</formula>
    </cfRule>
  </conditionalFormatting>
  <conditionalFormatting sqref="AQ53:AQ55">
    <cfRule type="expression" dxfId="707" priority="155">
      <formula>IF(RIGHT(TEXT(AQ53,"0.#"),1)=".",FALSE,TRUE)</formula>
    </cfRule>
    <cfRule type="expression" dxfId="706" priority="156">
      <formula>IF(RIGHT(TEXT(AQ53,"0.#"),1)=".",TRUE,FALSE)</formula>
    </cfRule>
  </conditionalFormatting>
  <conditionalFormatting sqref="AU53:AU55">
    <cfRule type="expression" dxfId="705" priority="153">
      <formula>IF(RIGHT(TEXT(AU53,"0.#"),1)=".",FALSE,TRUE)</formula>
    </cfRule>
    <cfRule type="expression" dxfId="704" priority="154">
      <formula>IF(RIGHT(TEXT(AU53,"0.#"),1)=".",TRUE,FALSE)</formula>
    </cfRule>
  </conditionalFormatting>
  <conditionalFormatting sqref="AQ60:AQ62">
    <cfRule type="expression" dxfId="703" priority="133">
      <formula>IF(RIGHT(TEXT(AQ60,"0.#"),1)=".",FALSE,TRUE)</formula>
    </cfRule>
    <cfRule type="expression" dxfId="702" priority="134">
      <formula>IF(RIGHT(TEXT(AQ60,"0.#"),1)=".",TRUE,FALSE)</formula>
    </cfRule>
  </conditionalFormatting>
  <conditionalFormatting sqref="AU60:AU62">
    <cfRule type="expression" dxfId="701" priority="131">
      <formula>IF(RIGHT(TEXT(AU60,"0.#"),1)=".",FALSE,TRUE)</formula>
    </cfRule>
    <cfRule type="expression" dxfId="700" priority="132">
      <formula>IF(RIGHT(TEXT(AU60,"0.#"),1)=".",TRUE,FALSE)</formula>
    </cfRule>
  </conditionalFormatting>
  <conditionalFormatting sqref="AE67">
    <cfRule type="expression" dxfId="699" priority="129">
      <formula>IF(RIGHT(TEXT(AE67,"0.#"),1)=".",FALSE,TRUE)</formula>
    </cfRule>
    <cfRule type="expression" dxfId="698" priority="130">
      <formula>IF(RIGHT(TEXT(AE67,"0.#"),1)=".",TRUE,FALSE)</formula>
    </cfRule>
  </conditionalFormatting>
  <conditionalFormatting sqref="AE68">
    <cfRule type="expression" dxfId="697" priority="127">
      <formula>IF(RIGHT(TEXT(AE68,"0.#"),1)=".",FALSE,TRUE)</formula>
    </cfRule>
    <cfRule type="expression" dxfId="696" priority="128">
      <formula>IF(RIGHT(TEXT(AE68,"0.#"),1)=".",TRUE,FALSE)</formula>
    </cfRule>
  </conditionalFormatting>
  <conditionalFormatting sqref="AE69">
    <cfRule type="expression" dxfId="695" priority="125">
      <formula>IF(RIGHT(TEXT(AE69,"0.#"),1)=".",FALSE,TRUE)</formula>
    </cfRule>
    <cfRule type="expression" dxfId="694" priority="126">
      <formula>IF(RIGHT(TEXT(AE69,"0.#"),1)=".",TRUE,FALSE)</formula>
    </cfRule>
  </conditionalFormatting>
  <conditionalFormatting sqref="AI69">
    <cfRule type="expression" dxfId="693" priority="123">
      <formula>IF(RIGHT(TEXT(AI69,"0.#"),1)=".",FALSE,TRUE)</formula>
    </cfRule>
    <cfRule type="expression" dxfId="692" priority="124">
      <formula>IF(RIGHT(TEXT(AI69,"0.#"),1)=".",TRUE,FALSE)</formula>
    </cfRule>
  </conditionalFormatting>
  <conditionalFormatting sqref="AI68">
    <cfRule type="expression" dxfId="691" priority="121">
      <formula>IF(RIGHT(TEXT(AI68,"0.#"),1)=".",FALSE,TRUE)</formula>
    </cfRule>
    <cfRule type="expression" dxfId="690" priority="122">
      <formula>IF(RIGHT(TEXT(AI68,"0.#"),1)=".",TRUE,FALSE)</formula>
    </cfRule>
  </conditionalFormatting>
  <conditionalFormatting sqref="AI67">
    <cfRule type="expression" dxfId="689" priority="119">
      <formula>IF(RIGHT(TEXT(AI67,"0.#"),1)=".",FALSE,TRUE)</formula>
    </cfRule>
    <cfRule type="expression" dxfId="688" priority="120">
      <formula>IF(RIGHT(TEXT(AI67,"0.#"),1)=".",TRUE,FALSE)</formula>
    </cfRule>
  </conditionalFormatting>
  <conditionalFormatting sqref="AM67">
    <cfRule type="expression" dxfId="687" priority="117">
      <formula>IF(RIGHT(TEXT(AM67,"0.#"),1)=".",FALSE,TRUE)</formula>
    </cfRule>
    <cfRule type="expression" dxfId="686" priority="118">
      <formula>IF(RIGHT(TEXT(AM67,"0.#"),1)=".",TRUE,FALSE)</formula>
    </cfRule>
  </conditionalFormatting>
  <conditionalFormatting sqref="AM68">
    <cfRule type="expression" dxfId="685" priority="115">
      <formula>IF(RIGHT(TEXT(AM68,"0.#"),1)=".",FALSE,TRUE)</formula>
    </cfRule>
    <cfRule type="expression" dxfId="684" priority="116">
      <formula>IF(RIGHT(TEXT(AM68,"0.#"),1)=".",TRUE,FALSE)</formula>
    </cfRule>
  </conditionalFormatting>
  <conditionalFormatting sqref="AM69">
    <cfRule type="expression" dxfId="683" priority="113">
      <formula>IF(RIGHT(TEXT(AM69,"0.#"),1)=".",FALSE,TRUE)</formula>
    </cfRule>
    <cfRule type="expression" dxfId="682" priority="114">
      <formula>IF(RIGHT(TEXT(AM69,"0.#"),1)=".",TRUE,FALSE)</formula>
    </cfRule>
  </conditionalFormatting>
  <conditionalFormatting sqref="AQ67:AQ69">
    <cfRule type="expression" dxfId="681" priority="111">
      <formula>IF(RIGHT(TEXT(AQ67,"0.#"),1)=".",FALSE,TRUE)</formula>
    </cfRule>
    <cfRule type="expression" dxfId="680" priority="112">
      <formula>IF(RIGHT(TEXT(AQ67,"0.#"),1)=".",TRUE,FALSE)</formula>
    </cfRule>
  </conditionalFormatting>
  <conditionalFormatting sqref="AU67:AU69">
    <cfRule type="expression" dxfId="679" priority="109">
      <formula>IF(RIGHT(TEXT(AU67,"0.#"),1)=".",FALSE,TRUE)</formula>
    </cfRule>
    <cfRule type="expression" dxfId="678" priority="110">
      <formula>IF(RIGHT(TEXT(AU67,"0.#"),1)=".",TRUE,FALSE)</formula>
    </cfRule>
  </conditionalFormatting>
  <conditionalFormatting sqref="AE25">
    <cfRule type="expression" dxfId="677" priority="107">
      <formula>IF(RIGHT(TEXT(AE25,"0.#"),1)=".",FALSE,TRUE)</formula>
    </cfRule>
    <cfRule type="expression" dxfId="676" priority="108">
      <formula>IF(RIGHT(TEXT(AE25,"0.#"),1)=".",TRUE,FALSE)</formula>
    </cfRule>
  </conditionalFormatting>
  <conditionalFormatting sqref="AE26">
    <cfRule type="expression" dxfId="675" priority="105">
      <formula>IF(RIGHT(TEXT(AE26,"0.#"),1)=".",FALSE,TRUE)</formula>
    </cfRule>
    <cfRule type="expression" dxfId="674" priority="106">
      <formula>IF(RIGHT(TEXT(AE26,"0.#"),1)=".",TRUE,FALSE)</formula>
    </cfRule>
  </conditionalFormatting>
  <conditionalFormatting sqref="AE27">
    <cfRule type="expression" dxfId="673" priority="103">
      <formula>IF(RIGHT(TEXT(AE27,"0.#"),1)=".",FALSE,TRUE)</formula>
    </cfRule>
    <cfRule type="expression" dxfId="672" priority="104">
      <formula>IF(RIGHT(TEXT(AE27,"0.#"),1)=".",TRUE,FALSE)</formula>
    </cfRule>
  </conditionalFormatting>
  <conditionalFormatting sqref="AI27">
    <cfRule type="expression" dxfId="671" priority="101">
      <formula>IF(RIGHT(TEXT(AI27,"0.#"),1)=".",FALSE,TRUE)</formula>
    </cfRule>
    <cfRule type="expression" dxfId="670" priority="102">
      <formula>IF(RIGHT(TEXT(AI27,"0.#"),1)=".",TRUE,FALSE)</formula>
    </cfRule>
  </conditionalFormatting>
  <conditionalFormatting sqref="AI26">
    <cfRule type="expression" dxfId="669" priority="99">
      <formula>IF(RIGHT(TEXT(AI26,"0.#"),1)=".",FALSE,TRUE)</formula>
    </cfRule>
    <cfRule type="expression" dxfId="668" priority="100">
      <formula>IF(RIGHT(TEXT(AI26,"0.#"),1)=".",TRUE,FALSE)</formula>
    </cfRule>
  </conditionalFormatting>
  <conditionalFormatting sqref="AI25">
    <cfRule type="expression" dxfId="667" priority="97">
      <formula>IF(RIGHT(TEXT(AI25,"0.#"),1)=".",FALSE,TRUE)</formula>
    </cfRule>
    <cfRule type="expression" dxfId="666" priority="98">
      <formula>IF(RIGHT(TEXT(AI25,"0.#"),1)=".",TRUE,FALSE)</formula>
    </cfRule>
  </conditionalFormatting>
  <conditionalFormatting sqref="AM25">
    <cfRule type="expression" dxfId="665" priority="95">
      <formula>IF(RIGHT(TEXT(AM25,"0.#"),1)=".",FALSE,TRUE)</formula>
    </cfRule>
    <cfRule type="expression" dxfId="664" priority="96">
      <formula>IF(RIGHT(TEXT(AM25,"0.#"),1)=".",TRUE,FALSE)</formula>
    </cfRule>
  </conditionalFormatting>
  <conditionalFormatting sqref="AM26">
    <cfRule type="expression" dxfId="663" priority="93">
      <formula>IF(RIGHT(TEXT(AM26,"0.#"),1)=".",FALSE,TRUE)</formula>
    </cfRule>
    <cfRule type="expression" dxfId="662" priority="94">
      <formula>IF(RIGHT(TEXT(AM26,"0.#"),1)=".",TRUE,FALSE)</formula>
    </cfRule>
  </conditionalFormatting>
  <conditionalFormatting sqref="AM27">
    <cfRule type="expression" dxfId="661" priority="91">
      <formula>IF(RIGHT(TEXT(AM27,"0.#"),1)=".",FALSE,TRUE)</formula>
    </cfRule>
    <cfRule type="expression" dxfId="660" priority="92">
      <formula>IF(RIGHT(TEXT(AM27,"0.#"),1)=".",TRUE,FALSE)</formula>
    </cfRule>
  </conditionalFormatting>
  <conditionalFormatting sqref="AE32">
    <cfRule type="expression" dxfId="659" priority="89">
      <formula>IF(RIGHT(TEXT(AE32,"0.#"),1)=".",FALSE,TRUE)</formula>
    </cfRule>
    <cfRule type="expression" dxfId="658" priority="90">
      <formula>IF(RIGHT(TEXT(AE32,"0.#"),1)=".",TRUE,FALSE)</formula>
    </cfRule>
  </conditionalFormatting>
  <conditionalFormatting sqref="AE33">
    <cfRule type="expression" dxfId="657" priority="87">
      <formula>IF(RIGHT(TEXT(AE33,"0.#"),1)=".",FALSE,TRUE)</formula>
    </cfRule>
    <cfRule type="expression" dxfId="656" priority="88">
      <formula>IF(RIGHT(TEXT(AE33,"0.#"),1)=".",TRUE,FALSE)</formula>
    </cfRule>
  </conditionalFormatting>
  <conditionalFormatting sqref="AE34">
    <cfRule type="expression" dxfId="655" priority="85">
      <formula>IF(RIGHT(TEXT(AE34,"0.#"),1)=".",FALSE,TRUE)</formula>
    </cfRule>
    <cfRule type="expression" dxfId="654" priority="86">
      <formula>IF(RIGHT(TEXT(AE34,"0.#"),1)=".",TRUE,FALSE)</formula>
    </cfRule>
  </conditionalFormatting>
  <conditionalFormatting sqref="AI34">
    <cfRule type="expression" dxfId="653" priority="83">
      <formula>IF(RIGHT(TEXT(AI34,"0.#"),1)=".",FALSE,TRUE)</formula>
    </cfRule>
    <cfRule type="expression" dxfId="652" priority="84">
      <formula>IF(RIGHT(TEXT(AI34,"0.#"),1)=".",TRUE,FALSE)</formula>
    </cfRule>
  </conditionalFormatting>
  <conditionalFormatting sqref="AI33">
    <cfRule type="expression" dxfId="651" priority="81">
      <formula>IF(RIGHT(TEXT(AI33,"0.#"),1)=".",FALSE,TRUE)</formula>
    </cfRule>
    <cfRule type="expression" dxfId="650" priority="82">
      <formula>IF(RIGHT(TEXT(AI33,"0.#"),1)=".",TRUE,FALSE)</formula>
    </cfRule>
  </conditionalFormatting>
  <conditionalFormatting sqref="AI32">
    <cfRule type="expression" dxfId="649" priority="79">
      <formula>IF(RIGHT(TEXT(AI32,"0.#"),1)=".",FALSE,TRUE)</formula>
    </cfRule>
    <cfRule type="expression" dxfId="648" priority="80">
      <formula>IF(RIGHT(TEXT(AI32,"0.#"),1)=".",TRUE,FALSE)</formula>
    </cfRule>
  </conditionalFormatting>
  <conditionalFormatting sqref="AM32">
    <cfRule type="expression" dxfId="647" priority="77">
      <formula>IF(RIGHT(TEXT(AM32,"0.#"),1)=".",FALSE,TRUE)</formula>
    </cfRule>
    <cfRule type="expression" dxfId="646" priority="78">
      <formula>IF(RIGHT(TEXT(AM32,"0.#"),1)=".",TRUE,FALSE)</formula>
    </cfRule>
  </conditionalFormatting>
  <conditionalFormatting sqref="AM33">
    <cfRule type="expression" dxfId="645" priority="75">
      <formula>IF(RIGHT(TEXT(AM33,"0.#"),1)=".",FALSE,TRUE)</formula>
    </cfRule>
    <cfRule type="expression" dxfId="644" priority="76">
      <formula>IF(RIGHT(TEXT(AM33,"0.#"),1)=".",TRUE,FALSE)</formula>
    </cfRule>
  </conditionalFormatting>
  <conditionalFormatting sqref="AM34">
    <cfRule type="expression" dxfId="643" priority="73">
      <formula>IF(RIGHT(TEXT(AM34,"0.#"),1)=".",FALSE,TRUE)</formula>
    </cfRule>
    <cfRule type="expression" dxfId="642" priority="74">
      <formula>IF(RIGHT(TEXT(AM34,"0.#"),1)=".",TRUE,FALSE)</formula>
    </cfRule>
  </conditionalFormatting>
  <conditionalFormatting sqref="AE39">
    <cfRule type="expression" dxfId="641" priority="71">
      <formula>IF(RIGHT(TEXT(AE39,"0.#"),1)=".",FALSE,TRUE)</formula>
    </cfRule>
    <cfRule type="expression" dxfId="640" priority="72">
      <formula>IF(RIGHT(TEXT(AE39,"0.#"),1)=".",TRUE,FALSE)</formula>
    </cfRule>
  </conditionalFormatting>
  <conditionalFormatting sqref="AE40">
    <cfRule type="expression" dxfId="639" priority="69">
      <formula>IF(RIGHT(TEXT(AE40,"0.#"),1)=".",FALSE,TRUE)</formula>
    </cfRule>
    <cfRule type="expression" dxfId="638" priority="70">
      <formula>IF(RIGHT(TEXT(AE40,"0.#"),1)=".",TRUE,FALSE)</formula>
    </cfRule>
  </conditionalFormatting>
  <conditionalFormatting sqref="AE41">
    <cfRule type="expression" dxfId="637" priority="67">
      <formula>IF(RIGHT(TEXT(AE41,"0.#"),1)=".",FALSE,TRUE)</formula>
    </cfRule>
    <cfRule type="expression" dxfId="636" priority="68">
      <formula>IF(RIGHT(TEXT(AE41,"0.#"),1)=".",TRUE,FALSE)</formula>
    </cfRule>
  </conditionalFormatting>
  <conditionalFormatting sqref="AI41">
    <cfRule type="expression" dxfId="635" priority="65">
      <formula>IF(RIGHT(TEXT(AI41,"0.#"),1)=".",FALSE,TRUE)</formula>
    </cfRule>
    <cfRule type="expression" dxfId="634" priority="66">
      <formula>IF(RIGHT(TEXT(AI41,"0.#"),1)=".",TRUE,FALSE)</formula>
    </cfRule>
  </conditionalFormatting>
  <conditionalFormatting sqref="AI40">
    <cfRule type="expression" dxfId="633" priority="63">
      <formula>IF(RIGHT(TEXT(AI40,"0.#"),1)=".",FALSE,TRUE)</formula>
    </cfRule>
    <cfRule type="expression" dxfId="632" priority="64">
      <formula>IF(RIGHT(TEXT(AI40,"0.#"),1)=".",TRUE,FALSE)</formula>
    </cfRule>
  </conditionalFormatting>
  <conditionalFormatting sqref="AI39">
    <cfRule type="expression" dxfId="631" priority="61">
      <formula>IF(RIGHT(TEXT(AI39,"0.#"),1)=".",FALSE,TRUE)</formula>
    </cfRule>
    <cfRule type="expression" dxfId="630" priority="62">
      <formula>IF(RIGHT(TEXT(AI39,"0.#"),1)=".",TRUE,FALSE)</formula>
    </cfRule>
  </conditionalFormatting>
  <conditionalFormatting sqref="AM39">
    <cfRule type="expression" dxfId="629" priority="59">
      <formula>IF(RIGHT(TEXT(AM39,"0.#"),1)=".",FALSE,TRUE)</formula>
    </cfRule>
    <cfRule type="expression" dxfId="628" priority="60">
      <formula>IF(RIGHT(TEXT(AM39,"0.#"),1)=".",TRUE,FALSE)</formula>
    </cfRule>
  </conditionalFormatting>
  <conditionalFormatting sqref="AM40">
    <cfRule type="expression" dxfId="627" priority="57">
      <formula>IF(RIGHT(TEXT(AM40,"0.#"),1)=".",FALSE,TRUE)</formula>
    </cfRule>
    <cfRule type="expression" dxfId="626" priority="58">
      <formula>IF(RIGHT(TEXT(AM40,"0.#"),1)=".",TRUE,FALSE)</formula>
    </cfRule>
  </conditionalFormatting>
  <conditionalFormatting sqref="AM41">
    <cfRule type="expression" dxfId="625" priority="55">
      <formula>IF(RIGHT(TEXT(AM41,"0.#"),1)=".",FALSE,TRUE)</formula>
    </cfRule>
    <cfRule type="expression" dxfId="624" priority="56">
      <formula>IF(RIGHT(TEXT(AM41,"0.#"),1)=".",TRUE,FALSE)</formula>
    </cfRule>
  </conditionalFormatting>
  <conditionalFormatting sqref="AE46">
    <cfRule type="expression" dxfId="623" priority="53">
      <formula>IF(RIGHT(TEXT(AE46,"0.#"),1)=".",FALSE,TRUE)</formula>
    </cfRule>
    <cfRule type="expression" dxfId="622" priority="54">
      <formula>IF(RIGHT(TEXT(AE46,"0.#"),1)=".",TRUE,FALSE)</formula>
    </cfRule>
  </conditionalFormatting>
  <conditionalFormatting sqref="AE47">
    <cfRule type="expression" dxfId="621" priority="51">
      <formula>IF(RIGHT(TEXT(AE47,"0.#"),1)=".",FALSE,TRUE)</formula>
    </cfRule>
    <cfRule type="expression" dxfId="620" priority="52">
      <formula>IF(RIGHT(TEXT(AE47,"0.#"),1)=".",TRUE,FALSE)</formula>
    </cfRule>
  </conditionalFormatting>
  <conditionalFormatting sqref="AE48">
    <cfRule type="expression" dxfId="619" priority="49">
      <formula>IF(RIGHT(TEXT(AE48,"0.#"),1)=".",FALSE,TRUE)</formula>
    </cfRule>
    <cfRule type="expression" dxfId="618" priority="50">
      <formula>IF(RIGHT(TEXT(AE48,"0.#"),1)=".",TRUE,FALSE)</formula>
    </cfRule>
  </conditionalFormatting>
  <conditionalFormatting sqref="AI48">
    <cfRule type="expression" dxfId="617" priority="47">
      <formula>IF(RIGHT(TEXT(AI48,"0.#"),1)=".",FALSE,TRUE)</formula>
    </cfRule>
    <cfRule type="expression" dxfId="616" priority="48">
      <formula>IF(RIGHT(TEXT(AI48,"0.#"),1)=".",TRUE,FALSE)</formula>
    </cfRule>
  </conditionalFormatting>
  <conditionalFormatting sqref="AI47">
    <cfRule type="expression" dxfId="615" priority="45">
      <formula>IF(RIGHT(TEXT(AI47,"0.#"),1)=".",FALSE,TRUE)</formula>
    </cfRule>
    <cfRule type="expression" dxfId="614" priority="46">
      <formula>IF(RIGHT(TEXT(AI47,"0.#"),1)=".",TRUE,FALSE)</formula>
    </cfRule>
  </conditionalFormatting>
  <conditionalFormatting sqref="AI46">
    <cfRule type="expression" dxfId="613" priority="43">
      <formula>IF(RIGHT(TEXT(AI46,"0.#"),1)=".",FALSE,TRUE)</formula>
    </cfRule>
    <cfRule type="expression" dxfId="612" priority="44">
      <formula>IF(RIGHT(TEXT(AI46,"0.#"),1)=".",TRUE,FALSE)</formula>
    </cfRule>
  </conditionalFormatting>
  <conditionalFormatting sqref="AM46">
    <cfRule type="expression" dxfId="611" priority="41">
      <formula>IF(RIGHT(TEXT(AM46,"0.#"),1)=".",FALSE,TRUE)</formula>
    </cfRule>
    <cfRule type="expression" dxfId="610" priority="42">
      <formula>IF(RIGHT(TEXT(AM46,"0.#"),1)=".",TRUE,FALSE)</formula>
    </cfRule>
  </conditionalFormatting>
  <conditionalFormatting sqref="AM47">
    <cfRule type="expression" dxfId="609" priority="39">
      <formula>IF(RIGHT(TEXT(AM47,"0.#"),1)=".",FALSE,TRUE)</formula>
    </cfRule>
    <cfRule type="expression" dxfId="608" priority="40">
      <formula>IF(RIGHT(TEXT(AM47,"0.#"),1)=".",TRUE,FALSE)</formula>
    </cfRule>
  </conditionalFormatting>
  <conditionalFormatting sqref="AM48">
    <cfRule type="expression" dxfId="607" priority="37">
      <formula>IF(RIGHT(TEXT(AM48,"0.#"),1)=".",FALSE,TRUE)</formula>
    </cfRule>
    <cfRule type="expression" dxfId="606" priority="38">
      <formula>IF(RIGHT(TEXT(AM48,"0.#"),1)=".",TRUE,FALSE)</formula>
    </cfRule>
  </conditionalFormatting>
  <conditionalFormatting sqref="AE53">
    <cfRule type="expression" dxfId="605" priority="35">
      <formula>IF(RIGHT(TEXT(AE53,"0.#"),1)=".",FALSE,TRUE)</formula>
    </cfRule>
    <cfRule type="expression" dxfId="604" priority="36">
      <formula>IF(RIGHT(TEXT(AE53,"0.#"),1)=".",TRUE,FALSE)</formula>
    </cfRule>
  </conditionalFormatting>
  <conditionalFormatting sqref="AE54">
    <cfRule type="expression" dxfId="603" priority="33">
      <formula>IF(RIGHT(TEXT(AE54,"0.#"),1)=".",FALSE,TRUE)</formula>
    </cfRule>
    <cfRule type="expression" dxfId="602" priority="34">
      <formula>IF(RIGHT(TEXT(AE54,"0.#"),1)=".",TRUE,FALSE)</formula>
    </cfRule>
  </conditionalFormatting>
  <conditionalFormatting sqref="AE55">
    <cfRule type="expression" dxfId="601" priority="31">
      <formula>IF(RIGHT(TEXT(AE55,"0.#"),1)=".",FALSE,TRUE)</formula>
    </cfRule>
    <cfRule type="expression" dxfId="600" priority="32">
      <formula>IF(RIGHT(TEXT(AE55,"0.#"),1)=".",TRUE,FALSE)</formula>
    </cfRule>
  </conditionalFormatting>
  <conditionalFormatting sqref="AI55">
    <cfRule type="expression" dxfId="599" priority="29">
      <formula>IF(RIGHT(TEXT(AI55,"0.#"),1)=".",FALSE,TRUE)</formula>
    </cfRule>
    <cfRule type="expression" dxfId="598" priority="30">
      <formula>IF(RIGHT(TEXT(AI55,"0.#"),1)=".",TRUE,FALSE)</formula>
    </cfRule>
  </conditionalFormatting>
  <conditionalFormatting sqref="AI54">
    <cfRule type="expression" dxfId="597" priority="27">
      <formula>IF(RIGHT(TEXT(AI54,"0.#"),1)=".",FALSE,TRUE)</formula>
    </cfRule>
    <cfRule type="expression" dxfId="596" priority="28">
      <formula>IF(RIGHT(TEXT(AI54,"0.#"),1)=".",TRUE,FALSE)</formula>
    </cfRule>
  </conditionalFormatting>
  <conditionalFormatting sqref="AI53">
    <cfRule type="expression" dxfId="595" priority="25">
      <formula>IF(RIGHT(TEXT(AI53,"0.#"),1)=".",FALSE,TRUE)</formula>
    </cfRule>
    <cfRule type="expression" dxfId="594" priority="26">
      <formula>IF(RIGHT(TEXT(AI53,"0.#"),1)=".",TRUE,FALSE)</formula>
    </cfRule>
  </conditionalFormatting>
  <conditionalFormatting sqref="AM53">
    <cfRule type="expression" dxfId="593" priority="23">
      <formula>IF(RIGHT(TEXT(AM53,"0.#"),1)=".",FALSE,TRUE)</formula>
    </cfRule>
    <cfRule type="expression" dxfId="592" priority="24">
      <formula>IF(RIGHT(TEXT(AM53,"0.#"),1)=".",TRUE,FALSE)</formula>
    </cfRule>
  </conditionalFormatting>
  <conditionalFormatting sqref="AM54">
    <cfRule type="expression" dxfId="591" priority="21">
      <formula>IF(RIGHT(TEXT(AM54,"0.#"),1)=".",FALSE,TRUE)</formula>
    </cfRule>
    <cfRule type="expression" dxfId="590" priority="22">
      <formula>IF(RIGHT(TEXT(AM54,"0.#"),1)=".",TRUE,FALSE)</formula>
    </cfRule>
  </conditionalFormatting>
  <conditionalFormatting sqref="AM55">
    <cfRule type="expression" dxfId="589" priority="19">
      <formula>IF(RIGHT(TEXT(AM55,"0.#"),1)=".",FALSE,TRUE)</formula>
    </cfRule>
    <cfRule type="expression" dxfId="588" priority="20">
      <formula>IF(RIGHT(TEXT(AM55,"0.#"),1)=".",TRUE,FALSE)</formula>
    </cfRule>
  </conditionalFormatting>
  <conditionalFormatting sqref="AE60">
    <cfRule type="expression" dxfId="587" priority="17">
      <formula>IF(RIGHT(TEXT(AE60,"0.#"),1)=".",FALSE,TRUE)</formula>
    </cfRule>
    <cfRule type="expression" dxfId="586" priority="18">
      <formula>IF(RIGHT(TEXT(AE60,"0.#"),1)=".",TRUE,FALSE)</formula>
    </cfRule>
  </conditionalFormatting>
  <conditionalFormatting sqref="AE61">
    <cfRule type="expression" dxfId="585" priority="15">
      <formula>IF(RIGHT(TEXT(AE61,"0.#"),1)=".",FALSE,TRUE)</formula>
    </cfRule>
    <cfRule type="expression" dxfId="584" priority="16">
      <formula>IF(RIGHT(TEXT(AE61,"0.#"),1)=".",TRUE,FALSE)</formula>
    </cfRule>
  </conditionalFormatting>
  <conditionalFormatting sqref="AE62">
    <cfRule type="expression" dxfId="583" priority="13">
      <formula>IF(RIGHT(TEXT(AE62,"0.#"),1)=".",FALSE,TRUE)</formula>
    </cfRule>
    <cfRule type="expression" dxfId="582" priority="14">
      <formula>IF(RIGHT(TEXT(AE62,"0.#"),1)=".",TRUE,FALSE)</formula>
    </cfRule>
  </conditionalFormatting>
  <conditionalFormatting sqref="AI62">
    <cfRule type="expression" dxfId="581" priority="11">
      <formula>IF(RIGHT(TEXT(AI62,"0.#"),1)=".",FALSE,TRUE)</formula>
    </cfRule>
    <cfRule type="expression" dxfId="580" priority="12">
      <formula>IF(RIGHT(TEXT(AI62,"0.#"),1)=".",TRUE,FALSE)</formula>
    </cfRule>
  </conditionalFormatting>
  <conditionalFormatting sqref="AI61">
    <cfRule type="expression" dxfId="579" priority="9">
      <formula>IF(RIGHT(TEXT(AI61,"0.#"),1)=".",FALSE,TRUE)</formula>
    </cfRule>
    <cfRule type="expression" dxfId="578" priority="10">
      <formula>IF(RIGHT(TEXT(AI61,"0.#"),1)=".",TRUE,FALSE)</formula>
    </cfRule>
  </conditionalFormatting>
  <conditionalFormatting sqref="AI60">
    <cfRule type="expression" dxfId="577" priority="7">
      <formula>IF(RIGHT(TEXT(AI60,"0.#"),1)=".",FALSE,TRUE)</formula>
    </cfRule>
    <cfRule type="expression" dxfId="576" priority="8">
      <formula>IF(RIGHT(TEXT(AI60,"0.#"),1)=".",TRUE,FALSE)</formula>
    </cfRule>
  </conditionalFormatting>
  <conditionalFormatting sqref="AM60">
    <cfRule type="expression" dxfId="575" priority="5">
      <formula>IF(RIGHT(TEXT(AM60,"0.#"),1)=".",FALSE,TRUE)</formula>
    </cfRule>
    <cfRule type="expression" dxfId="574" priority="6">
      <formula>IF(RIGHT(TEXT(AM60,"0.#"),1)=".",TRUE,FALSE)</formula>
    </cfRule>
  </conditionalFormatting>
  <conditionalFormatting sqref="AM61">
    <cfRule type="expression" dxfId="573" priority="3">
      <formula>IF(RIGHT(TEXT(AM61,"0.#"),1)=".",FALSE,TRUE)</formula>
    </cfRule>
    <cfRule type="expression" dxfId="572" priority="4">
      <formula>IF(RIGHT(TEXT(AM61,"0.#"),1)=".",TRUE,FALSE)</formula>
    </cfRule>
  </conditionalFormatting>
  <conditionalFormatting sqref="AM62">
    <cfRule type="expression" dxfId="571" priority="1">
      <formula>IF(RIGHT(TEXT(AM62,"0.#"),1)=".",FALSE,TRUE)</formula>
    </cfRule>
    <cfRule type="expression" dxfId="57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L53" sqref="L53:X5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736</v>
      </c>
      <c r="H2" s="440"/>
      <c r="I2" s="440"/>
      <c r="J2" s="440"/>
      <c r="K2" s="440"/>
      <c r="L2" s="440"/>
      <c r="M2" s="440"/>
      <c r="N2" s="440"/>
      <c r="O2" s="440"/>
      <c r="P2" s="440"/>
      <c r="Q2" s="440"/>
      <c r="R2" s="440"/>
      <c r="S2" s="440"/>
      <c r="T2" s="440"/>
      <c r="U2" s="440"/>
      <c r="V2" s="440"/>
      <c r="W2" s="440"/>
      <c r="X2" s="440"/>
      <c r="Y2" s="440"/>
      <c r="Z2" s="440"/>
      <c r="AA2" s="440"/>
      <c r="AB2" s="441"/>
      <c r="AC2" s="439" t="s">
        <v>737</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t="s">
        <v>650</v>
      </c>
      <c r="H4" s="450"/>
      <c r="I4" s="450"/>
      <c r="J4" s="450"/>
      <c r="K4" s="451"/>
      <c r="L4" s="452" t="s">
        <v>738</v>
      </c>
      <c r="M4" s="453"/>
      <c r="N4" s="453"/>
      <c r="O4" s="453"/>
      <c r="P4" s="453"/>
      <c r="Q4" s="453"/>
      <c r="R4" s="453"/>
      <c r="S4" s="453"/>
      <c r="T4" s="453"/>
      <c r="U4" s="453"/>
      <c r="V4" s="453"/>
      <c r="W4" s="453"/>
      <c r="X4" s="454"/>
      <c r="Y4" s="455">
        <v>6</v>
      </c>
      <c r="Z4" s="456"/>
      <c r="AA4" s="456"/>
      <c r="AB4" s="555"/>
      <c r="AC4" s="449" t="s">
        <v>650</v>
      </c>
      <c r="AD4" s="450"/>
      <c r="AE4" s="450"/>
      <c r="AF4" s="450"/>
      <c r="AG4" s="451"/>
      <c r="AH4" s="452" t="s">
        <v>739</v>
      </c>
      <c r="AI4" s="453"/>
      <c r="AJ4" s="453"/>
      <c r="AK4" s="453"/>
      <c r="AL4" s="453"/>
      <c r="AM4" s="453"/>
      <c r="AN4" s="453"/>
      <c r="AO4" s="453"/>
      <c r="AP4" s="453"/>
      <c r="AQ4" s="453"/>
      <c r="AR4" s="453"/>
      <c r="AS4" s="453"/>
      <c r="AT4" s="454"/>
      <c r="AU4" s="455">
        <v>26</v>
      </c>
      <c r="AV4" s="456"/>
      <c r="AW4" s="456"/>
      <c r="AX4" s="457"/>
    </row>
    <row r="5" spans="1:50" ht="24.75" customHeight="1" x14ac:dyDescent="0.15">
      <c r="A5" s="1036"/>
      <c r="B5" s="1037"/>
      <c r="C5" s="1037"/>
      <c r="D5" s="1037"/>
      <c r="E5" s="1037"/>
      <c r="F5" s="1038"/>
      <c r="G5" s="348" t="s">
        <v>652</v>
      </c>
      <c r="H5" s="349"/>
      <c r="I5" s="349"/>
      <c r="J5" s="349"/>
      <c r="K5" s="350"/>
      <c r="L5" s="401"/>
      <c r="M5" s="402"/>
      <c r="N5" s="402"/>
      <c r="O5" s="402"/>
      <c r="P5" s="402"/>
      <c r="Q5" s="402"/>
      <c r="R5" s="402"/>
      <c r="S5" s="402"/>
      <c r="T5" s="402"/>
      <c r="U5" s="402"/>
      <c r="V5" s="402"/>
      <c r="W5" s="402"/>
      <c r="X5" s="403"/>
      <c r="Y5" s="398">
        <v>1</v>
      </c>
      <c r="Z5" s="399"/>
      <c r="AA5" s="399"/>
      <c r="AB5" s="405"/>
      <c r="AC5" s="348" t="s">
        <v>652</v>
      </c>
      <c r="AD5" s="349"/>
      <c r="AE5" s="349"/>
      <c r="AF5" s="349"/>
      <c r="AG5" s="350"/>
      <c r="AH5" s="401"/>
      <c r="AI5" s="402"/>
      <c r="AJ5" s="402"/>
      <c r="AK5" s="402"/>
      <c r="AL5" s="402"/>
      <c r="AM5" s="402"/>
      <c r="AN5" s="402"/>
      <c r="AO5" s="402"/>
      <c r="AP5" s="402"/>
      <c r="AQ5" s="402"/>
      <c r="AR5" s="402"/>
      <c r="AS5" s="402"/>
      <c r="AT5" s="403"/>
      <c r="AU5" s="398">
        <v>3</v>
      </c>
      <c r="AV5" s="399"/>
      <c r="AW5" s="399"/>
      <c r="AX5" s="400"/>
    </row>
    <row r="6" spans="1:50" ht="24.75" hidden="1"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hidden="1"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hidden="1"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hidden="1"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hidden="1"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hidden="1"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hidden="1"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hidden="1"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7</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29</v>
      </c>
      <c r="AV14" s="415"/>
      <c r="AW14" s="415"/>
      <c r="AX14" s="417"/>
    </row>
    <row r="15" spans="1:50" ht="30" customHeight="1" x14ac:dyDescent="0.15">
      <c r="A15" s="1036"/>
      <c r="B15" s="1037"/>
      <c r="C15" s="1037"/>
      <c r="D15" s="1037"/>
      <c r="E15" s="1037"/>
      <c r="F15" s="1038"/>
      <c r="G15" s="439" t="s">
        <v>685</v>
      </c>
      <c r="H15" s="440"/>
      <c r="I15" s="440"/>
      <c r="J15" s="440"/>
      <c r="K15" s="440"/>
      <c r="L15" s="440"/>
      <c r="M15" s="440"/>
      <c r="N15" s="440"/>
      <c r="O15" s="440"/>
      <c r="P15" s="440"/>
      <c r="Q15" s="440"/>
      <c r="R15" s="440"/>
      <c r="S15" s="440"/>
      <c r="T15" s="440"/>
      <c r="U15" s="440"/>
      <c r="V15" s="440"/>
      <c r="W15" s="440"/>
      <c r="X15" s="440"/>
      <c r="Y15" s="440"/>
      <c r="Z15" s="440"/>
      <c r="AA15" s="440"/>
      <c r="AB15" s="441"/>
      <c r="AC15" s="439" t="s">
        <v>686</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t="s">
        <v>650</v>
      </c>
      <c r="H17" s="450"/>
      <c r="I17" s="450"/>
      <c r="J17" s="450"/>
      <c r="K17" s="451"/>
      <c r="L17" s="452" t="s">
        <v>651</v>
      </c>
      <c r="M17" s="453"/>
      <c r="N17" s="453"/>
      <c r="O17" s="453"/>
      <c r="P17" s="453"/>
      <c r="Q17" s="453"/>
      <c r="R17" s="453"/>
      <c r="S17" s="453"/>
      <c r="T17" s="453"/>
      <c r="U17" s="453"/>
      <c r="V17" s="453"/>
      <c r="W17" s="453"/>
      <c r="X17" s="454"/>
      <c r="Y17" s="455">
        <v>77</v>
      </c>
      <c r="Z17" s="456"/>
      <c r="AA17" s="456"/>
      <c r="AB17" s="457"/>
      <c r="AC17" s="449" t="s">
        <v>650</v>
      </c>
      <c r="AD17" s="450"/>
      <c r="AE17" s="450"/>
      <c r="AF17" s="450"/>
      <c r="AG17" s="451"/>
      <c r="AH17" s="452" t="s">
        <v>663</v>
      </c>
      <c r="AI17" s="453"/>
      <c r="AJ17" s="453"/>
      <c r="AK17" s="453"/>
      <c r="AL17" s="453"/>
      <c r="AM17" s="453"/>
      <c r="AN17" s="453"/>
      <c r="AO17" s="453"/>
      <c r="AP17" s="453"/>
      <c r="AQ17" s="453"/>
      <c r="AR17" s="453"/>
      <c r="AS17" s="453"/>
      <c r="AT17" s="454"/>
      <c r="AU17" s="455">
        <v>70</v>
      </c>
      <c r="AV17" s="456"/>
      <c r="AW17" s="456"/>
      <c r="AX17" s="555"/>
    </row>
    <row r="18" spans="1:50" ht="24.75" customHeight="1" x14ac:dyDescent="0.15">
      <c r="A18" s="1036"/>
      <c r="B18" s="1037"/>
      <c r="C18" s="1037"/>
      <c r="D18" s="1037"/>
      <c r="E18" s="1037"/>
      <c r="F18" s="1038"/>
      <c r="G18" s="348" t="s">
        <v>652</v>
      </c>
      <c r="H18" s="349"/>
      <c r="I18" s="349"/>
      <c r="J18" s="349"/>
      <c r="K18" s="350"/>
      <c r="L18" s="401"/>
      <c r="M18" s="402"/>
      <c r="N18" s="402"/>
      <c r="O18" s="402"/>
      <c r="P18" s="402"/>
      <c r="Q18" s="402"/>
      <c r="R18" s="402"/>
      <c r="S18" s="402"/>
      <c r="T18" s="402"/>
      <c r="U18" s="402"/>
      <c r="V18" s="402"/>
      <c r="W18" s="402"/>
      <c r="X18" s="403"/>
      <c r="Y18" s="398">
        <v>7</v>
      </c>
      <c r="Z18" s="399"/>
      <c r="AA18" s="399"/>
      <c r="AB18" s="400"/>
      <c r="AC18" s="348" t="s">
        <v>652</v>
      </c>
      <c r="AD18" s="349"/>
      <c r="AE18" s="349"/>
      <c r="AF18" s="349"/>
      <c r="AG18" s="350"/>
      <c r="AH18" s="401"/>
      <c r="AI18" s="402"/>
      <c r="AJ18" s="402"/>
      <c r="AK18" s="402"/>
      <c r="AL18" s="402"/>
      <c r="AM18" s="402"/>
      <c r="AN18" s="402"/>
      <c r="AO18" s="402"/>
      <c r="AP18" s="402"/>
      <c r="AQ18" s="402"/>
      <c r="AR18" s="402"/>
      <c r="AS18" s="402"/>
      <c r="AT18" s="403"/>
      <c r="AU18" s="398">
        <v>7</v>
      </c>
      <c r="AV18" s="399"/>
      <c r="AW18" s="399"/>
      <c r="AX18" s="405"/>
    </row>
    <row r="19" spans="1:50" ht="24.75" hidden="1"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hidden="1"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hidden="1"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hidden="1"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hidden="1"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hidden="1"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hidden="1"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hidden="1"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84</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77</v>
      </c>
      <c r="AV27" s="415"/>
      <c r="AW27" s="415"/>
      <c r="AX27" s="417"/>
    </row>
    <row r="28" spans="1:50" ht="30" customHeight="1" x14ac:dyDescent="0.15">
      <c r="A28" s="1036"/>
      <c r="B28" s="1037"/>
      <c r="C28" s="1037"/>
      <c r="D28" s="1037"/>
      <c r="E28" s="1037"/>
      <c r="F28" s="1038"/>
      <c r="G28" s="439" t="s">
        <v>753</v>
      </c>
      <c r="H28" s="440"/>
      <c r="I28" s="440"/>
      <c r="J28" s="440"/>
      <c r="K28" s="440"/>
      <c r="L28" s="440"/>
      <c r="M28" s="440"/>
      <c r="N28" s="440"/>
      <c r="O28" s="440"/>
      <c r="P28" s="440"/>
      <c r="Q28" s="440"/>
      <c r="R28" s="440"/>
      <c r="S28" s="440"/>
      <c r="T28" s="440"/>
      <c r="U28" s="440"/>
      <c r="V28" s="440"/>
      <c r="W28" s="440"/>
      <c r="X28" s="440"/>
      <c r="Y28" s="440"/>
      <c r="Z28" s="440"/>
      <c r="AA28" s="440"/>
      <c r="AB28" s="441"/>
      <c r="AC28" s="439" t="s">
        <v>687</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t="s">
        <v>650</v>
      </c>
      <c r="H30" s="450"/>
      <c r="I30" s="450"/>
      <c r="J30" s="450"/>
      <c r="K30" s="451"/>
      <c r="L30" s="452" t="s">
        <v>655</v>
      </c>
      <c r="M30" s="453"/>
      <c r="N30" s="453"/>
      <c r="O30" s="453"/>
      <c r="P30" s="453"/>
      <c r="Q30" s="453"/>
      <c r="R30" s="453"/>
      <c r="S30" s="453"/>
      <c r="T30" s="453"/>
      <c r="U30" s="453"/>
      <c r="V30" s="453"/>
      <c r="W30" s="453"/>
      <c r="X30" s="454"/>
      <c r="Y30" s="455">
        <v>65</v>
      </c>
      <c r="Z30" s="456"/>
      <c r="AA30" s="456"/>
      <c r="AB30" s="457"/>
      <c r="AC30" s="449" t="s">
        <v>650</v>
      </c>
      <c r="AD30" s="450"/>
      <c r="AE30" s="450"/>
      <c r="AF30" s="450"/>
      <c r="AG30" s="451"/>
      <c r="AH30" s="452" t="s">
        <v>683</v>
      </c>
      <c r="AI30" s="453"/>
      <c r="AJ30" s="453"/>
      <c r="AK30" s="453"/>
      <c r="AL30" s="453"/>
      <c r="AM30" s="453"/>
      <c r="AN30" s="453"/>
      <c r="AO30" s="453"/>
      <c r="AP30" s="453"/>
      <c r="AQ30" s="453"/>
      <c r="AR30" s="453"/>
      <c r="AS30" s="453"/>
      <c r="AT30" s="454"/>
      <c r="AU30" s="455">
        <v>49</v>
      </c>
      <c r="AV30" s="456"/>
      <c r="AW30" s="456"/>
      <c r="AX30" s="555"/>
    </row>
    <row r="31" spans="1:50" ht="24.75" customHeight="1" x14ac:dyDescent="0.15">
      <c r="A31" s="1036"/>
      <c r="B31" s="1037"/>
      <c r="C31" s="1037"/>
      <c r="D31" s="1037"/>
      <c r="E31" s="1037"/>
      <c r="F31" s="1038"/>
      <c r="G31" s="348" t="s">
        <v>652</v>
      </c>
      <c r="H31" s="349"/>
      <c r="I31" s="349"/>
      <c r="J31" s="349"/>
      <c r="K31" s="350"/>
      <c r="L31" s="401"/>
      <c r="M31" s="402"/>
      <c r="N31" s="402"/>
      <c r="O31" s="402"/>
      <c r="P31" s="402"/>
      <c r="Q31" s="402"/>
      <c r="R31" s="402"/>
      <c r="S31" s="402"/>
      <c r="T31" s="402"/>
      <c r="U31" s="402"/>
      <c r="V31" s="402"/>
      <c r="W31" s="402"/>
      <c r="X31" s="403"/>
      <c r="Y31" s="398">
        <v>6</v>
      </c>
      <c r="Z31" s="399"/>
      <c r="AA31" s="399"/>
      <c r="AB31" s="400"/>
      <c r="AC31" s="348" t="s">
        <v>652</v>
      </c>
      <c r="AD31" s="349"/>
      <c r="AE31" s="349"/>
      <c r="AF31" s="349"/>
      <c r="AG31" s="350"/>
      <c r="AH31" s="401"/>
      <c r="AI31" s="402"/>
      <c r="AJ31" s="402"/>
      <c r="AK31" s="402"/>
      <c r="AL31" s="402"/>
      <c r="AM31" s="402"/>
      <c r="AN31" s="402"/>
      <c r="AO31" s="402"/>
      <c r="AP31" s="402"/>
      <c r="AQ31" s="402"/>
      <c r="AR31" s="402"/>
      <c r="AS31" s="402"/>
      <c r="AT31" s="403"/>
      <c r="AU31" s="398">
        <v>4</v>
      </c>
      <c r="AV31" s="399"/>
      <c r="AW31" s="399"/>
      <c r="AX31" s="405"/>
    </row>
    <row r="32" spans="1:50" ht="24.75" hidden="1"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hidden="1"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hidden="1"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71</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53</v>
      </c>
      <c r="AV40" s="415"/>
      <c r="AW40" s="415"/>
      <c r="AX40" s="417"/>
    </row>
    <row r="41" spans="1:50" ht="30" customHeight="1" x14ac:dyDescent="0.15">
      <c r="A41" s="1036"/>
      <c r="B41" s="1037"/>
      <c r="C41" s="1037"/>
      <c r="D41" s="1037"/>
      <c r="E41" s="1037"/>
      <c r="F41" s="1038"/>
      <c r="G41" s="439" t="s">
        <v>688</v>
      </c>
      <c r="H41" s="440"/>
      <c r="I41" s="440"/>
      <c r="J41" s="440"/>
      <c r="K41" s="440"/>
      <c r="L41" s="440"/>
      <c r="M41" s="440"/>
      <c r="N41" s="440"/>
      <c r="O41" s="440"/>
      <c r="P41" s="440"/>
      <c r="Q41" s="440"/>
      <c r="R41" s="440"/>
      <c r="S41" s="440"/>
      <c r="T41" s="440"/>
      <c r="U41" s="440"/>
      <c r="V41" s="440"/>
      <c r="W41" s="440"/>
      <c r="X41" s="440"/>
      <c r="Y41" s="440"/>
      <c r="Z41" s="440"/>
      <c r="AA41" s="440"/>
      <c r="AB41" s="441"/>
      <c r="AC41" s="439" t="s">
        <v>689</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t="s">
        <v>650</v>
      </c>
      <c r="H43" s="450"/>
      <c r="I43" s="450"/>
      <c r="J43" s="450"/>
      <c r="K43" s="451"/>
      <c r="L43" s="452" t="s">
        <v>683</v>
      </c>
      <c r="M43" s="453"/>
      <c r="N43" s="453"/>
      <c r="O43" s="453"/>
      <c r="P43" s="453"/>
      <c r="Q43" s="453"/>
      <c r="R43" s="453"/>
      <c r="S43" s="453"/>
      <c r="T43" s="453"/>
      <c r="U43" s="453"/>
      <c r="V43" s="453"/>
      <c r="W43" s="453"/>
      <c r="X43" s="454"/>
      <c r="Y43" s="455">
        <v>15</v>
      </c>
      <c r="Z43" s="456"/>
      <c r="AA43" s="456"/>
      <c r="AB43" s="457"/>
      <c r="AC43" s="449" t="s">
        <v>650</v>
      </c>
      <c r="AD43" s="450"/>
      <c r="AE43" s="450"/>
      <c r="AF43" s="450"/>
      <c r="AG43" s="451"/>
      <c r="AH43" s="452" t="s">
        <v>684</v>
      </c>
      <c r="AI43" s="453"/>
      <c r="AJ43" s="453"/>
      <c r="AK43" s="453"/>
      <c r="AL43" s="453"/>
      <c r="AM43" s="453"/>
      <c r="AN43" s="453"/>
      <c r="AO43" s="453"/>
      <c r="AP43" s="453"/>
      <c r="AQ43" s="453"/>
      <c r="AR43" s="453"/>
      <c r="AS43" s="453"/>
      <c r="AT43" s="454"/>
      <c r="AU43" s="455">
        <v>19</v>
      </c>
      <c r="AV43" s="456"/>
      <c r="AW43" s="456"/>
      <c r="AX43" s="555"/>
    </row>
    <row r="44" spans="1:50" ht="24.75" customHeight="1" x14ac:dyDescent="0.15">
      <c r="A44" s="1036"/>
      <c r="B44" s="1037"/>
      <c r="C44" s="1037"/>
      <c r="D44" s="1037"/>
      <c r="E44" s="1037"/>
      <c r="F44" s="1038"/>
      <c r="G44" s="348" t="s">
        <v>652</v>
      </c>
      <c r="H44" s="349"/>
      <c r="I44" s="349"/>
      <c r="J44" s="349"/>
      <c r="K44" s="350"/>
      <c r="L44" s="401"/>
      <c r="M44" s="402"/>
      <c r="N44" s="402"/>
      <c r="O44" s="402"/>
      <c r="P44" s="402"/>
      <c r="Q44" s="402"/>
      <c r="R44" s="402"/>
      <c r="S44" s="402"/>
      <c r="T44" s="402"/>
      <c r="U44" s="402"/>
      <c r="V44" s="402"/>
      <c r="W44" s="402"/>
      <c r="X44" s="403"/>
      <c r="Y44" s="398">
        <v>1</v>
      </c>
      <c r="Z44" s="399"/>
      <c r="AA44" s="399"/>
      <c r="AB44" s="400"/>
      <c r="AC44" s="348" t="s">
        <v>652</v>
      </c>
      <c r="AD44" s="349"/>
      <c r="AE44" s="349"/>
      <c r="AF44" s="349"/>
      <c r="AG44" s="350"/>
      <c r="AH44" s="401"/>
      <c r="AI44" s="402"/>
      <c r="AJ44" s="402"/>
      <c r="AK44" s="402"/>
      <c r="AL44" s="402"/>
      <c r="AM44" s="402"/>
      <c r="AN44" s="402"/>
      <c r="AO44" s="402"/>
      <c r="AP44" s="402"/>
      <c r="AQ44" s="402"/>
      <c r="AR44" s="402"/>
      <c r="AS44" s="402"/>
      <c r="AT44" s="403"/>
      <c r="AU44" s="398">
        <v>2</v>
      </c>
      <c r="AV44" s="399"/>
      <c r="AW44" s="399"/>
      <c r="AX44" s="405"/>
    </row>
    <row r="45" spans="1:50" ht="24.75" hidden="1"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16</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21</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786</v>
      </c>
      <c r="H55" s="440"/>
      <c r="I55" s="440"/>
      <c r="J55" s="440"/>
      <c r="K55" s="440"/>
      <c r="L55" s="440"/>
      <c r="M55" s="440"/>
      <c r="N55" s="440"/>
      <c r="O55" s="440"/>
      <c r="P55" s="440"/>
      <c r="Q55" s="440"/>
      <c r="R55" s="440"/>
      <c r="S55" s="440"/>
      <c r="T55" s="440"/>
      <c r="U55" s="440"/>
      <c r="V55" s="440"/>
      <c r="W55" s="440"/>
      <c r="X55" s="440"/>
      <c r="Y55" s="440"/>
      <c r="Z55" s="440"/>
      <c r="AA55" s="440"/>
      <c r="AB55" s="441"/>
      <c r="AC55" s="439" t="s">
        <v>827</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t="s">
        <v>561</v>
      </c>
      <c r="H57" s="450"/>
      <c r="I57" s="450"/>
      <c r="J57" s="450"/>
      <c r="K57" s="451"/>
      <c r="L57" s="452" t="s">
        <v>789</v>
      </c>
      <c r="M57" s="453"/>
      <c r="N57" s="453"/>
      <c r="O57" s="453"/>
      <c r="P57" s="453"/>
      <c r="Q57" s="453"/>
      <c r="R57" s="453"/>
      <c r="S57" s="453"/>
      <c r="T57" s="453"/>
      <c r="U57" s="453"/>
      <c r="V57" s="453"/>
      <c r="W57" s="453"/>
      <c r="X57" s="454"/>
      <c r="Y57" s="455">
        <v>25</v>
      </c>
      <c r="Z57" s="456"/>
      <c r="AA57" s="456"/>
      <c r="AB57" s="555"/>
      <c r="AC57" s="449" t="s">
        <v>804</v>
      </c>
      <c r="AD57" s="450"/>
      <c r="AE57" s="450"/>
      <c r="AF57" s="450"/>
      <c r="AG57" s="451"/>
      <c r="AH57" s="452" t="s">
        <v>805</v>
      </c>
      <c r="AI57" s="453"/>
      <c r="AJ57" s="453"/>
      <c r="AK57" s="453"/>
      <c r="AL57" s="453"/>
      <c r="AM57" s="453"/>
      <c r="AN57" s="453"/>
      <c r="AO57" s="453"/>
      <c r="AP57" s="453"/>
      <c r="AQ57" s="453"/>
      <c r="AR57" s="453"/>
      <c r="AS57" s="453"/>
      <c r="AT57" s="454"/>
      <c r="AU57" s="455">
        <v>9.6999999999999993</v>
      </c>
      <c r="AV57" s="456"/>
      <c r="AW57" s="456"/>
      <c r="AX57" s="457"/>
    </row>
    <row r="58" spans="1:50" ht="24.75" customHeight="1" x14ac:dyDescent="0.15">
      <c r="A58" s="1036"/>
      <c r="B58" s="1037"/>
      <c r="C58" s="1037"/>
      <c r="D58" s="1037"/>
      <c r="E58" s="1037"/>
      <c r="F58" s="1038"/>
      <c r="G58" s="348" t="s">
        <v>787</v>
      </c>
      <c r="H58" s="349"/>
      <c r="I58" s="349"/>
      <c r="J58" s="349"/>
      <c r="K58" s="350"/>
      <c r="L58" s="401" t="s">
        <v>790</v>
      </c>
      <c r="M58" s="402"/>
      <c r="N58" s="402"/>
      <c r="O58" s="402"/>
      <c r="P58" s="402"/>
      <c r="Q58" s="402"/>
      <c r="R58" s="402"/>
      <c r="S58" s="402"/>
      <c r="T58" s="402"/>
      <c r="U58" s="402"/>
      <c r="V58" s="402"/>
      <c r="W58" s="402"/>
      <c r="X58" s="403"/>
      <c r="Y58" s="398">
        <v>2</v>
      </c>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t="s">
        <v>788</v>
      </c>
      <c r="H59" s="349"/>
      <c r="I59" s="349"/>
      <c r="J59" s="349"/>
      <c r="K59" s="350"/>
      <c r="L59" s="401" t="s">
        <v>791</v>
      </c>
      <c r="M59" s="402"/>
      <c r="N59" s="402"/>
      <c r="O59" s="402"/>
      <c r="P59" s="402"/>
      <c r="Q59" s="402"/>
      <c r="R59" s="402"/>
      <c r="S59" s="402"/>
      <c r="T59" s="402"/>
      <c r="U59" s="402"/>
      <c r="V59" s="402"/>
      <c r="W59" s="402"/>
      <c r="X59" s="403"/>
      <c r="Y59" s="398">
        <v>1</v>
      </c>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idden="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idden="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idden="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idden="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idden="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x14ac:dyDescent="0.15">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28</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9.6999999999999993</v>
      </c>
      <c r="AV67" s="415"/>
      <c r="AW67" s="415"/>
      <c r="AX67" s="417"/>
    </row>
    <row r="68" spans="1:50" ht="30" hidden="1" customHeight="1" x14ac:dyDescent="0.15">
      <c r="A68" s="1036"/>
      <c r="B68" s="1037"/>
      <c r="C68" s="1037"/>
      <c r="D68" s="1037"/>
      <c r="E68" s="1037"/>
      <c r="F68" s="1038"/>
      <c r="G68" s="439" t="s">
        <v>785</v>
      </c>
      <c r="H68" s="440"/>
      <c r="I68" s="440"/>
      <c r="J68" s="440"/>
      <c r="K68" s="440"/>
      <c r="L68" s="440"/>
      <c r="M68" s="440"/>
      <c r="N68" s="440"/>
      <c r="O68" s="440"/>
      <c r="P68" s="440"/>
      <c r="Q68" s="440"/>
      <c r="R68" s="440"/>
      <c r="S68" s="440"/>
      <c r="T68" s="440"/>
      <c r="U68" s="440"/>
      <c r="V68" s="440"/>
      <c r="W68" s="440"/>
      <c r="X68" s="440"/>
      <c r="Y68" s="440"/>
      <c r="Z68" s="440"/>
      <c r="AA68" s="440"/>
      <c r="AB68" s="441"/>
      <c r="AC68" s="439" t="s">
        <v>385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hidden="1"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hidden="1"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5"/>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hidden="1"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hidden="1" customHeight="1" x14ac:dyDescent="0.15">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hidden="1" customHeight="1" x14ac:dyDescent="0.15">
      <c r="A81" s="1036"/>
      <c r="B81" s="1037"/>
      <c r="C81" s="1037"/>
      <c r="D81" s="1037"/>
      <c r="E81" s="1037"/>
      <c r="F81" s="1038"/>
      <c r="G81" s="439" t="s">
        <v>386</v>
      </c>
      <c r="H81" s="440"/>
      <c r="I81" s="440"/>
      <c r="J81" s="440"/>
      <c r="K81" s="440"/>
      <c r="L81" s="440"/>
      <c r="M81" s="440"/>
      <c r="N81" s="440"/>
      <c r="O81" s="440"/>
      <c r="P81" s="440"/>
      <c r="Q81" s="440"/>
      <c r="R81" s="440"/>
      <c r="S81" s="440"/>
      <c r="T81" s="440"/>
      <c r="U81" s="440"/>
      <c r="V81" s="440"/>
      <c r="W81" s="440"/>
      <c r="X81" s="440"/>
      <c r="Y81" s="440"/>
      <c r="Z81" s="440"/>
      <c r="AA81" s="440"/>
      <c r="AB81" s="441"/>
      <c r="AC81" s="439" t="s">
        <v>387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hidden="1"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hidden="1"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5"/>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hidden="1"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hidden="1" customHeight="1" x14ac:dyDescent="0.15">
      <c r="A94" s="1036"/>
      <c r="B94" s="1037"/>
      <c r="C94" s="1037"/>
      <c r="D94" s="1037"/>
      <c r="E94" s="1037"/>
      <c r="F94" s="1038"/>
      <c r="G94" s="439" t="s">
        <v>388</v>
      </c>
      <c r="H94" s="440"/>
      <c r="I94" s="440"/>
      <c r="J94" s="440"/>
      <c r="K94" s="440"/>
      <c r="L94" s="440"/>
      <c r="M94" s="440"/>
      <c r="N94" s="440"/>
      <c r="O94" s="440"/>
      <c r="P94" s="440"/>
      <c r="Q94" s="440"/>
      <c r="R94" s="440"/>
      <c r="S94" s="440"/>
      <c r="T94" s="440"/>
      <c r="U94" s="440"/>
      <c r="V94" s="440"/>
      <c r="W94" s="440"/>
      <c r="X94" s="440"/>
      <c r="Y94" s="440"/>
      <c r="Z94" s="440"/>
      <c r="AA94" s="440"/>
      <c r="AB94" s="441"/>
      <c r="AC94" s="439" t="s">
        <v>302</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hidden="1"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hidden="1"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5"/>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hidden="1"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hidden="1" customHeight="1" thickBot="1" x14ac:dyDescent="0.2"/>
    <row r="108" spans="1:50" ht="30" hidden="1" customHeight="1" x14ac:dyDescent="0.15">
      <c r="A108" s="1033" t="s">
        <v>28</v>
      </c>
      <c r="B108" s="1034"/>
      <c r="C108" s="1034"/>
      <c r="D108" s="1034"/>
      <c r="E108" s="1034"/>
      <c r="F108" s="1035"/>
      <c r="G108" s="439" t="s">
        <v>303</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389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hidden="1"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hidden="1"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5"/>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hidden="1" customHeight="1" x14ac:dyDescent="0.15">
      <c r="A121" s="1036"/>
      <c r="B121" s="1037"/>
      <c r="C121" s="1037"/>
      <c r="D121" s="1037"/>
      <c r="E121" s="1037"/>
      <c r="F121" s="1038"/>
      <c r="G121" s="439" t="s">
        <v>390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391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hidden="1"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hidden="1"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5"/>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hidden="1" customHeight="1" x14ac:dyDescent="0.15">
      <c r="A134" s="1036"/>
      <c r="B134" s="1037"/>
      <c r="C134" s="1037"/>
      <c r="D134" s="1037"/>
      <c r="E134" s="1037"/>
      <c r="F134" s="1038"/>
      <c r="G134" s="439" t="s">
        <v>392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393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hidden="1"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hidden="1"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5"/>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hidden="1" customHeight="1" x14ac:dyDescent="0.15">
      <c r="A147" s="1036"/>
      <c r="B147" s="1037"/>
      <c r="C147" s="1037"/>
      <c r="D147" s="1037"/>
      <c r="E147" s="1037"/>
      <c r="F147" s="1038"/>
      <c r="G147" s="439" t="s">
        <v>394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304</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hidden="1"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hidden="1"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5"/>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hidden="1" customHeight="1" thickBot="1" x14ac:dyDescent="0.2"/>
    <row r="161" spans="1:50" ht="30" hidden="1" customHeight="1" x14ac:dyDescent="0.15">
      <c r="A161" s="1033" t="s">
        <v>28</v>
      </c>
      <c r="B161" s="1034"/>
      <c r="C161" s="1034"/>
      <c r="D161" s="1034"/>
      <c r="E161" s="1034"/>
      <c r="F161" s="1035"/>
      <c r="G161" s="439" t="s">
        <v>305</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395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hidden="1"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hidden="1"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5"/>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15">
      <c r="A174" s="1036"/>
      <c r="B174" s="1037"/>
      <c r="C174" s="1037"/>
      <c r="D174" s="1037"/>
      <c r="E174" s="1037"/>
      <c r="F174" s="1038"/>
      <c r="G174" s="439" t="s">
        <v>396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397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hidden="1"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hidden="1"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5"/>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15">
      <c r="A187" s="1036"/>
      <c r="B187" s="1037"/>
      <c r="C187" s="1037"/>
      <c r="D187" s="1037"/>
      <c r="E187" s="1037"/>
      <c r="F187" s="1038"/>
      <c r="G187" s="439" t="s">
        <v>399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398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hidden="1"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hidden="1"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5"/>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15">
      <c r="A200" s="1036"/>
      <c r="B200" s="1037"/>
      <c r="C200" s="1037"/>
      <c r="D200" s="1037"/>
      <c r="E200" s="1037"/>
      <c r="F200" s="1038"/>
      <c r="G200" s="439" t="s">
        <v>400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306</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hidden="1"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hidden="1"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5"/>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hidden="1" customHeight="1" thickBot="1" x14ac:dyDescent="0.2"/>
    <row r="214" spans="1:50" ht="30" hidden="1" customHeight="1" x14ac:dyDescent="0.15">
      <c r="A214" s="1053" t="s">
        <v>28</v>
      </c>
      <c r="B214" s="1054"/>
      <c r="C214" s="1054"/>
      <c r="D214" s="1054"/>
      <c r="E214" s="1054"/>
      <c r="F214" s="1055"/>
      <c r="G214" s="439" t="s">
        <v>307</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401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hidden="1"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hidden="1"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5"/>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15">
      <c r="A227" s="1036"/>
      <c r="B227" s="1037"/>
      <c r="C227" s="1037"/>
      <c r="D227" s="1037"/>
      <c r="E227" s="1037"/>
      <c r="F227" s="1038"/>
      <c r="G227" s="439" t="s">
        <v>402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403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hidden="1"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hidden="1"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5"/>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15">
      <c r="A240" s="1036"/>
      <c r="B240" s="1037"/>
      <c r="C240" s="1037"/>
      <c r="D240" s="1037"/>
      <c r="E240" s="1037"/>
      <c r="F240" s="1038"/>
      <c r="G240" s="439" t="s">
        <v>404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405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hidden="1"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hidden="1"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5"/>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15">
      <c r="A253" s="1036"/>
      <c r="B253" s="1037"/>
      <c r="C253" s="1037"/>
      <c r="D253" s="1037"/>
      <c r="E253" s="1037"/>
      <c r="F253" s="1038"/>
      <c r="G253" s="439" t="s">
        <v>406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308</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hidden="1"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hidden="1"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5"/>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69" priority="305">
      <formula>IF(RIGHT(TEXT(Y14,"0.#"),1)=".",FALSE,TRUE)</formula>
    </cfRule>
    <cfRule type="expression" dxfId="568" priority="306">
      <formula>IF(RIGHT(TEXT(Y14,"0.#"),1)=".",TRUE,FALSE)</formula>
    </cfRule>
  </conditionalFormatting>
  <conditionalFormatting sqref="Y6:Y13">
    <cfRule type="expression" dxfId="567" priority="303">
      <formula>IF(RIGHT(TEXT(Y6,"0.#"),1)=".",FALSE,TRUE)</formula>
    </cfRule>
    <cfRule type="expression" dxfId="566" priority="304">
      <formula>IF(RIGHT(TEXT(Y6,"0.#"),1)=".",TRUE,FALSE)</formula>
    </cfRule>
  </conditionalFormatting>
  <conditionalFormatting sqref="AU14">
    <cfRule type="expression" dxfId="565" priority="299">
      <formula>IF(RIGHT(TEXT(AU14,"0.#"),1)=".",FALSE,TRUE)</formula>
    </cfRule>
    <cfRule type="expression" dxfId="564" priority="300">
      <formula>IF(RIGHT(TEXT(AU14,"0.#"),1)=".",TRUE,FALSE)</formula>
    </cfRule>
  </conditionalFormatting>
  <conditionalFormatting sqref="AU6:AU13">
    <cfRule type="expression" dxfId="563" priority="297">
      <formula>IF(RIGHT(TEXT(AU6,"0.#"),1)=".",FALSE,TRUE)</formula>
    </cfRule>
    <cfRule type="expression" dxfId="562" priority="298">
      <formula>IF(RIGHT(TEXT(AU6,"0.#"),1)=".",TRUE,FALSE)</formula>
    </cfRule>
  </conditionalFormatting>
  <conditionalFormatting sqref="Y27">
    <cfRule type="expression" dxfId="561" priority="293">
      <formula>IF(RIGHT(TEXT(Y27,"0.#"),1)=".",FALSE,TRUE)</formula>
    </cfRule>
    <cfRule type="expression" dxfId="560" priority="294">
      <formula>IF(RIGHT(TEXT(Y27,"0.#"),1)=".",TRUE,FALSE)</formula>
    </cfRule>
  </conditionalFormatting>
  <conditionalFormatting sqref="Y19:Y26">
    <cfRule type="expression" dxfId="559" priority="291">
      <formula>IF(RIGHT(TEXT(Y19,"0.#"),1)=".",FALSE,TRUE)</formula>
    </cfRule>
    <cfRule type="expression" dxfId="558" priority="292">
      <formula>IF(RIGHT(TEXT(Y19,"0.#"),1)=".",TRUE,FALSE)</formula>
    </cfRule>
  </conditionalFormatting>
  <conditionalFormatting sqref="AU27">
    <cfRule type="expression" dxfId="557" priority="287">
      <formula>IF(RIGHT(TEXT(AU27,"0.#"),1)=".",FALSE,TRUE)</formula>
    </cfRule>
    <cfRule type="expression" dxfId="556" priority="288">
      <formula>IF(RIGHT(TEXT(AU27,"0.#"),1)=".",TRUE,FALSE)</formula>
    </cfRule>
  </conditionalFormatting>
  <conditionalFormatting sqref="AU19:AU26">
    <cfRule type="expression" dxfId="555" priority="285">
      <formula>IF(RIGHT(TEXT(AU19,"0.#"),1)=".",FALSE,TRUE)</formula>
    </cfRule>
    <cfRule type="expression" dxfId="554" priority="286">
      <formula>IF(RIGHT(TEXT(AU19,"0.#"),1)=".",TRUE,FALSE)</formula>
    </cfRule>
  </conditionalFormatting>
  <conditionalFormatting sqref="Y40">
    <cfRule type="expression" dxfId="553" priority="281">
      <formula>IF(RIGHT(TEXT(Y40,"0.#"),1)=".",FALSE,TRUE)</formula>
    </cfRule>
    <cfRule type="expression" dxfId="552" priority="282">
      <formula>IF(RIGHT(TEXT(Y40,"0.#"),1)=".",TRUE,FALSE)</formula>
    </cfRule>
  </conditionalFormatting>
  <conditionalFormatting sqref="Y32:Y39">
    <cfRule type="expression" dxfId="551" priority="279">
      <formula>IF(RIGHT(TEXT(Y32,"0.#"),1)=".",FALSE,TRUE)</formula>
    </cfRule>
    <cfRule type="expression" dxfId="550" priority="280">
      <formula>IF(RIGHT(TEXT(Y32,"0.#"),1)=".",TRUE,FALSE)</formula>
    </cfRule>
  </conditionalFormatting>
  <conditionalFormatting sqref="AU40">
    <cfRule type="expression" dxfId="549" priority="275">
      <formula>IF(RIGHT(TEXT(AU40,"0.#"),1)=".",FALSE,TRUE)</formula>
    </cfRule>
    <cfRule type="expression" dxfId="548" priority="276">
      <formula>IF(RIGHT(TEXT(AU40,"0.#"),1)=".",TRUE,FALSE)</formula>
    </cfRule>
  </conditionalFormatting>
  <conditionalFormatting sqref="AU32:AU39">
    <cfRule type="expression" dxfId="547" priority="273">
      <formula>IF(RIGHT(TEXT(AU32,"0.#"),1)=".",FALSE,TRUE)</formula>
    </cfRule>
    <cfRule type="expression" dxfId="546" priority="274">
      <formula>IF(RIGHT(TEXT(AU32,"0.#"),1)=".",TRUE,FALSE)</formula>
    </cfRule>
  </conditionalFormatting>
  <conditionalFormatting sqref="Y53">
    <cfRule type="expression" dxfId="545" priority="269">
      <formula>IF(RIGHT(TEXT(Y53,"0.#"),1)=".",FALSE,TRUE)</formula>
    </cfRule>
    <cfRule type="expression" dxfId="544" priority="270">
      <formula>IF(RIGHT(TEXT(Y53,"0.#"),1)=".",TRUE,FALSE)</formula>
    </cfRule>
  </conditionalFormatting>
  <conditionalFormatting sqref="Y45:Y52">
    <cfRule type="expression" dxfId="543" priority="267">
      <formula>IF(RIGHT(TEXT(Y45,"0.#"),1)=".",FALSE,TRUE)</formula>
    </cfRule>
    <cfRule type="expression" dxfId="542" priority="268">
      <formula>IF(RIGHT(TEXT(Y45,"0.#"),1)=".",TRUE,FALSE)</formula>
    </cfRule>
  </conditionalFormatting>
  <conditionalFormatting sqref="AU53">
    <cfRule type="expression" dxfId="541" priority="263">
      <formula>IF(RIGHT(TEXT(AU53,"0.#"),1)=".",FALSE,TRUE)</formula>
    </cfRule>
    <cfRule type="expression" dxfId="540" priority="264">
      <formula>IF(RIGHT(TEXT(AU53,"0.#"),1)=".",TRUE,FALSE)</formula>
    </cfRule>
  </conditionalFormatting>
  <conditionalFormatting sqref="AU45:AU52">
    <cfRule type="expression" dxfId="539" priority="261">
      <formula>IF(RIGHT(TEXT(AU45,"0.#"),1)=".",FALSE,TRUE)</formula>
    </cfRule>
    <cfRule type="expression" dxfId="538" priority="262">
      <formula>IF(RIGHT(TEXT(AU45,"0.#"),1)=".",TRUE,FALSE)</formula>
    </cfRule>
  </conditionalFormatting>
  <conditionalFormatting sqref="Y58">
    <cfRule type="expression" dxfId="537" priority="259">
      <formula>IF(RIGHT(TEXT(Y58,"0.#"),1)=".",FALSE,TRUE)</formula>
    </cfRule>
    <cfRule type="expression" dxfId="536" priority="260">
      <formula>IF(RIGHT(TEXT(Y58,"0.#"),1)=".",TRUE,FALSE)</formula>
    </cfRule>
  </conditionalFormatting>
  <conditionalFormatting sqref="Y67">
    <cfRule type="expression" dxfId="535" priority="257">
      <formula>IF(RIGHT(TEXT(Y67,"0.#"),1)=".",FALSE,TRUE)</formula>
    </cfRule>
    <cfRule type="expression" dxfId="534" priority="258">
      <formula>IF(RIGHT(TEXT(Y67,"0.#"),1)=".",TRUE,FALSE)</formula>
    </cfRule>
  </conditionalFormatting>
  <conditionalFormatting sqref="Y59:Y66 Y57">
    <cfRule type="expression" dxfId="533" priority="255">
      <formula>IF(RIGHT(TEXT(Y57,"0.#"),1)=".",FALSE,TRUE)</formula>
    </cfRule>
    <cfRule type="expression" dxfId="532" priority="256">
      <formula>IF(RIGHT(TEXT(Y57,"0.#"),1)=".",TRUE,FALSE)</formula>
    </cfRule>
  </conditionalFormatting>
  <conditionalFormatting sqref="AU58">
    <cfRule type="expression" dxfId="531" priority="253">
      <formula>IF(RIGHT(TEXT(AU58,"0.#"),1)=".",FALSE,TRUE)</formula>
    </cfRule>
    <cfRule type="expression" dxfId="530" priority="254">
      <formula>IF(RIGHT(TEXT(AU58,"0.#"),1)=".",TRUE,FALSE)</formula>
    </cfRule>
  </conditionalFormatting>
  <conditionalFormatting sqref="AU67">
    <cfRule type="expression" dxfId="529" priority="251">
      <formula>IF(RIGHT(TEXT(AU67,"0.#"),1)=".",FALSE,TRUE)</formula>
    </cfRule>
    <cfRule type="expression" dxfId="528" priority="252">
      <formula>IF(RIGHT(TEXT(AU67,"0.#"),1)=".",TRUE,FALSE)</formula>
    </cfRule>
  </conditionalFormatting>
  <conditionalFormatting sqref="AU59:AU66 AU57">
    <cfRule type="expression" dxfId="527" priority="249">
      <formula>IF(RIGHT(TEXT(AU57,"0.#"),1)=".",FALSE,TRUE)</formula>
    </cfRule>
    <cfRule type="expression" dxfId="526" priority="250">
      <formula>IF(RIGHT(TEXT(AU57,"0.#"),1)=".",TRUE,FALSE)</formula>
    </cfRule>
  </conditionalFormatting>
  <conditionalFormatting sqref="Y71">
    <cfRule type="expression" dxfId="525" priority="247">
      <formula>IF(RIGHT(TEXT(Y71,"0.#"),1)=".",FALSE,TRUE)</formula>
    </cfRule>
    <cfRule type="expression" dxfId="524" priority="248">
      <formula>IF(RIGHT(TEXT(Y71,"0.#"),1)=".",TRUE,FALSE)</formula>
    </cfRule>
  </conditionalFormatting>
  <conditionalFormatting sqref="Y80">
    <cfRule type="expression" dxfId="523" priority="245">
      <formula>IF(RIGHT(TEXT(Y80,"0.#"),1)=".",FALSE,TRUE)</formula>
    </cfRule>
    <cfRule type="expression" dxfId="522" priority="246">
      <formula>IF(RIGHT(TEXT(Y80,"0.#"),1)=".",TRUE,FALSE)</formula>
    </cfRule>
  </conditionalFormatting>
  <conditionalFormatting sqref="Y72:Y79 Y70">
    <cfRule type="expression" dxfId="521" priority="243">
      <formula>IF(RIGHT(TEXT(Y70,"0.#"),1)=".",FALSE,TRUE)</formula>
    </cfRule>
    <cfRule type="expression" dxfId="520" priority="244">
      <formula>IF(RIGHT(TEXT(Y70,"0.#"),1)=".",TRUE,FALSE)</formula>
    </cfRule>
  </conditionalFormatting>
  <conditionalFormatting sqref="AU71">
    <cfRule type="expression" dxfId="519" priority="241">
      <formula>IF(RIGHT(TEXT(AU71,"0.#"),1)=".",FALSE,TRUE)</formula>
    </cfRule>
    <cfRule type="expression" dxfId="518" priority="242">
      <formula>IF(RIGHT(TEXT(AU71,"0.#"),1)=".",TRUE,FALSE)</formula>
    </cfRule>
  </conditionalFormatting>
  <conditionalFormatting sqref="AU80">
    <cfRule type="expression" dxfId="517" priority="239">
      <formula>IF(RIGHT(TEXT(AU80,"0.#"),1)=".",FALSE,TRUE)</formula>
    </cfRule>
    <cfRule type="expression" dxfId="516" priority="240">
      <formula>IF(RIGHT(TEXT(AU80,"0.#"),1)=".",TRUE,FALSE)</formula>
    </cfRule>
  </conditionalFormatting>
  <conditionalFormatting sqref="AU72:AU79 AU70">
    <cfRule type="expression" dxfId="515" priority="237">
      <formula>IF(RIGHT(TEXT(AU70,"0.#"),1)=".",FALSE,TRUE)</formula>
    </cfRule>
    <cfRule type="expression" dxfId="514" priority="238">
      <formula>IF(RIGHT(TEXT(AU70,"0.#"),1)=".",TRUE,FALSE)</formula>
    </cfRule>
  </conditionalFormatting>
  <conditionalFormatting sqref="Y84">
    <cfRule type="expression" dxfId="513" priority="235">
      <formula>IF(RIGHT(TEXT(Y84,"0.#"),1)=".",FALSE,TRUE)</formula>
    </cfRule>
    <cfRule type="expression" dxfId="512" priority="236">
      <formula>IF(RIGHT(TEXT(Y84,"0.#"),1)=".",TRUE,FALSE)</formula>
    </cfRule>
  </conditionalFormatting>
  <conditionalFormatting sqref="Y93">
    <cfRule type="expression" dxfId="511" priority="233">
      <formula>IF(RIGHT(TEXT(Y93,"0.#"),1)=".",FALSE,TRUE)</formula>
    </cfRule>
    <cfRule type="expression" dxfId="510" priority="234">
      <formula>IF(RIGHT(TEXT(Y93,"0.#"),1)=".",TRUE,FALSE)</formula>
    </cfRule>
  </conditionalFormatting>
  <conditionalFormatting sqref="Y85:Y92 Y83">
    <cfRule type="expression" dxfId="509" priority="231">
      <formula>IF(RIGHT(TEXT(Y83,"0.#"),1)=".",FALSE,TRUE)</formula>
    </cfRule>
    <cfRule type="expression" dxfId="508" priority="232">
      <formula>IF(RIGHT(TEXT(Y83,"0.#"),1)=".",TRUE,FALSE)</formula>
    </cfRule>
  </conditionalFormatting>
  <conditionalFormatting sqref="AU84">
    <cfRule type="expression" dxfId="507" priority="229">
      <formula>IF(RIGHT(TEXT(AU84,"0.#"),1)=".",FALSE,TRUE)</formula>
    </cfRule>
    <cfRule type="expression" dxfId="506" priority="230">
      <formula>IF(RIGHT(TEXT(AU84,"0.#"),1)=".",TRUE,FALSE)</formula>
    </cfRule>
  </conditionalFormatting>
  <conditionalFormatting sqref="AU93">
    <cfRule type="expression" dxfId="505" priority="227">
      <formula>IF(RIGHT(TEXT(AU93,"0.#"),1)=".",FALSE,TRUE)</formula>
    </cfRule>
    <cfRule type="expression" dxfId="504" priority="228">
      <formula>IF(RIGHT(TEXT(AU93,"0.#"),1)=".",TRUE,FALSE)</formula>
    </cfRule>
  </conditionalFormatting>
  <conditionalFormatting sqref="AU85:AU92 AU83">
    <cfRule type="expression" dxfId="503" priority="225">
      <formula>IF(RIGHT(TEXT(AU83,"0.#"),1)=".",FALSE,TRUE)</formula>
    </cfRule>
    <cfRule type="expression" dxfId="502" priority="226">
      <formula>IF(RIGHT(TEXT(AU83,"0.#"),1)=".",TRUE,FALSE)</formula>
    </cfRule>
  </conditionalFormatting>
  <conditionalFormatting sqref="Y97">
    <cfRule type="expression" dxfId="501" priority="223">
      <formula>IF(RIGHT(TEXT(Y97,"0.#"),1)=".",FALSE,TRUE)</formula>
    </cfRule>
    <cfRule type="expression" dxfId="500" priority="224">
      <formula>IF(RIGHT(TEXT(Y97,"0.#"),1)=".",TRUE,FALSE)</formula>
    </cfRule>
  </conditionalFormatting>
  <conditionalFormatting sqref="Y106">
    <cfRule type="expression" dxfId="499" priority="221">
      <formula>IF(RIGHT(TEXT(Y106,"0.#"),1)=".",FALSE,TRUE)</formula>
    </cfRule>
    <cfRule type="expression" dxfId="498" priority="222">
      <formula>IF(RIGHT(TEXT(Y106,"0.#"),1)=".",TRUE,FALSE)</formula>
    </cfRule>
  </conditionalFormatting>
  <conditionalFormatting sqref="Y98:Y105 Y96">
    <cfRule type="expression" dxfId="497" priority="219">
      <formula>IF(RIGHT(TEXT(Y96,"0.#"),1)=".",FALSE,TRUE)</formula>
    </cfRule>
    <cfRule type="expression" dxfId="496" priority="220">
      <formula>IF(RIGHT(TEXT(Y96,"0.#"),1)=".",TRUE,FALSE)</formula>
    </cfRule>
  </conditionalFormatting>
  <conditionalFormatting sqref="AU97">
    <cfRule type="expression" dxfId="495" priority="217">
      <formula>IF(RIGHT(TEXT(AU97,"0.#"),1)=".",FALSE,TRUE)</formula>
    </cfRule>
    <cfRule type="expression" dxfId="494" priority="218">
      <formula>IF(RIGHT(TEXT(AU97,"0.#"),1)=".",TRUE,FALSE)</formula>
    </cfRule>
  </conditionalFormatting>
  <conditionalFormatting sqref="AU106">
    <cfRule type="expression" dxfId="493" priority="215">
      <formula>IF(RIGHT(TEXT(AU106,"0.#"),1)=".",FALSE,TRUE)</formula>
    </cfRule>
    <cfRule type="expression" dxfId="492" priority="216">
      <formula>IF(RIGHT(TEXT(AU106,"0.#"),1)=".",TRUE,FALSE)</formula>
    </cfRule>
  </conditionalFormatting>
  <conditionalFormatting sqref="AU98:AU105 AU96">
    <cfRule type="expression" dxfId="491" priority="213">
      <formula>IF(RIGHT(TEXT(AU96,"0.#"),1)=".",FALSE,TRUE)</formula>
    </cfRule>
    <cfRule type="expression" dxfId="490" priority="214">
      <formula>IF(RIGHT(TEXT(AU96,"0.#"),1)=".",TRUE,FALSE)</formula>
    </cfRule>
  </conditionalFormatting>
  <conditionalFormatting sqref="Y111">
    <cfRule type="expression" dxfId="489" priority="211">
      <formula>IF(RIGHT(TEXT(Y111,"0.#"),1)=".",FALSE,TRUE)</formula>
    </cfRule>
    <cfRule type="expression" dxfId="488" priority="212">
      <formula>IF(RIGHT(TEXT(Y111,"0.#"),1)=".",TRUE,FALSE)</formula>
    </cfRule>
  </conditionalFormatting>
  <conditionalFormatting sqref="Y120">
    <cfRule type="expression" dxfId="487" priority="209">
      <formula>IF(RIGHT(TEXT(Y120,"0.#"),1)=".",FALSE,TRUE)</formula>
    </cfRule>
    <cfRule type="expression" dxfId="486" priority="210">
      <formula>IF(RIGHT(TEXT(Y120,"0.#"),1)=".",TRUE,FALSE)</formula>
    </cfRule>
  </conditionalFormatting>
  <conditionalFormatting sqref="Y112:Y119 Y110">
    <cfRule type="expression" dxfId="485" priority="207">
      <formula>IF(RIGHT(TEXT(Y110,"0.#"),1)=".",FALSE,TRUE)</formula>
    </cfRule>
    <cfRule type="expression" dxfId="484" priority="208">
      <formula>IF(RIGHT(TEXT(Y110,"0.#"),1)=".",TRUE,FALSE)</formula>
    </cfRule>
  </conditionalFormatting>
  <conditionalFormatting sqref="AU111">
    <cfRule type="expression" dxfId="483" priority="205">
      <formula>IF(RIGHT(TEXT(AU111,"0.#"),1)=".",FALSE,TRUE)</formula>
    </cfRule>
    <cfRule type="expression" dxfId="482" priority="206">
      <formula>IF(RIGHT(TEXT(AU111,"0.#"),1)=".",TRUE,FALSE)</formula>
    </cfRule>
  </conditionalFormatting>
  <conditionalFormatting sqref="AU120">
    <cfRule type="expression" dxfId="481" priority="203">
      <formula>IF(RIGHT(TEXT(AU120,"0.#"),1)=".",FALSE,TRUE)</formula>
    </cfRule>
    <cfRule type="expression" dxfId="480" priority="204">
      <formula>IF(RIGHT(TEXT(AU120,"0.#"),1)=".",TRUE,FALSE)</formula>
    </cfRule>
  </conditionalFormatting>
  <conditionalFormatting sqref="AU112:AU119 AU110">
    <cfRule type="expression" dxfId="479" priority="201">
      <formula>IF(RIGHT(TEXT(AU110,"0.#"),1)=".",FALSE,TRUE)</formula>
    </cfRule>
    <cfRule type="expression" dxfId="478" priority="202">
      <formula>IF(RIGHT(TEXT(AU110,"0.#"),1)=".",TRUE,FALSE)</formula>
    </cfRule>
  </conditionalFormatting>
  <conditionalFormatting sqref="Y124">
    <cfRule type="expression" dxfId="477" priority="187">
      <formula>IF(RIGHT(TEXT(Y124,"0.#"),1)=".",FALSE,TRUE)</formula>
    </cfRule>
    <cfRule type="expression" dxfId="476" priority="188">
      <formula>IF(RIGHT(TEXT(Y124,"0.#"),1)=".",TRUE,FALSE)</formula>
    </cfRule>
  </conditionalFormatting>
  <conditionalFormatting sqref="Y133">
    <cfRule type="expression" dxfId="475" priority="185">
      <formula>IF(RIGHT(TEXT(Y133,"0.#"),1)=".",FALSE,TRUE)</formula>
    </cfRule>
    <cfRule type="expression" dxfId="474" priority="186">
      <formula>IF(RIGHT(TEXT(Y133,"0.#"),1)=".",TRUE,FALSE)</formula>
    </cfRule>
  </conditionalFormatting>
  <conditionalFormatting sqref="Y125:Y132 Y123">
    <cfRule type="expression" dxfId="473" priority="183">
      <formula>IF(RIGHT(TEXT(Y123,"0.#"),1)=".",FALSE,TRUE)</formula>
    </cfRule>
    <cfRule type="expression" dxfId="472" priority="184">
      <formula>IF(RIGHT(TEXT(Y123,"0.#"),1)=".",TRUE,FALSE)</formula>
    </cfRule>
  </conditionalFormatting>
  <conditionalFormatting sqref="AU124">
    <cfRule type="expression" dxfId="471" priority="181">
      <formula>IF(RIGHT(TEXT(AU124,"0.#"),1)=".",FALSE,TRUE)</formula>
    </cfRule>
    <cfRule type="expression" dxfId="470" priority="182">
      <formula>IF(RIGHT(TEXT(AU124,"0.#"),1)=".",TRUE,FALSE)</formula>
    </cfRule>
  </conditionalFormatting>
  <conditionalFormatting sqref="AU133">
    <cfRule type="expression" dxfId="469" priority="179">
      <formula>IF(RIGHT(TEXT(AU133,"0.#"),1)=".",FALSE,TRUE)</formula>
    </cfRule>
    <cfRule type="expression" dxfId="468" priority="180">
      <formula>IF(RIGHT(TEXT(AU133,"0.#"),1)=".",TRUE,FALSE)</formula>
    </cfRule>
  </conditionalFormatting>
  <conditionalFormatting sqref="AU125:AU132 AU123">
    <cfRule type="expression" dxfId="467" priority="177">
      <formula>IF(RIGHT(TEXT(AU123,"0.#"),1)=".",FALSE,TRUE)</formula>
    </cfRule>
    <cfRule type="expression" dxfId="466" priority="178">
      <formula>IF(RIGHT(TEXT(AU123,"0.#"),1)=".",TRUE,FALSE)</formula>
    </cfRule>
  </conditionalFormatting>
  <conditionalFormatting sqref="Y137">
    <cfRule type="expression" dxfId="465" priority="167">
      <formula>IF(RIGHT(TEXT(Y137,"0.#"),1)=".",FALSE,TRUE)</formula>
    </cfRule>
    <cfRule type="expression" dxfId="464" priority="168">
      <formula>IF(RIGHT(TEXT(Y137,"0.#"),1)=".",TRUE,FALSE)</formula>
    </cfRule>
  </conditionalFormatting>
  <conditionalFormatting sqref="Y146">
    <cfRule type="expression" dxfId="463" priority="165">
      <formula>IF(RIGHT(TEXT(Y146,"0.#"),1)=".",FALSE,TRUE)</formula>
    </cfRule>
    <cfRule type="expression" dxfId="462" priority="166">
      <formula>IF(RIGHT(TEXT(Y146,"0.#"),1)=".",TRUE,FALSE)</formula>
    </cfRule>
  </conditionalFormatting>
  <conditionalFormatting sqref="Y138:Y145 Y136">
    <cfRule type="expression" dxfId="461" priority="163">
      <formula>IF(RIGHT(TEXT(Y136,"0.#"),1)=".",FALSE,TRUE)</formula>
    </cfRule>
    <cfRule type="expression" dxfId="460" priority="164">
      <formula>IF(RIGHT(TEXT(Y136,"0.#"),1)=".",TRUE,FALSE)</formula>
    </cfRule>
  </conditionalFormatting>
  <conditionalFormatting sqref="AU137">
    <cfRule type="expression" dxfId="459" priority="161">
      <formula>IF(RIGHT(TEXT(AU137,"0.#"),1)=".",FALSE,TRUE)</formula>
    </cfRule>
    <cfRule type="expression" dxfId="458" priority="162">
      <formula>IF(RIGHT(TEXT(AU137,"0.#"),1)=".",TRUE,FALSE)</formula>
    </cfRule>
  </conditionalFormatting>
  <conditionalFormatting sqref="AU146">
    <cfRule type="expression" dxfId="457" priority="159">
      <formula>IF(RIGHT(TEXT(AU146,"0.#"),1)=".",FALSE,TRUE)</formula>
    </cfRule>
    <cfRule type="expression" dxfId="456" priority="160">
      <formula>IF(RIGHT(TEXT(AU146,"0.#"),1)=".",TRUE,FALSE)</formula>
    </cfRule>
  </conditionalFormatting>
  <conditionalFormatting sqref="AU138:AU145 AU136">
    <cfRule type="expression" dxfId="455" priority="157">
      <formula>IF(RIGHT(TEXT(AU136,"0.#"),1)=".",FALSE,TRUE)</formula>
    </cfRule>
    <cfRule type="expression" dxfId="454" priority="158">
      <formula>IF(RIGHT(TEXT(AU136,"0.#"),1)=".",TRUE,FALSE)</formula>
    </cfRule>
  </conditionalFormatting>
  <conditionalFormatting sqref="Y150">
    <cfRule type="expression" dxfId="453" priority="155">
      <formula>IF(RIGHT(TEXT(Y150,"0.#"),1)=".",FALSE,TRUE)</formula>
    </cfRule>
    <cfRule type="expression" dxfId="452" priority="156">
      <formula>IF(RIGHT(TEXT(Y150,"0.#"),1)=".",TRUE,FALSE)</formula>
    </cfRule>
  </conditionalFormatting>
  <conditionalFormatting sqref="Y159">
    <cfRule type="expression" dxfId="451" priority="153">
      <formula>IF(RIGHT(TEXT(Y159,"0.#"),1)=".",FALSE,TRUE)</formula>
    </cfRule>
    <cfRule type="expression" dxfId="450" priority="154">
      <formula>IF(RIGHT(TEXT(Y159,"0.#"),1)=".",TRUE,FALSE)</formula>
    </cfRule>
  </conditionalFormatting>
  <conditionalFormatting sqref="Y151:Y158 Y149">
    <cfRule type="expression" dxfId="449" priority="151">
      <formula>IF(RIGHT(TEXT(Y149,"0.#"),1)=".",FALSE,TRUE)</formula>
    </cfRule>
    <cfRule type="expression" dxfId="448" priority="152">
      <formula>IF(RIGHT(TEXT(Y149,"0.#"),1)=".",TRUE,FALSE)</formula>
    </cfRule>
  </conditionalFormatting>
  <conditionalFormatting sqref="AU150">
    <cfRule type="expression" dxfId="447" priority="149">
      <formula>IF(RIGHT(TEXT(AU150,"0.#"),1)=".",FALSE,TRUE)</formula>
    </cfRule>
    <cfRule type="expression" dxfId="446" priority="150">
      <formula>IF(RIGHT(TEXT(AU150,"0.#"),1)=".",TRUE,FALSE)</formula>
    </cfRule>
  </conditionalFormatting>
  <conditionalFormatting sqref="AU159">
    <cfRule type="expression" dxfId="445" priority="147">
      <formula>IF(RIGHT(TEXT(AU159,"0.#"),1)=".",FALSE,TRUE)</formula>
    </cfRule>
    <cfRule type="expression" dxfId="444" priority="148">
      <formula>IF(RIGHT(TEXT(AU159,"0.#"),1)=".",TRUE,FALSE)</formula>
    </cfRule>
  </conditionalFormatting>
  <conditionalFormatting sqref="AU151:AU158 AU149">
    <cfRule type="expression" dxfId="443" priority="145">
      <formula>IF(RIGHT(TEXT(AU149,"0.#"),1)=".",FALSE,TRUE)</formula>
    </cfRule>
    <cfRule type="expression" dxfId="442" priority="146">
      <formula>IF(RIGHT(TEXT(AU149,"0.#"),1)=".",TRUE,FALSE)</formula>
    </cfRule>
  </conditionalFormatting>
  <conditionalFormatting sqref="Y164">
    <cfRule type="expression" dxfId="441" priority="143">
      <formula>IF(RIGHT(TEXT(Y164,"0.#"),1)=".",FALSE,TRUE)</formula>
    </cfRule>
    <cfRule type="expression" dxfId="440" priority="144">
      <formula>IF(RIGHT(TEXT(Y164,"0.#"),1)=".",TRUE,FALSE)</formula>
    </cfRule>
  </conditionalFormatting>
  <conditionalFormatting sqref="Y173">
    <cfRule type="expression" dxfId="439" priority="141">
      <formula>IF(RIGHT(TEXT(Y173,"0.#"),1)=".",FALSE,TRUE)</formula>
    </cfRule>
    <cfRule type="expression" dxfId="438" priority="142">
      <formula>IF(RIGHT(TEXT(Y173,"0.#"),1)=".",TRUE,FALSE)</formula>
    </cfRule>
  </conditionalFormatting>
  <conditionalFormatting sqref="Y165:Y172 Y163">
    <cfRule type="expression" dxfId="437" priority="139">
      <formula>IF(RIGHT(TEXT(Y163,"0.#"),1)=".",FALSE,TRUE)</formula>
    </cfRule>
    <cfRule type="expression" dxfId="436" priority="140">
      <formula>IF(RIGHT(TEXT(Y163,"0.#"),1)=".",TRUE,FALSE)</formula>
    </cfRule>
  </conditionalFormatting>
  <conditionalFormatting sqref="AU164">
    <cfRule type="expression" dxfId="435" priority="137">
      <formula>IF(RIGHT(TEXT(AU164,"0.#"),1)=".",FALSE,TRUE)</formula>
    </cfRule>
    <cfRule type="expression" dxfId="434" priority="138">
      <formula>IF(RIGHT(TEXT(AU164,"0.#"),1)=".",TRUE,FALSE)</formula>
    </cfRule>
  </conditionalFormatting>
  <conditionalFormatting sqref="AU173">
    <cfRule type="expression" dxfId="433" priority="135">
      <formula>IF(RIGHT(TEXT(AU173,"0.#"),1)=".",FALSE,TRUE)</formula>
    </cfRule>
    <cfRule type="expression" dxfId="432" priority="136">
      <formula>IF(RIGHT(TEXT(AU173,"0.#"),1)=".",TRUE,FALSE)</formula>
    </cfRule>
  </conditionalFormatting>
  <conditionalFormatting sqref="AU165:AU172 AU163">
    <cfRule type="expression" dxfId="431" priority="133">
      <formula>IF(RIGHT(TEXT(AU163,"0.#"),1)=".",FALSE,TRUE)</formula>
    </cfRule>
    <cfRule type="expression" dxfId="430" priority="134">
      <formula>IF(RIGHT(TEXT(AU163,"0.#"),1)=".",TRUE,FALSE)</formula>
    </cfRule>
  </conditionalFormatting>
  <conditionalFormatting sqref="Y177">
    <cfRule type="expression" dxfId="429" priority="131">
      <formula>IF(RIGHT(TEXT(Y177,"0.#"),1)=".",FALSE,TRUE)</formula>
    </cfRule>
    <cfRule type="expression" dxfId="428" priority="132">
      <formula>IF(RIGHT(TEXT(Y177,"0.#"),1)=".",TRUE,FALSE)</formula>
    </cfRule>
  </conditionalFormatting>
  <conditionalFormatting sqref="Y186">
    <cfRule type="expression" dxfId="427" priority="129">
      <formula>IF(RIGHT(TEXT(Y186,"0.#"),1)=".",FALSE,TRUE)</formula>
    </cfRule>
    <cfRule type="expression" dxfId="426" priority="130">
      <formula>IF(RIGHT(TEXT(Y186,"0.#"),1)=".",TRUE,FALSE)</formula>
    </cfRule>
  </conditionalFormatting>
  <conditionalFormatting sqref="Y178:Y185 Y176">
    <cfRule type="expression" dxfId="425" priority="127">
      <formula>IF(RIGHT(TEXT(Y176,"0.#"),1)=".",FALSE,TRUE)</formula>
    </cfRule>
    <cfRule type="expression" dxfId="424" priority="128">
      <formula>IF(RIGHT(TEXT(Y176,"0.#"),1)=".",TRUE,FALSE)</formula>
    </cfRule>
  </conditionalFormatting>
  <conditionalFormatting sqref="AU177">
    <cfRule type="expression" dxfId="423" priority="125">
      <formula>IF(RIGHT(TEXT(AU177,"0.#"),1)=".",FALSE,TRUE)</formula>
    </cfRule>
    <cfRule type="expression" dxfId="422" priority="126">
      <formula>IF(RIGHT(TEXT(AU177,"0.#"),1)=".",TRUE,FALSE)</formula>
    </cfRule>
  </conditionalFormatting>
  <conditionalFormatting sqref="AU186">
    <cfRule type="expression" dxfId="421" priority="123">
      <formula>IF(RIGHT(TEXT(AU186,"0.#"),1)=".",FALSE,TRUE)</formula>
    </cfRule>
    <cfRule type="expression" dxfId="420" priority="124">
      <formula>IF(RIGHT(TEXT(AU186,"0.#"),1)=".",TRUE,FALSE)</formula>
    </cfRule>
  </conditionalFormatting>
  <conditionalFormatting sqref="AU178:AU185 AU176">
    <cfRule type="expression" dxfId="419" priority="121">
      <formula>IF(RIGHT(TEXT(AU176,"0.#"),1)=".",FALSE,TRUE)</formula>
    </cfRule>
    <cfRule type="expression" dxfId="418" priority="122">
      <formula>IF(RIGHT(TEXT(AU176,"0.#"),1)=".",TRUE,FALSE)</formula>
    </cfRule>
  </conditionalFormatting>
  <conditionalFormatting sqref="Y190">
    <cfRule type="expression" dxfId="417" priority="119">
      <formula>IF(RIGHT(TEXT(Y190,"0.#"),1)=".",FALSE,TRUE)</formula>
    </cfRule>
    <cfRule type="expression" dxfId="416" priority="120">
      <formula>IF(RIGHT(TEXT(Y190,"0.#"),1)=".",TRUE,FALSE)</formula>
    </cfRule>
  </conditionalFormatting>
  <conditionalFormatting sqref="Y199">
    <cfRule type="expression" dxfId="415" priority="117">
      <formula>IF(RIGHT(TEXT(Y199,"0.#"),1)=".",FALSE,TRUE)</formula>
    </cfRule>
    <cfRule type="expression" dxfId="414" priority="118">
      <formula>IF(RIGHT(TEXT(Y199,"0.#"),1)=".",TRUE,FALSE)</formula>
    </cfRule>
  </conditionalFormatting>
  <conditionalFormatting sqref="Y191:Y198 Y189">
    <cfRule type="expression" dxfId="413" priority="115">
      <formula>IF(RIGHT(TEXT(Y189,"0.#"),1)=".",FALSE,TRUE)</formula>
    </cfRule>
    <cfRule type="expression" dxfId="412" priority="116">
      <formula>IF(RIGHT(TEXT(Y189,"0.#"),1)=".",TRUE,FALSE)</formula>
    </cfRule>
  </conditionalFormatting>
  <conditionalFormatting sqref="AU190">
    <cfRule type="expression" dxfId="411" priority="113">
      <formula>IF(RIGHT(TEXT(AU190,"0.#"),1)=".",FALSE,TRUE)</formula>
    </cfRule>
    <cfRule type="expression" dxfId="410" priority="114">
      <formula>IF(RIGHT(TEXT(AU190,"0.#"),1)=".",TRUE,FALSE)</formula>
    </cfRule>
  </conditionalFormatting>
  <conditionalFormatting sqref="AU199">
    <cfRule type="expression" dxfId="409" priority="111">
      <formula>IF(RIGHT(TEXT(AU199,"0.#"),1)=".",FALSE,TRUE)</formula>
    </cfRule>
    <cfRule type="expression" dxfId="408" priority="112">
      <formula>IF(RIGHT(TEXT(AU199,"0.#"),1)=".",TRUE,FALSE)</formula>
    </cfRule>
  </conditionalFormatting>
  <conditionalFormatting sqref="AU191:AU198 AU189">
    <cfRule type="expression" dxfId="407" priority="109">
      <formula>IF(RIGHT(TEXT(AU189,"0.#"),1)=".",FALSE,TRUE)</formula>
    </cfRule>
    <cfRule type="expression" dxfId="406" priority="110">
      <formula>IF(RIGHT(TEXT(AU189,"0.#"),1)=".",TRUE,FALSE)</formula>
    </cfRule>
  </conditionalFormatting>
  <conditionalFormatting sqref="Y203">
    <cfRule type="expression" dxfId="405" priority="107">
      <formula>IF(RIGHT(TEXT(Y203,"0.#"),1)=".",FALSE,TRUE)</formula>
    </cfRule>
    <cfRule type="expression" dxfId="404" priority="108">
      <formula>IF(RIGHT(TEXT(Y203,"0.#"),1)=".",TRUE,FALSE)</formula>
    </cfRule>
  </conditionalFormatting>
  <conditionalFormatting sqref="Y212">
    <cfRule type="expression" dxfId="403" priority="105">
      <formula>IF(RIGHT(TEXT(Y212,"0.#"),1)=".",FALSE,TRUE)</formula>
    </cfRule>
    <cfRule type="expression" dxfId="402" priority="106">
      <formula>IF(RIGHT(TEXT(Y212,"0.#"),1)=".",TRUE,FALSE)</formula>
    </cfRule>
  </conditionalFormatting>
  <conditionalFormatting sqref="Y204:Y211 Y202">
    <cfRule type="expression" dxfId="401" priority="103">
      <formula>IF(RIGHT(TEXT(Y202,"0.#"),1)=".",FALSE,TRUE)</formula>
    </cfRule>
    <cfRule type="expression" dxfId="400" priority="104">
      <formula>IF(RIGHT(TEXT(Y202,"0.#"),1)=".",TRUE,FALSE)</formula>
    </cfRule>
  </conditionalFormatting>
  <conditionalFormatting sqref="AU203">
    <cfRule type="expression" dxfId="399" priority="101">
      <formula>IF(RIGHT(TEXT(AU203,"0.#"),1)=".",FALSE,TRUE)</formula>
    </cfRule>
    <cfRule type="expression" dxfId="398" priority="102">
      <formula>IF(RIGHT(TEXT(AU203,"0.#"),1)=".",TRUE,FALSE)</formula>
    </cfRule>
  </conditionalFormatting>
  <conditionalFormatting sqref="AU212">
    <cfRule type="expression" dxfId="397" priority="99">
      <formula>IF(RIGHT(TEXT(AU212,"0.#"),1)=".",FALSE,TRUE)</formula>
    </cfRule>
    <cfRule type="expression" dxfId="396" priority="100">
      <formula>IF(RIGHT(TEXT(AU212,"0.#"),1)=".",TRUE,FALSE)</formula>
    </cfRule>
  </conditionalFormatting>
  <conditionalFormatting sqref="AU204:AU211 AU202">
    <cfRule type="expression" dxfId="395" priority="97">
      <formula>IF(RIGHT(TEXT(AU202,"0.#"),1)=".",FALSE,TRUE)</formula>
    </cfRule>
    <cfRule type="expression" dxfId="394" priority="98">
      <formula>IF(RIGHT(TEXT(AU202,"0.#"),1)=".",TRUE,FALSE)</formula>
    </cfRule>
  </conditionalFormatting>
  <conditionalFormatting sqref="Y217">
    <cfRule type="expression" dxfId="393" priority="95">
      <formula>IF(RIGHT(TEXT(Y217,"0.#"),1)=".",FALSE,TRUE)</formula>
    </cfRule>
    <cfRule type="expression" dxfId="392" priority="96">
      <formula>IF(RIGHT(TEXT(Y217,"0.#"),1)=".",TRUE,FALSE)</formula>
    </cfRule>
  </conditionalFormatting>
  <conditionalFormatting sqref="Y226">
    <cfRule type="expression" dxfId="391" priority="93">
      <formula>IF(RIGHT(TEXT(Y226,"0.#"),1)=".",FALSE,TRUE)</formula>
    </cfRule>
    <cfRule type="expression" dxfId="390" priority="94">
      <formula>IF(RIGHT(TEXT(Y226,"0.#"),1)=".",TRUE,FALSE)</formula>
    </cfRule>
  </conditionalFormatting>
  <conditionalFormatting sqref="Y218:Y225 Y216">
    <cfRule type="expression" dxfId="389" priority="91">
      <formula>IF(RIGHT(TEXT(Y216,"0.#"),1)=".",FALSE,TRUE)</formula>
    </cfRule>
    <cfRule type="expression" dxfId="388" priority="92">
      <formula>IF(RIGHT(TEXT(Y216,"0.#"),1)=".",TRUE,FALSE)</formula>
    </cfRule>
  </conditionalFormatting>
  <conditionalFormatting sqref="AU217">
    <cfRule type="expression" dxfId="387" priority="89">
      <formula>IF(RIGHT(TEXT(AU217,"0.#"),1)=".",FALSE,TRUE)</formula>
    </cfRule>
    <cfRule type="expression" dxfId="386" priority="90">
      <formula>IF(RIGHT(TEXT(AU217,"0.#"),1)=".",TRUE,FALSE)</formula>
    </cfRule>
  </conditionalFormatting>
  <conditionalFormatting sqref="AU226">
    <cfRule type="expression" dxfId="385" priority="87">
      <formula>IF(RIGHT(TEXT(AU226,"0.#"),1)=".",FALSE,TRUE)</formula>
    </cfRule>
    <cfRule type="expression" dxfId="384" priority="88">
      <formula>IF(RIGHT(TEXT(AU226,"0.#"),1)=".",TRUE,FALSE)</formula>
    </cfRule>
  </conditionalFormatting>
  <conditionalFormatting sqref="AU218:AU225 AU216">
    <cfRule type="expression" dxfId="383" priority="85">
      <formula>IF(RIGHT(TEXT(AU216,"0.#"),1)=".",FALSE,TRUE)</formula>
    </cfRule>
    <cfRule type="expression" dxfId="382" priority="86">
      <formula>IF(RIGHT(TEXT(AU216,"0.#"),1)=".",TRUE,FALSE)</formula>
    </cfRule>
  </conditionalFormatting>
  <conditionalFormatting sqref="Y230">
    <cfRule type="expression" dxfId="381" priority="71">
      <formula>IF(RIGHT(TEXT(Y230,"0.#"),1)=".",FALSE,TRUE)</formula>
    </cfRule>
    <cfRule type="expression" dxfId="380" priority="72">
      <formula>IF(RIGHT(TEXT(Y230,"0.#"),1)=".",TRUE,FALSE)</formula>
    </cfRule>
  </conditionalFormatting>
  <conditionalFormatting sqref="Y239">
    <cfRule type="expression" dxfId="379" priority="69">
      <formula>IF(RIGHT(TEXT(Y239,"0.#"),1)=".",FALSE,TRUE)</formula>
    </cfRule>
    <cfRule type="expression" dxfId="378" priority="70">
      <formula>IF(RIGHT(TEXT(Y239,"0.#"),1)=".",TRUE,FALSE)</formula>
    </cfRule>
  </conditionalFormatting>
  <conditionalFormatting sqref="Y231:Y238 Y229">
    <cfRule type="expression" dxfId="377" priority="67">
      <formula>IF(RIGHT(TEXT(Y229,"0.#"),1)=".",FALSE,TRUE)</formula>
    </cfRule>
    <cfRule type="expression" dxfId="376" priority="68">
      <formula>IF(RIGHT(TEXT(Y229,"0.#"),1)=".",TRUE,FALSE)</formula>
    </cfRule>
  </conditionalFormatting>
  <conditionalFormatting sqref="AU230">
    <cfRule type="expression" dxfId="375" priority="65">
      <formula>IF(RIGHT(TEXT(AU230,"0.#"),1)=".",FALSE,TRUE)</formula>
    </cfRule>
    <cfRule type="expression" dxfId="374" priority="66">
      <formula>IF(RIGHT(TEXT(AU230,"0.#"),1)=".",TRUE,FALSE)</formula>
    </cfRule>
  </conditionalFormatting>
  <conditionalFormatting sqref="AU239">
    <cfRule type="expression" dxfId="373" priority="63">
      <formula>IF(RIGHT(TEXT(AU239,"0.#"),1)=".",FALSE,TRUE)</formula>
    </cfRule>
    <cfRule type="expression" dxfId="372" priority="64">
      <formula>IF(RIGHT(TEXT(AU239,"0.#"),1)=".",TRUE,FALSE)</formula>
    </cfRule>
  </conditionalFormatting>
  <conditionalFormatting sqref="AU231:AU238 AU229">
    <cfRule type="expression" dxfId="371" priority="61">
      <formula>IF(RIGHT(TEXT(AU229,"0.#"),1)=".",FALSE,TRUE)</formula>
    </cfRule>
    <cfRule type="expression" dxfId="370" priority="62">
      <formula>IF(RIGHT(TEXT(AU229,"0.#"),1)=".",TRUE,FALSE)</formula>
    </cfRule>
  </conditionalFormatting>
  <conditionalFormatting sqref="Y243">
    <cfRule type="expression" dxfId="369" priority="59">
      <formula>IF(RIGHT(TEXT(Y243,"0.#"),1)=".",FALSE,TRUE)</formula>
    </cfRule>
    <cfRule type="expression" dxfId="368" priority="60">
      <formula>IF(RIGHT(TEXT(Y243,"0.#"),1)=".",TRUE,FALSE)</formula>
    </cfRule>
  </conditionalFormatting>
  <conditionalFormatting sqref="Y252">
    <cfRule type="expression" dxfId="367" priority="57">
      <formula>IF(RIGHT(TEXT(Y252,"0.#"),1)=".",FALSE,TRUE)</formula>
    </cfRule>
    <cfRule type="expression" dxfId="366" priority="58">
      <formula>IF(RIGHT(TEXT(Y252,"0.#"),1)=".",TRUE,FALSE)</formula>
    </cfRule>
  </conditionalFormatting>
  <conditionalFormatting sqref="Y244:Y251 Y242">
    <cfRule type="expression" dxfId="365" priority="55">
      <formula>IF(RIGHT(TEXT(Y242,"0.#"),1)=".",FALSE,TRUE)</formula>
    </cfRule>
    <cfRule type="expression" dxfId="364" priority="56">
      <formula>IF(RIGHT(TEXT(Y242,"0.#"),1)=".",TRUE,FALSE)</formula>
    </cfRule>
  </conditionalFormatting>
  <conditionalFormatting sqref="AU243">
    <cfRule type="expression" dxfId="363" priority="53">
      <formula>IF(RIGHT(TEXT(AU243,"0.#"),1)=".",FALSE,TRUE)</formula>
    </cfRule>
    <cfRule type="expression" dxfId="362" priority="54">
      <formula>IF(RIGHT(TEXT(AU243,"0.#"),1)=".",TRUE,FALSE)</formula>
    </cfRule>
  </conditionalFormatting>
  <conditionalFormatting sqref="AU252">
    <cfRule type="expression" dxfId="361" priority="51">
      <formula>IF(RIGHT(TEXT(AU252,"0.#"),1)=".",FALSE,TRUE)</formula>
    </cfRule>
    <cfRule type="expression" dxfId="360" priority="52">
      <formula>IF(RIGHT(TEXT(AU252,"0.#"),1)=".",TRUE,FALSE)</formula>
    </cfRule>
  </conditionalFormatting>
  <conditionalFormatting sqref="AU244:AU251 AU242">
    <cfRule type="expression" dxfId="359" priority="49">
      <formula>IF(RIGHT(TEXT(AU242,"0.#"),1)=".",FALSE,TRUE)</formula>
    </cfRule>
    <cfRule type="expression" dxfId="358" priority="50">
      <formula>IF(RIGHT(TEXT(AU242,"0.#"),1)=".",TRUE,FALSE)</formula>
    </cfRule>
  </conditionalFormatting>
  <conditionalFormatting sqref="Y256">
    <cfRule type="expression" dxfId="357" priority="47">
      <formula>IF(RIGHT(TEXT(Y256,"0.#"),1)=".",FALSE,TRUE)</formula>
    </cfRule>
    <cfRule type="expression" dxfId="356" priority="48">
      <formula>IF(RIGHT(TEXT(Y256,"0.#"),1)=".",TRUE,FALSE)</formula>
    </cfRule>
  </conditionalFormatting>
  <conditionalFormatting sqref="Y265">
    <cfRule type="expression" dxfId="355" priority="45">
      <formula>IF(RIGHT(TEXT(Y265,"0.#"),1)=".",FALSE,TRUE)</formula>
    </cfRule>
    <cfRule type="expression" dxfId="354" priority="46">
      <formula>IF(RIGHT(TEXT(Y265,"0.#"),1)=".",TRUE,FALSE)</formula>
    </cfRule>
  </conditionalFormatting>
  <conditionalFormatting sqref="Y257:Y264 Y255">
    <cfRule type="expression" dxfId="353" priority="43">
      <formula>IF(RIGHT(TEXT(Y255,"0.#"),1)=".",FALSE,TRUE)</formula>
    </cfRule>
    <cfRule type="expression" dxfId="352" priority="44">
      <formula>IF(RIGHT(TEXT(Y255,"0.#"),1)=".",TRUE,FALSE)</formula>
    </cfRule>
  </conditionalFormatting>
  <conditionalFormatting sqref="AU256">
    <cfRule type="expression" dxfId="351" priority="41">
      <formula>IF(RIGHT(TEXT(AU256,"0.#"),1)=".",FALSE,TRUE)</formula>
    </cfRule>
    <cfRule type="expression" dxfId="350" priority="42">
      <formula>IF(RIGHT(TEXT(AU256,"0.#"),1)=".",TRUE,FALSE)</formula>
    </cfRule>
  </conditionalFormatting>
  <conditionalFormatting sqref="AU265">
    <cfRule type="expression" dxfId="349" priority="39">
      <formula>IF(RIGHT(TEXT(AU265,"0.#"),1)=".",FALSE,TRUE)</formula>
    </cfRule>
    <cfRule type="expression" dxfId="348" priority="40">
      <formula>IF(RIGHT(TEXT(AU265,"0.#"),1)=".",TRUE,FALSE)</formula>
    </cfRule>
  </conditionalFormatting>
  <conditionalFormatting sqref="AU257:AU264 AU255">
    <cfRule type="expression" dxfId="347" priority="37">
      <formula>IF(RIGHT(TEXT(AU255,"0.#"),1)=".",FALSE,TRUE)</formula>
    </cfRule>
    <cfRule type="expression" dxfId="346" priority="38">
      <formula>IF(RIGHT(TEXT(AU255,"0.#"),1)=".",TRUE,FALSE)</formula>
    </cfRule>
  </conditionalFormatting>
  <conditionalFormatting sqref="Y18">
    <cfRule type="expression" dxfId="345" priority="31">
      <formula>IF(RIGHT(TEXT(Y18,"0.#"),1)=".",FALSE,TRUE)</formula>
    </cfRule>
    <cfRule type="expression" dxfId="344" priority="32">
      <formula>IF(RIGHT(TEXT(Y18,"0.#"),1)=".",TRUE,FALSE)</formula>
    </cfRule>
  </conditionalFormatting>
  <conditionalFormatting sqref="Y17">
    <cfRule type="expression" dxfId="343" priority="29">
      <formula>IF(RIGHT(TEXT(Y17,"0.#"),1)=".",FALSE,TRUE)</formula>
    </cfRule>
    <cfRule type="expression" dxfId="342" priority="30">
      <formula>IF(RIGHT(TEXT(Y17,"0.#"),1)=".",TRUE,FALSE)</formula>
    </cfRule>
  </conditionalFormatting>
  <conditionalFormatting sqref="AU18">
    <cfRule type="expression" dxfId="341" priority="27">
      <formula>IF(RIGHT(TEXT(AU18,"0.#"),1)=".",FALSE,TRUE)</formula>
    </cfRule>
    <cfRule type="expression" dxfId="340" priority="28">
      <formula>IF(RIGHT(TEXT(AU18,"0.#"),1)=".",TRUE,FALSE)</formula>
    </cfRule>
  </conditionalFormatting>
  <conditionalFormatting sqref="AU17">
    <cfRule type="expression" dxfId="339" priority="25">
      <formula>IF(RIGHT(TEXT(AU17,"0.#"),1)=".",FALSE,TRUE)</formula>
    </cfRule>
    <cfRule type="expression" dxfId="338" priority="26">
      <formula>IF(RIGHT(TEXT(AU17,"0.#"),1)=".",TRUE,FALSE)</formula>
    </cfRule>
  </conditionalFormatting>
  <conditionalFormatting sqref="Y31">
    <cfRule type="expression" dxfId="337" priority="23">
      <formula>IF(RIGHT(TEXT(Y31,"0.#"),1)=".",FALSE,TRUE)</formula>
    </cfRule>
    <cfRule type="expression" dxfId="336" priority="24">
      <formula>IF(RIGHT(TEXT(Y31,"0.#"),1)=".",TRUE,FALSE)</formula>
    </cfRule>
  </conditionalFormatting>
  <conditionalFormatting sqref="Y30">
    <cfRule type="expression" dxfId="335" priority="21">
      <formula>IF(RIGHT(TEXT(Y30,"0.#"),1)=".",FALSE,TRUE)</formula>
    </cfRule>
    <cfRule type="expression" dxfId="334" priority="22">
      <formula>IF(RIGHT(TEXT(Y30,"0.#"),1)=".",TRUE,FALSE)</formula>
    </cfRule>
  </conditionalFormatting>
  <conditionalFormatting sqref="AU31">
    <cfRule type="expression" dxfId="333" priority="19">
      <formula>IF(RIGHT(TEXT(AU31,"0.#"),1)=".",FALSE,TRUE)</formula>
    </cfRule>
    <cfRule type="expression" dxfId="332" priority="20">
      <formula>IF(RIGHT(TEXT(AU31,"0.#"),1)=".",TRUE,FALSE)</formula>
    </cfRule>
  </conditionalFormatting>
  <conditionalFormatting sqref="AU30">
    <cfRule type="expression" dxfId="331" priority="17">
      <formula>IF(RIGHT(TEXT(AU30,"0.#"),1)=".",FALSE,TRUE)</formula>
    </cfRule>
    <cfRule type="expression" dxfId="330" priority="18">
      <formula>IF(RIGHT(TEXT(AU30,"0.#"),1)=".",TRUE,FALSE)</formula>
    </cfRule>
  </conditionalFormatting>
  <conditionalFormatting sqref="Y44">
    <cfRule type="expression" dxfId="329" priority="15">
      <formula>IF(RIGHT(TEXT(Y44,"0.#"),1)=".",FALSE,TRUE)</formula>
    </cfRule>
    <cfRule type="expression" dxfId="328" priority="16">
      <formula>IF(RIGHT(TEXT(Y44,"0.#"),1)=".",TRUE,FALSE)</formula>
    </cfRule>
  </conditionalFormatting>
  <conditionalFormatting sqref="Y43">
    <cfRule type="expression" dxfId="327" priority="13">
      <formula>IF(RIGHT(TEXT(Y43,"0.#"),1)=".",FALSE,TRUE)</formula>
    </cfRule>
    <cfRule type="expression" dxfId="326" priority="14">
      <formula>IF(RIGHT(TEXT(Y43,"0.#"),1)=".",TRUE,FALSE)</formula>
    </cfRule>
  </conditionalFormatting>
  <conditionalFormatting sqref="AU44">
    <cfRule type="expression" dxfId="325" priority="11">
      <formula>IF(RIGHT(TEXT(AU44,"0.#"),1)=".",FALSE,TRUE)</formula>
    </cfRule>
    <cfRule type="expression" dxfId="324" priority="12">
      <formula>IF(RIGHT(TEXT(AU44,"0.#"),1)=".",TRUE,FALSE)</formula>
    </cfRule>
  </conditionalFormatting>
  <conditionalFormatting sqref="AU43">
    <cfRule type="expression" dxfId="323" priority="9">
      <formula>IF(RIGHT(TEXT(AU43,"0.#"),1)=".",FALSE,TRUE)</formula>
    </cfRule>
    <cfRule type="expression" dxfId="322" priority="10">
      <formula>IF(RIGHT(TEXT(AU43,"0.#"),1)=".",TRUE,FALSE)</formula>
    </cfRule>
  </conditionalFormatting>
  <conditionalFormatting sqref="Y5">
    <cfRule type="expression" dxfId="321" priority="7">
      <formula>IF(RIGHT(TEXT(Y5,"0.#"),1)=".",FALSE,TRUE)</formula>
    </cfRule>
    <cfRule type="expression" dxfId="320" priority="8">
      <formula>IF(RIGHT(TEXT(Y5,"0.#"),1)=".",TRUE,FALSE)</formula>
    </cfRule>
  </conditionalFormatting>
  <conditionalFormatting sqref="Y4">
    <cfRule type="expression" dxfId="319" priority="5">
      <formula>IF(RIGHT(TEXT(Y4,"0.#"),1)=".",FALSE,TRUE)</formula>
    </cfRule>
    <cfRule type="expression" dxfId="318" priority="6">
      <formula>IF(RIGHT(TEXT(Y4,"0.#"),1)=".",TRUE,FALSE)</formula>
    </cfRule>
  </conditionalFormatting>
  <conditionalFormatting sqref="AU5">
    <cfRule type="expression" dxfId="317" priority="3">
      <formula>IF(RIGHT(TEXT(AU5,"0.#"),1)=".",FALSE,TRUE)</formula>
    </cfRule>
    <cfRule type="expression" dxfId="316" priority="4">
      <formula>IF(RIGHT(TEXT(AU5,"0.#"),1)=".",TRUE,FALSE)</formula>
    </cfRule>
  </conditionalFormatting>
  <conditionalFormatting sqref="AU4">
    <cfRule type="expression" dxfId="315" priority="1">
      <formula>IF(RIGHT(TEXT(AU4,"0.#"),1)=".",FALSE,TRUE)</formula>
    </cfRule>
    <cfRule type="expression" dxfId="314"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topLeftCell="A136" zoomScaleNormal="75" zoomScaleSheetLayoutView="100" zoomScalePageLayoutView="70" workbookViewId="0">
      <selection activeCell="J202" sqref="J202:O20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409</v>
      </c>
      <c r="K3" s="101"/>
      <c r="L3" s="101"/>
      <c r="M3" s="101"/>
      <c r="N3" s="101"/>
      <c r="O3" s="101"/>
      <c r="P3" s="347" t="s">
        <v>27</v>
      </c>
      <c r="Q3" s="347"/>
      <c r="R3" s="347"/>
      <c r="S3" s="347"/>
      <c r="T3" s="347"/>
      <c r="U3" s="347"/>
      <c r="V3" s="347"/>
      <c r="W3" s="347"/>
      <c r="X3" s="347"/>
      <c r="Y3" s="344" t="s">
        <v>462</v>
      </c>
      <c r="Z3" s="345"/>
      <c r="AA3" s="345"/>
      <c r="AB3" s="345"/>
      <c r="AC3" s="277" t="s">
        <v>447</v>
      </c>
      <c r="AD3" s="277"/>
      <c r="AE3" s="277"/>
      <c r="AF3" s="277"/>
      <c r="AG3" s="277"/>
      <c r="AH3" s="344" t="s">
        <v>377</v>
      </c>
      <c r="AI3" s="346"/>
      <c r="AJ3" s="346"/>
      <c r="AK3" s="346"/>
      <c r="AL3" s="346" t="s">
        <v>21</v>
      </c>
      <c r="AM3" s="346"/>
      <c r="AN3" s="346"/>
      <c r="AO3" s="426"/>
      <c r="AP3" s="427" t="s">
        <v>410</v>
      </c>
      <c r="AQ3" s="427"/>
      <c r="AR3" s="427"/>
      <c r="AS3" s="427"/>
      <c r="AT3" s="427"/>
      <c r="AU3" s="427"/>
      <c r="AV3" s="427"/>
      <c r="AW3" s="427"/>
      <c r="AX3" s="427"/>
    </row>
    <row r="4" spans="1:50" ht="60" customHeight="1" x14ac:dyDescent="0.15">
      <c r="A4" s="1056">
        <v>1</v>
      </c>
      <c r="B4" s="1056">
        <v>1</v>
      </c>
      <c r="C4" s="423" t="s">
        <v>740</v>
      </c>
      <c r="D4" s="418"/>
      <c r="E4" s="418"/>
      <c r="F4" s="418"/>
      <c r="G4" s="418"/>
      <c r="H4" s="418"/>
      <c r="I4" s="418"/>
      <c r="J4" s="419">
        <v>5010401023057</v>
      </c>
      <c r="K4" s="420"/>
      <c r="L4" s="420"/>
      <c r="M4" s="420"/>
      <c r="N4" s="420"/>
      <c r="O4" s="420"/>
      <c r="P4" s="424" t="s">
        <v>741</v>
      </c>
      <c r="Q4" s="317"/>
      <c r="R4" s="317"/>
      <c r="S4" s="317"/>
      <c r="T4" s="317"/>
      <c r="U4" s="317"/>
      <c r="V4" s="317"/>
      <c r="W4" s="317"/>
      <c r="X4" s="317"/>
      <c r="Y4" s="318">
        <v>7</v>
      </c>
      <c r="Z4" s="319"/>
      <c r="AA4" s="319"/>
      <c r="AB4" s="320"/>
      <c r="AC4" s="328" t="s">
        <v>477</v>
      </c>
      <c r="AD4" s="425"/>
      <c r="AE4" s="425"/>
      <c r="AF4" s="425"/>
      <c r="AG4" s="425"/>
      <c r="AH4" s="323">
        <v>2</v>
      </c>
      <c r="AI4" s="324"/>
      <c r="AJ4" s="324"/>
      <c r="AK4" s="324"/>
      <c r="AL4" s="325">
        <v>80.599999999999994</v>
      </c>
      <c r="AM4" s="326"/>
      <c r="AN4" s="326"/>
      <c r="AO4" s="327"/>
      <c r="AP4" s="321" t="s">
        <v>742</v>
      </c>
      <c r="AQ4" s="321"/>
      <c r="AR4" s="321"/>
      <c r="AS4" s="321"/>
      <c r="AT4" s="321"/>
      <c r="AU4" s="321"/>
      <c r="AV4" s="321"/>
      <c r="AW4" s="321"/>
      <c r="AX4" s="321"/>
    </row>
    <row r="5" spans="1:50" ht="26.25" hidden="1"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hidden="1"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hidden="1"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409</v>
      </c>
      <c r="K36" s="101"/>
      <c r="L36" s="101"/>
      <c r="M36" s="101"/>
      <c r="N36" s="101"/>
      <c r="O36" s="101"/>
      <c r="P36" s="347" t="s">
        <v>27</v>
      </c>
      <c r="Q36" s="347"/>
      <c r="R36" s="347"/>
      <c r="S36" s="347"/>
      <c r="T36" s="347"/>
      <c r="U36" s="347"/>
      <c r="V36" s="347"/>
      <c r="W36" s="347"/>
      <c r="X36" s="347"/>
      <c r="Y36" s="344" t="s">
        <v>462</v>
      </c>
      <c r="Z36" s="345"/>
      <c r="AA36" s="345"/>
      <c r="AB36" s="345"/>
      <c r="AC36" s="277" t="s">
        <v>447</v>
      </c>
      <c r="AD36" s="277"/>
      <c r="AE36" s="277"/>
      <c r="AF36" s="277"/>
      <c r="AG36" s="277"/>
      <c r="AH36" s="344" t="s">
        <v>377</v>
      </c>
      <c r="AI36" s="346"/>
      <c r="AJ36" s="346"/>
      <c r="AK36" s="346"/>
      <c r="AL36" s="346" t="s">
        <v>21</v>
      </c>
      <c r="AM36" s="346"/>
      <c r="AN36" s="346"/>
      <c r="AO36" s="426"/>
      <c r="AP36" s="427" t="s">
        <v>410</v>
      </c>
      <c r="AQ36" s="427"/>
      <c r="AR36" s="427"/>
      <c r="AS36" s="427"/>
      <c r="AT36" s="427"/>
      <c r="AU36" s="427"/>
      <c r="AV36" s="427"/>
      <c r="AW36" s="427"/>
      <c r="AX36" s="427"/>
    </row>
    <row r="37" spans="1:50" ht="45" customHeight="1" x14ac:dyDescent="0.15">
      <c r="A37" s="1056">
        <v>1</v>
      </c>
      <c r="B37" s="1056">
        <v>1</v>
      </c>
      <c r="C37" s="423" t="s">
        <v>740</v>
      </c>
      <c r="D37" s="418"/>
      <c r="E37" s="418"/>
      <c r="F37" s="418"/>
      <c r="G37" s="418"/>
      <c r="H37" s="418"/>
      <c r="I37" s="418"/>
      <c r="J37" s="419">
        <v>5010401023057</v>
      </c>
      <c r="K37" s="420"/>
      <c r="L37" s="420"/>
      <c r="M37" s="420"/>
      <c r="N37" s="420"/>
      <c r="O37" s="420"/>
      <c r="P37" s="424" t="s">
        <v>743</v>
      </c>
      <c r="Q37" s="317"/>
      <c r="R37" s="317"/>
      <c r="S37" s="317"/>
      <c r="T37" s="317"/>
      <c r="U37" s="317"/>
      <c r="V37" s="317"/>
      <c r="W37" s="317"/>
      <c r="X37" s="317"/>
      <c r="Y37" s="318">
        <v>29</v>
      </c>
      <c r="Z37" s="319"/>
      <c r="AA37" s="319"/>
      <c r="AB37" s="320"/>
      <c r="AC37" s="328" t="s">
        <v>477</v>
      </c>
      <c r="AD37" s="425"/>
      <c r="AE37" s="425"/>
      <c r="AF37" s="425"/>
      <c r="AG37" s="425"/>
      <c r="AH37" s="323">
        <v>2</v>
      </c>
      <c r="AI37" s="324"/>
      <c r="AJ37" s="324"/>
      <c r="AK37" s="324"/>
      <c r="AL37" s="325">
        <v>52.5</v>
      </c>
      <c r="AM37" s="326"/>
      <c r="AN37" s="326"/>
      <c r="AO37" s="327"/>
      <c r="AP37" s="321" t="s">
        <v>744</v>
      </c>
      <c r="AQ37" s="321"/>
      <c r="AR37" s="321"/>
      <c r="AS37" s="321"/>
      <c r="AT37" s="321"/>
      <c r="AU37" s="321"/>
      <c r="AV37" s="321"/>
      <c r="AW37" s="321"/>
      <c r="AX37" s="321"/>
    </row>
    <row r="38" spans="1:50" ht="26.25" hidden="1"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409</v>
      </c>
      <c r="K69" s="101"/>
      <c r="L69" s="101"/>
      <c r="M69" s="101"/>
      <c r="N69" s="101"/>
      <c r="O69" s="101"/>
      <c r="P69" s="347" t="s">
        <v>27</v>
      </c>
      <c r="Q69" s="347"/>
      <c r="R69" s="347"/>
      <c r="S69" s="347"/>
      <c r="T69" s="347"/>
      <c r="U69" s="347"/>
      <c r="V69" s="347"/>
      <c r="W69" s="347"/>
      <c r="X69" s="347"/>
      <c r="Y69" s="344" t="s">
        <v>462</v>
      </c>
      <c r="Z69" s="345"/>
      <c r="AA69" s="345"/>
      <c r="AB69" s="345"/>
      <c r="AC69" s="277" t="s">
        <v>447</v>
      </c>
      <c r="AD69" s="277"/>
      <c r="AE69" s="277"/>
      <c r="AF69" s="277"/>
      <c r="AG69" s="277"/>
      <c r="AH69" s="344" t="s">
        <v>377</v>
      </c>
      <c r="AI69" s="346"/>
      <c r="AJ69" s="346"/>
      <c r="AK69" s="346"/>
      <c r="AL69" s="346" t="s">
        <v>21</v>
      </c>
      <c r="AM69" s="346"/>
      <c r="AN69" s="346"/>
      <c r="AO69" s="426"/>
      <c r="AP69" s="427" t="s">
        <v>410</v>
      </c>
      <c r="AQ69" s="427"/>
      <c r="AR69" s="427"/>
      <c r="AS69" s="427"/>
      <c r="AT69" s="427"/>
      <c r="AU69" s="427"/>
      <c r="AV69" s="427"/>
      <c r="AW69" s="427"/>
      <c r="AX69" s="427"/>
    </row>
    <row r="70" spans="1:50" ht="26.25" customHeight="1" x14ac:dyDescent="0.15">
      <c r="A70" s="1056">
        <v>1</v>
      </c>
      <c r="B70" s="1056">
        <v>1</v>
      </c>
      <c r="C70" s="423" t="s">
        <v>653</v>
      </c>
      <c r="D70" s="418"/>
      <c r="E70" s="418"/>
      <c r="F70" s="418"/>
      <c r="G70" s="418"/>
      <c r="H70" s="418"/>
      <c r="I70" s="418"/>
      <c r="J70" s="419">
        <v>8010005016669</v>
      </c>
      <c r="K70" s="420"/>
      <c r="L70" s="420"/>
      <c r="M70" s="420"/>
      <c r="N70" s="420"/>
      <c r="O70" s="420"/>
      <c r="P70" s="424" t="s">
        <v>654</v>
      </c>
      <c r="Q70" s="317"/>
      <c r="R70" s="317"/>
      <c r="S70" s="317"/>
      <c r="T70" s="317"/>
      <c r="U70" s="317"/>
      <c r="V70" s="317"/>
      <c r="W70" s="317"/>
      <c r="X70" s="317"/>
      <c r="Y70" s="318">
        <v>84</v>
      </c>
      <c r="Z70" s="319"/>
      <c r="AA70" s="319"/>
      <c r="AB70" s="320"/>
      <c r="AC70" s="322" t="s">
        <v>479</v>
      </c>
      <c r="AD70" s="322"/>
      <c r="AE70" s="322"/>
      <c r="AF70" s="322"/>
      <c r="AG70" s="322"/>
      <c r="AH70" s="323">
        <v>1</v>
      </c>
      <c r="AI70" s="324"/>
      <c r="AJ70" s="324"/>
      <c r="AK70" s="324"/>
      <c r="AL70" s="325">
        <v>87.1</v>
      </c>
      <c r="AM70" s="326"/>
      <c r="AN70" s="326"/>
      <c r="AO70" s="327"/>
      <c r="AP70" s="321" t="s">
        <v>545</v>
      </c>
      <c r="AQ70" s="321"/>
      <c r="AR70" s="321"/>
      <c r="AS70" s="321"/>
      <c r="AT70" s="321"/>
      <c r="AU70" s="321"/>
      <c r="AV70" s="321"/>
      <c r="AW70" s="321"/>
      <c r="AX70" s="321"/>
    </row>
    <row r="71" spans="1:50" ht="26.25" hidden="1"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409</v>
      </c>
      <c r="K102" s="101"/>
      <c r="L102" s="101"/>
      <c r="M102" s="101"/>
      <c r="N102" s="101"/>
      <c r="O102" s="101"/>
      <c r="P102" s="347" t="s">
        <v>27</v>
      </c>
      <c r="Q102" s="347"/>
      <c r="R102" s="347"/>
      <c r="S102" s="347"/>
      <c r="T102" s="347"/>
      <c r="U102" s="347"/>
      <c r="V102" s="347"/>
      <c r="W102" s="347"/>
      <c r="X102" s="347"/>
      <c r="Y102" s="344" t="s">
        <v>462</v>
      </c>
      <c r="Z102" s="345"/>
      <c r="AA102" s="345"/>
      <c r="AB102" s="345"/>
      <c r="AC102" s="277" t="s">
        <v>447</v>
      </c>
      <c r="AD102" s="277"/>
      <c r="AE102" s="277"/>
      <c r="AF102" s="277"/>
      <c r="AG102" s="277"/>
      <c r="AH102" s="344" t="s">
        <v>377</v>
      </c>
      <c r="AI102" s="346"/>
      <c r="AJ102" s="346"/>
      <c r="AK102" s="346"/>
      <c r="AL102" s="346" t="s">
        <v>21</v>
      </c>
      <c r="AM102" s="346"/>
      <c r="AN102" s="346"/>
      <c r="AO102" s="426"/>
      <c r="AP102" s="427" t="s">
        <v>410</v>
      </c>
      <c r="AQ102" s="427"/>
      <c r="AR102" s="427"/>
      <c r="AS102" s="427"/>
      <c r="AT102" s="427"/>
      <c r="AU102" s="427"/>
      <c r="AV102" s="427"/>
      <c r="AW102" s="427"/>
      <c r="AX102" s="427"/>
    </row>
    <row r="103" spans="1:50" ht="50.25" customHeight="1" x14ac:dyDescent="0.15">
      <c r="A103" s="1056">
        <v>1</v>
      </c>
      <c r="B103" s="1056">
        <v>1</v>
      </c>
      <c r="C103" s="423" t="s">
        <v>664</v>
      </c>
      <c r="D103" s="418"/>
      <c r="E103" s="418"/>
      <c r="F103" s="418"/>
      <c r="G103" s="418"/>
      <c r="H103" s="418"/>
      <c r="I103" s="418"/>
      <c r="J103" s="419">
        <v>2010001093321</v>
      </c>
      <c r="K103" s="420"/>
      <c r="L103" s="420"/>
      <c r="M103" s="420"/>
      <c r="N103" s="420"/>
      <c r="O103" s="420"/>
      <c r="P103" s="424" t="s">
        <v>665</v>
      </c>
      <c r="Q103" s="317"/>
      <c r="R103" s="317"/>
      <c r="S103" s="317"/>
      <c r="T103" s="317"/>
      <c r="U103" s="317"/>
      <c r="V103" s="317"/>
      <c r="W103" s="317"/>
      <c r="X103" s="317"/>
      <c r="Y103" s="318">
        <v>77</v>
      </c>
      <c r="Z103" s="319"/>
      <c r="AA103" s="319"/>
      <c r="AB103" s="320"/>
      <c r="AC103" s="322" t="s">
        <v>477</v>
      </c>
      <c r="AD103" s="322"/>
      <c r="AE103" s="322"/>
      <c r="AF103" s="322"/>
      <c r="AG103" s="322"/>
      <c r="AH103" s="323">
        <v>3</v>
      </c>
      <c r="AI103" s="324"/>
      <c r="AJ103" s="324"/>
      <c r="AK103" s="324"/>
      <c r="AL103" s="325">
        <v>97.6</v>
      </c>
      <c r="AM103" s="326"/>
      <c r="AN103" s="326"/>
      <c r="AO103" s="327"/>
      <c r="AP103" s="321" t="s">
        <v>545</v>
      </c>
      <c r="AQ103" s="321"/>
      <c r="AR103" s="321"/>
      <c r="AS103" s="321"/>
      <c r="AT103" s="321"/>
      <c r="AU103" s="321"/>
      <c r="AV103" s="321"/>
      <c r="AW103" s="321"/>
      <c r="AX103" s="321"/>
    </row>
    <row r="104" spans="1:50" ht="26.25" hidden="1"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409</v>
      </c>
      <c r="K135" s="101"/>
      <c r="L135" s="101"/>
      <c r="M135" s="101"/>
      <c r="N135" s="101"/>
      <c r="O135" s="101"/>
      <c r="P135" s="347" t="s">
        <v>27</v>
      </c>
      <c r="Q135" s="347"/>
      <c r="R135" s="347"/>
      <c r="S135" s="347"/>
      <c r="T135" s="347"/>
      <c r="U135" s="347"/>
      <c r="V135" s="347"/>
      <c r="W135" s="347"/>
      <c r="X135" s="347"/>
      <c r="Y135" s="344" t="s">
        <v>462</v>
      </c>
      <c r="Z135" s="345"/>
      <c r="AA135" s="345"/>
      <c r="AB135" s="345"/>
      <c r="AC135" s="277" t="s">
        <v>447</v>
      </c>
      <c r="AD135" s="277"/>
      <c r="AE135" s="277"/>
      <c r="AF135" s="277"/>
      <c r="AG135" s="277"/>
      <c r="AH135" s="344" t="s">
        <v>377</v>
      </c>
      <c r="AI135" s="346"/>
      <c r="AJ135" s="346"/>
      <c r="AK135" s="346"/>
      <c r="AL135" s="346" t="s">
        <v>21</v>
      </c>
      <c r="AM135" s="346"/>
      <c r="AN135" s="346"/>
      <c r="AO135" s="426"/>
      <c r="AP135" s="427" t="s">
        <v>410</v>
      </c>
      <c r="AQ135" s="427"/>
      <c r="AR135" s="427"/>
      <c r="AS135" s="427"/>
      <c r="AT135" s="427"/>
      <c r="AU135" s="427"/>
      <c r="AV135" s="427"/>
      <c r="AW135" s="427"/>
      <c r="AX135" s="427"/>
    </row>
    <row r="136" spans="1:50" ht="54" customHeight="1" x14ac:dyDescent="0.15">
      <c r="A136" s="1056">
        <v>1</v>
      </c>
      <c r="B136" s="1056">
        <v>1</v>
      </c>
      <c r="C136" s="423" t="s">
        <v>754</v>
      </c>
      <c r="D136" s="418"/>
      <c r="E136" s="418"/>
      <c r="F136" s="418"/>
      <c r="G136" s="418"/>
      <c r="H136" s="418"/>
      <c r="I136" s="418"/>
      <c r="J136" s="419">
        <v>3120001071843</v>
      </c>
      <c r="K136" s="420"/>
      <c r="L136" s="420"/>
      <c r="M136" s="420"/>
      <c r="N136" s="420"/>
      <c r="O136" s="420"/>
      <c r="P136" s="424" t="s">
        <v>656</v>
      </c>
      <c r="Q136" s="317"/>
      <c r="R136" s="317"/>
      <c r="S136" s="317"/>
      <c r="T136" s="317"/>
      <c r="U136" s="317"/>
      <c r="V136" s="317"/>
      <c r="W136" s="317"/>
      <c r="X136" s="317"/>
      <c r="Y136" s="318">
        <v>71</v>
      </c>
      <c r="Z136" s="319"/>
      <c r="AA136" s="319"/>
      <c r="AB136" s="320"/>
      <c r="AC136" s="322" t="s">
        <v>477</v>
      </c>
      <c r="AD136" s="322"/>
      <c r="AE136" s="322"/>
      <c r="AF136" s="322"/>
      <c r="AG136" s="322"/>
      <c r="AH136" s="323">
        <v>2</v>
      </c>
      <c r="AI136" s="324"/>
      <c r="AJ136" s="324"/>
      <c r="AK136" s="324"/>
      <c r="AL136" s="325">
        <v>60.4</v>
      </c>
      <c r="AM136" s="326"/>
      <c r="AN136" s="326"/>
      <c r="AO136" s="327"/>
      <c r="AP136" s="321" t="s">
        <v>545</v>
      </c>
      <c r="AQ136" s="321"/>
      <c r="AR136" s="321"/>
      <c r="AS136" s="321"/>
      <c r="AT136" s="321"/>
      <c r="AU136" s="321"/>
      <c r="AV136" s="321"/>
      <c r="AW136" s="321"/>
      <c r="AX136" s="321"/>
    </row>
    <row r="137" spans="1:50" ht="26.25" hidden="1"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409</v>
      </c>
      <c r="K168" s="101"/>
      <c r="L168" s="101"/>
      <c r="M168" s="101"/>
      <c r="N168" s="101"/>
      <c r="O168" s="101"/>
      <c r="P168" s="347" t="s">
        <v>27</v>
      </c>
      <c r="Q168" s="347"/>
      <c r="R168" s="347"/>
      <c r="S168" s="347"/>
      <c r="T168" s="347"/>
      <c r="U168" s="347"/>
      <c r="V168" s="347"/>
      <c r="W168" s="347"/>
      <c r="X168" s="347"/>
      <c r="Y168" s="344" t="s">
        <v>462</v>
      </c>
      <c r="Z168" s="345"/>
      <c r="AA168" s="345"/>
      <c r="AB168" s="345"/>
      <c r="AC168" s="277" t="s">
        <v>447</v>
      </c>
      <c r="AD168" s="277"/>
      <c r="AE168" s="277"/>
      <c r="AF168" s="277"/>
      <c r="AG168" s="277"/>
      <c r="AH168" s="344" t="s">
        <v>377</v>
      </c>
      <c r="AI168" s="346"/>
      <c r="AJ168" s="346"/>
      <c r="AK168" s="346"/>
      <c r="AL168" s="346" t="s">
        <v>21</v>
      </c>
      <c r="AM168" s="346"/>
      <c r="AN168" s="346"/>
      <c r="AO168" s="426"/>
      <c r="AP168" s="427" t="s">
        <v>410</v>
      </c>
      <c r="AQ168" s="427"/>
      <c r="AR168" s="427"/>
      <c r="AS168" s="427"/>
      <c r="AT168" s="427"/>
      <c r="AU168" s="427"/>
      <c r="AV168" s="427"/>
      <c r="AW168" s="427"/>
      <c r="AX168" s="427"/>
    </row>
    <row r="169" spans="1:50" ht="48.75" customHeight="1" x14ac:dyDescent="0.15">
      <c r="A169" s="1056">
        <v>1</v>
      </c>
      <c r="B169" s="1056">
        <v>1</v>
      </c>
      <c r="C169" s="423" t="s">
        <v>657</v>
      </c>
      <c r="D169" s="418"/>
      <c r="E169" s="418"/>
      <c r="F169" s="418"/>
      <c r="G169" s="418"/>
      <c r="H169" s="418"/>
      <c r="I169" s="418"/>
      <c r="J169" s="419">
        <v>7010001079695</v>
      </c>
      <c r="K169" s="420"/>
      <c r="L169" s="420"/>
      <c r="M169" s="420"/>
      <c r="N169" s="420"/>
      <c r="O169" s="420"/>
      <c r="P169" s="424" t="s">
        <v>658</v>
      </c>
      <c r="Q169" s="317"/>
      <c r="R169" s="317"/>
      <c r="S169" s="317"/>
      <c r="T169" s="317"/>
      <c r="U169" s="317"/>
      <c r="V169" s="317"/>
      <c r="W169" s="317"/>
      <c r="X169" s="317"/>
      <c r="Y169" s="318">
        <v>53</v>
      </c>
      <c r="Z169" s="319"/>
      <c r="AA169" s="319"/>
      <c r="AB169" s="320"/>
      <c r="AC169" s="322" t="s">
        <v>477</v>
      </c>
      <c r="AD169" s="322"/>
      <c r="AE169" s="322"/>
      <c r="AF169" s="322"/>
      <c r="AG169" s="322"/>
      <c r="AH169" s="323">
        <v>1</v>
      </c>
      <c r="AI169" s="324"/>
      <c r="AJ169" s="324"/>
      <c r="AK169" s="324"/>
      <c r="AL169" s="325">
        <v>89.9</v>
      </c>
      <c r="AM169" s="326"/>
      <c r="AN169" s="326"/>
      <c r="AO169" s="327"/>
      <c r="AP169" s="321" t="s">
        <v>545</v>
      </c>
      <c r="AQ169" s="321"/>
      <c r="AR169" s="321"/>
      <c r="AS169" s="321"/>
      <c r="AT169" s="321"/>
      <c r="AU169" s="321"/>
      <c r="AV169" s="321"/>
      <c r="AW169" s="321"/>
      <c r="AX169" s="321"/>
    </row>
    <row r="170" spans="1:50" ht="26.25" hidden="1"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409</v>
      </c>
      <c r="K201" s="101"/>
      <c r="L201" s="101"/>
      <c r="M201" s="101"/>
      <c r="N201" s="101"/>
      <c r="O201" s="101"/>
      <c r="P201" s="347" t="s">
        <v>27</v>
      </c>
      <c r="Q201" s="347"/>
      <c r="R201" s="347"/>
      <c r="S201" s="347"/>
      <c r="T201" s="347"/>
      <c r="U201" s="347"/>
      <c r="V201" s="347"/>
      <c r="W201" s="347"/>
      <c r="X201" s="347"/>
      <c r="Y201" s="344" t="s">
        <v>462</v>
      </c>
      <c r="Z201" s="345"/>
      <c r="AA201" s="345"/>
      <c r="AB201" s="345"/>
      <c r="AC201" s="277" t="s">
        <v>447</v>
      </c>
      <c r="AD201" s="277"/>
      <c r="AE201" s="277"/>
      <c r="AF201" s="277"/>
      <c r="AG201" s="277"/>
      <c r="AH201" s="344" t="s">
        <v>377</v>
      </c>
      <c r="AI201" s="346"/>
      <c r="AJ201" s="346"/>
      <c r="AK201" s="346"/>
      <c r="AL201" s="346" t="s">
        <v>21</v>
      </c>
      <c r="AM201" s="346"/>
      <c r="AN201" s="346"/>
      <c r="AO201" s="426"/>
      <c r="AP201" s="427" t="s">
        <v>410</v>
      </c>
      <c r="AQ201" s="427"/>
      <c r="AR201" s="427"/>
      <c r="AS201" s="427"/>
      <c r="AT201" s="427"/>
      <c r="AU201" s="427"/>
      <c r="AV201" s="427"/>
      <c r="AW201" s="427"/>
      <c r="AX201" s="427"/>
    </row>
    <row r="202" spans="1:50" ht="50.25" customHeight="1" x14ac:dyDescent="0.15">
      <c r="A202" s="1056">
        <v>1</v>
      </c>
      <c r="B202" s="1056">
        <v>1</v>
      </c>
      <c r="C202" s="423" t="s">
        <v>755</v>
      </c>
      <c r="D202" s="418"/>
      <c r="E202" s="418"/>
      <c r="F202" s="418"/>
      <c r="G202" s="418"/>
      <c r="H202" s="418"/>
      <c r="I202" s="418"/>
      <c r="J202" s="419">
        <v>9010005016841</v>
      </c>
      <c r="K202" s="420"/>
      <c r="L202" s="420"/>
      <c r="M202" s="420"/>
      <c r="N202" s="420"/>
      <c r="O202" s="420"/>
      <c r="P202" s="424" t="s">
        <v>659</v>
      </c>
      <c r="Q202" s="317"/>
      <c r="R202" s="317"/>
      <c r="S202" s="317"/>
      <c r="T202" s="317"/>
      <c r="U202" s="317"/>
      <c r="V202" s="317"/>
      <c r="W202" s="317"/>
      <c r="X202" s="317"/>
      <c r="Y202" s="318">
        <v>16</v>
      </c>
      <c r="Z202" s="319"/>
      <c r="AA202" s="319"/>
      <c r="AB202" s="320"/>
      <c r="AC202" s="322" t="s">
        <v>477</v>
      </c>
      <c r="AD202" s="322"/>
      <c r="AE202" s="322"/>
      <c r="AF202" s="322"/>
      <c r="AG202" s="322"/>
      <c r="AH202" s="323">
        <v>3</v>
      </c>
      <c r="AI202" s="324"/>
      <c r="AJ202" s="324"/>
      <c r="AK202" s="324"/>
      <c r="AL202" s="325">
        <v>98.4</v>
      </c>
      <c r="AM202" s="326"/>
      <c r="AN202" s="326"/>
      <c r="AO202" s="327"/>
      <c r="AP202" s="321" t="s">
        <v>545</v>
      </c>
      <c r="AQ202" s="321"/>
      <c r="AR202" s="321"/>
      <c r="AS202" s="321"/>
      <c r="AT202" s="321"/>
      <c r="AU202" s="321"/>
      <c r="AV202" s="321"/>
      <c r="AW202" s="321"/>
      <c r="AX202" s="321"/>
    </row>
    <row r="203" spans="1:50" ht="26.25" hidden="1"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409</v>
      </c>
      <c r="K234" s="101"/>
      <c r="L234" s="101"/>
      <c r="M234" s="101"/>
      <c r="N234" s="101"/>
      <c r="O234" s="101"/>
      <c r="P234" s="347" t="s">
        <v>27</v>
      </c>
      <c r="Q234" s="347"/>
      <c r="R234" s="347"/>
      <c r="S234" s="347"/>
      <c r="T234" s="347"/>
      <c r="U234" s="347"/>
      <c r="V234" s="347"/>
      <c r="W234" s="347"/>
      <c r="X234" s="347"/>
      <c r="Y234" s="344" t="s">
        <v>462</v>
      </c>
      <c r="Z234" s="345"/>
      <c r="AA234" s="345"/>
      <c r="AB234" s="345"/>
      <c r="AC234" s="277" t="s">
        <v>447</v>
      </c>
      <c r="AD234" s="277"/>
      <c r="AE234" s="277"/>
      <c r="AF234" s="277"/>
      <c r="AG234" s="277"/>
      <c r="AH234" s="344" t="s">
        <v>377</v>
      </c>
      <c r="AI234" s="346"/>
      <c r="AJ234" s="346"/>
      <c r="AK234" s="346"/>
      <c r="AL234" s="346" t="s">
        <v>21</v>
      </c>
      <c r="AM234" s="346"/>
      <c r="AN234" s="346"/>
      <c r="AO234" s="426"/>
      <c r="AP234" s="427" t="s">
        <v>410</v>
      </c>
      <c r="AQ234" s="427"/>
      <c r="AR234" s="427"/>
      <c r="AS234" s="427"/>
      <c r="AT234" s="427"/>
      <c r="AU234" s="427"/>
      <c r="AV234" s="427"/>
      <c r="AW234" s="427"/>
      <c r="AX234" s="427"/>
    </row>
    <row r="235" spans="1:50" ht="67.5" customHeight="1" x14ac:dyDescent="0.15">
      <c r="A235" s="1056">
        <v>1</v>
      </c>
      <c r="B235" s="1056">
        <v>1</v>
      </c>
      <c r="C235" s="423" t="s">
        <v>660</v>
      </c>
      <c r="D235" s="418"/>
      <c r="E235" s="418"/>
      <c r="F235" s="418"/>
      <c r="G235" s="418"/>
      <c r="H235" s="418"/>
      <c r="I235" s="418"/>
      <c r="J235" s="419">
        <v>5010405001703</v>
      </c>
      <c r="K235" s="420"/>
      <c r="L235" s="420"/>
      <c r="M235" s="420"/>
      <c r="N235" s="420"/>
      <c r="O235" s="420"/>
      <c r="P235" s="424" t="s">
        <v>661</v>
      </c>
      <c r="Q235" s="317"/>
      <c r="R235" s="317"/>
      <c r="S235" s="317"/>
      <c r="T235" s="317"/>
      <c r="U235" s="317"/>
      <c r="V235" s="317"/>
      <c r="W235" s="317"/>
      <c r="X235" s="317"/>
      <c r="Y235" s="318">
        <v>21</v>
      </c>
      <c r="Z235" s="319"/>
      <c r="AA235" s="319"/>
      <c r="AB235" s="320"/>
      <c r="AC235" s="322" t="s">
        <v>477</v>
      </c>
      <c r="AD235" s="322"/>
      <c r="AE235" s="322"/>
      <c r="AF235" s="322"/>
      <c r="AG235" s="322"/>
      <c r="AH235" s="323">
        <v>2</v>
      </c>
      <c r="AI235" s="324"/>
      <c r="AJ235" s="324"/>
      <c r="AK235" s="324"/>
      <c r="AL235" s="325">
        <v>67.900000000000006</v>
      </c>
      <c r="AM235" s="326"/>
      <c r="AN235" s="326"/>
      <c r="AO235" s="327"/>
      <c r="AP235" s="321" t="s">
        <v>545</v>
      </c>
      <c r="AQ235" s="321"/>
      <c r="AR235" s="321"/>
      <c r="AS235" s="321"/>
      <c r="AT235" s="321"/>
      <c r="AU235" s="321"/>
      <c r="AV235" s="321"/>
      <c r="AW235" s="321"/>
      <c r="AX235" s="321"/>
    </row>
    <row r="236" spans="1:50" ht="26.25" hidden="1"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409</v>
      </c>
      <c r="K267" s="101"/>
      <c r="L267" s="101"/>
      <c r="M267" s="101"/>
      <c r="N267" s="101"/>
      <c r="O267" s="101"/>
      <c r="P267" s="347" t="s">
        <v>27</v>
      </c>
      <c r="Q267" s="347"/>
      <c r="R267" s="347"/>
      <c r="S267" s="347"/>
      <c r="T267" s="347"/>
      <c r="U267" s="347"/>
      <c r="V267" s="347"/>
      <c r="W267" s="347"/>
      <c r="X267" s="347"/>
      <c r="Y267" s="344" t="s">
        <v>462</v>
      </c>
      <c r="Z267" s="345"/>
      <c r="AA267" s="345"/>
      <c r="AB267" s="345"/>
      <c r="AC267" s="277" t="s">
        <v>447</v>
      </c>
      <c r="AD267" s="277"/>
      <c r="AE267" s="277"/>
      <c r="AF267" s="277"/>
      <c r="AG267" s="277"/>
      <c r="AH267" s="344" t="s">
        <v>377</v>
      </c>
      <c r="AI267" s="346"/>
      <c r="AJ267" s="346"/>
      <c r="AK267" s="346"/>
      <c r="AL267" s="346" t="s">
        <v>21</v>
      </c>
      <c r="AM267" s="346"/>
      <c r="AN267" s="346"/>
      <c r="AO267" s="426"/>
      <c r="AP267" s="427" t="s">
        <v>410</v>
      </c>
      <c r="AQ267" s="427"/>
      <c r="AR267" s="427"/>
      <c r="AS267" s="427"/>
      <c r="AT267" s="427"/>
      <c r="AU267" s="427"/>
      <c r="AV267" s="427"/>
      <c r="AW267" s="427"/>
      <c r="AX267" s="427"/>
    </row>
    <row r="268" spans="1:50" ht="24.75" customHeight="1" x14ac:dyDescent="0.15">
      <c r="A268" s="1056">
        <v>1</v>
      </c>
      <c r="B268" s="1056">
        <v>1</v>
      </c>
      <c r="C268" s="423" t="s">
        <v>792</v>
      </c>
      <c r="D268" s="418"/>
      <c r="E268" s="418"/>
      <c r="F268" s="418"/>
      <c r="G268" s="418"/>
      <c r="H268" s="418"/>
      <c r="I268" s="418"/>
      <c r="J268" s="419" t="s">
        <v>802</v>
      </c>
      <c r="K268" s="420"/>
      <c r="L268" s="420"/>
      <c r="M268" s="420"/>
      <c r="N268" s="420"/>
      <c r="O268" s="420"/>
      <c r="P268" s="424" t="s">
        <v>803</v>
      </c>
      <c r="Q268" s="317"/>
      <c r="R268" s="317"/>
      <c r="S268" s="317"/>
      <c r="T268" s="317"/>
      <c r="U268" s="317"/>
      <c r="V268" s="317"/>
      <c r="W268" s="317"/>
      <c r="X268" s="317"/>
      <c r="Y268" s="318">
        <v>28</v>
      </c>
      <c r="Z268" s="319"/>
      <c r="AA268" s="319"/>
      <c r="AB268" s="320"/>
      <c r="AC268" s="322" t="s">
        <v>196</v>
      </c>
      <c r="AD268" s="322"/>
      <c r="AE268" s="322"/>
      <c r="AF268" s="322"/>
      <c r="AG268" s="322"/>
      <c r="AH268" s="421" t="s">
        <v>545</v>
      </c>
      <c r="AI268" s="422"/>
      <c r="AJ268" s="422"/>
      <c r="AK268" s="422"/>
      <c r="AL268" s="325" t="s">
        <v>545</v>
      </c>
      <c r="AM268" s="326"/>
      <c r="AN268" s="326"/>
      <c r="AO268" s="327"/>
      <c r="AP268" s="321" t="s">
        <v>545</v>
      </c>
      <c r="AQ268" s="321"/>
      <c r="AR268" s="321"/>
      <c r="AS268" s="321"/>
      <c r="AT268" s="321"/>
      <c r="AU268" s="321"/>
      <c r="AV268" s="321"/>
      <c r="AW268" s="321"/>
      <c r="AX268" s="321"/>
    </row>
    <row r="269" spans="1:50" ht="24.75" customHeight="1" x14ac:dyDescent="0.15">
      <c r="A269" s="1056">
        <v>2</v>
      </c>
      <c r="B269" s="1056">
        <v>1</v>
      </c>
      <c r="C269" s="423" t="s">
        <v>793</v>
      </c>
      <c r="D269" s="418"/>
      <c r="E269" s="418"/>
      <c r="F269" s="418"/>
      <c r="G269" s="418"/>
      <c r="H269" s="418"/>
      <c r="I269" s="418"/>
      <c r="J269" s="419" t="s">
        <v>802</v>
      </c>
      <c r="K269" s="420"/>
      <c r="L269" s="420"/>
      <c r="M269" s="420"/>
      <c r="N269" s="420"/>
      <c r="O269" s="420"/>
      <c r="P269" s="424" t="s">
        <v>803</v>
      </c>
      <c r="Q269" s="317"/>
      <c r="R269" s="317"/>
      <c r="S269" s="317"/>
      <c r="T269" s="317"/>
      <c r="U269" s="317"/>
      <c r="V269" s="317"/>
      <c r="W269" s="317"/>
      <c r="X269" s="317"/>
      <c r="Y269" s="318">
        <v>26</v>
      </c>
      <c r="Z269" s="319"/>
      <c r="AA269" s="319"/>
      <c r="AB269" s="320"/>
      <c r="AC269" s="322" t="s">
        <v>196</v>
      </c>
      <c r="AD269" s="322"/>
      <c r="AE269" s="322"/>
      <c r="AF269" s="322"/>
      <c r="AG269" s="322"/>
      <c r="AH269" s="421" t="s">
        <v>545</v>
      </c>
      <c r="AI269" s="422"/>
      <c r="AJ269" s="422"/>
      <c r="AK269" s="422"/>
      <c r="AL269" s="325" t="s">
        <v>545</v>
      </c>
      <c r="AM269" s="326"/>
      <c r="AN269" s="326"/>
      <c r="AO269" s="327"/>
      <c r="AP269" s="321" t="s">
        <v>545</v>
      </c>
      <c r="AQ269" s="321"/>
      <c r="AR269" s="321"/>
      <c r="AS269" s="321"/>
      <c r="AT269" s="321"/>
      <c r="AU269" s="321"/>
      <c r="AV269" s="321"/>
      <c r="AW269" s="321"/>
      <c r="AX269" s="321"/>
    </row>
    <row r="270" spans="1:50" ht="24.75" customHeight="1" x14ac:dyDescent="0.15">
      <c r="A270" s="1056">
        <v>3</v>
      </c>
      <c r="B270" s="1056">
        <v>1</v>
      </c>
      <c r="C270" s="423" t="s">
        <v>794</v>
      </c>
      <c r="D270" s="418"/>
      <c r="E270" s="418"/>
      <c r="F270" s="418"/>
      <c r="G270" s="418"/>
      <c r="H270" s="418"/>
      <c r="I270" s="418"/>
      <c r="J270" s="419" t="s">
        <v>802</v>
      </c>
      <c r="K270" s="420"/>
      <c r="L270" s="420"/>
      <c r="M270" s="420"/>
      <c r="N270" s="420"/>
      <c r="O270" s="420"/>
      <c r="P270" s="424" t="s">
        <v>803</v>
      </c>
      <c r="Q270" s="317"/>
      <c r="R270" s="317"/>
      <c r="S270" s="317"/>
      <c r="T270" s="317"/>
      <c r="U270" s="317"/>
      <c r="V270" s="317"/>
      <c r="W270" s="317"/>
      <c r="X270" s="317"/>
      <c r="Y270" s="318">
        <v>23</v>
      </c>
      <c r="Z270" s="319"/>
      <c r="AA270" s="319"/>
      <c r="AB270" s="320"/>
      <c r="AC270" s="322" t="s">
        <v>196</v>
      </c>
      <c r="AD270" s="322"/>
      <c r="AE270" s="322"/>
      <c r="AF270" s="322"/>
      <c r="AG270" s="322"/>
      <c r="AH270" s="421" t="s">
        <v>545</v>
      </c>
      <c r="AI270" s="422"/>
      <c r="AJ270" s="422"/>
      <c r="AK270" s="422"/>
      <c r="AL270" s="325" t="s">
        <v>545</v>
      </c>
      <c r="AM270" s="326"/>
      <c r="AN270" s="326"/>
      <c r="AO270" s="327"/>
      <c r="AP270" s="321" t="s">
        <v>545</v>
      </c>
      <c r="AQ270" s="321"/>
      <c r="AR270" s="321"/>
      <c r="AS270" s="321"/>
      <c r="AT270" s="321"/>
      <c r="AU270" s="321"/>
      <c r="AV270" s="321"/>
      <c r="AW270" s="321"/>
      <c r="AX270" s="321"/>
    </row>
    <row r="271" spans="1:50" ht="24.75" customHeight="1" x14ac:dyDescent="0.15">
      <c r="A271" s="1056">
        <v>4</v>
      </c>
      <c r="B271" s="1056">
        <v>1</v>
      </c>
      <c r="C271" s="423" t="s">
        <v>795</v>
      </c>
      <c r="D271" s="418"/>
      <c r="E271" s="418"/>
      <c r="F271" s="418"/>
      <c r="G271" s="418"/>
      <c r="H271" s="418"/>
      <c r="I271" s="418"/>
      <c r="J271" s="419" t="s">
        <v>802</v>
      </c>
      <c r="K271" s="420"/>
      <c r="L271" s="420"/>
      <c r="M271" s="420"/>
      <c r="N271" s="420"/>
      <c r="O271" s="420"/>
      <c r="P271" s="424" t="s">
        <v>803</v>
      </c>
      <c r="Q271" s="317"/>
      <c r="R271" s="317"/>
      <c r="S271" s="317"/>
      <c r="T271" s="317"/>
      <c r="U271" s="317"/>
      <c r="V271" s="317"/>
      <c r="W271" s="317"/>
      <c r="X271" s="317"/>
      <c r="Y271" s="318">
        <v>16</v>
      </c>
      <c r="Z271" s="319"/>
      <c r="AA271" s="319"/>
      <c r="AB271" s="320"/>
      <c r="AC271" s="322" t="s">
        <v>196</v>
      </c>
      <c r="AD271" s="322"/>
      <c r="AE271" s="322"/>
      <c r="AF271" s="322"/>
      <c r="AG271" s="322"/>
      <c r="AH271" s="421" t="s">
        <v>545</v>
      </c>
      <c r="AI271" s="422"/>
      <c r="AJ271" s="422"/>
      <c r="AK271" s="422"/>
      <c r="AL271" s="325" t="s">
        <v>545</v>
      </c>
      <c r="AM271" s="326"/>
      <c r="AN271" s="326"/>
      <c r="AO271" s="327"/>
      <c r="AP271" s="321" t="s">
        <v>545</v>
      </c>
      <c r="AQ271" s="321"/>
      <c r="AR271" s="321"/>
      <c r="AS271" s="321"/>
      <c r="AT271" s="321"/>
      <c r="AU271" s="321"/>
      <c r="AV271" s="321"/>
      <c r="AW271" s="321"/>
      <c r="AX271" s="321"/>
    </row>
    <row r="272" spans="1:50" ht="24.75" customHeight="1" x14ac:dyDescent="0.15">
      <c r="A272" s="1056">
        <v>5</v>
      </c>
      <c r="B272" s="1056">
        <v>1</v>
      </c>
      <c r="C272" s="423" t="s">
        <v>796</v>
      </c>
      <c r="D272" s="418"/>
      <c r="E272" s="418"/>
      <c r="F272" s="418"/>
      <c r="G272" s="418"/>
      <c r="H272" s="418"/>
      <c r="I272" s="418"/>
      <c r="J272" s="419" t="s">
        <v>802</v>
      </c>
      <c r="K272" s="420"/>
      <c r="L272" s="420"/>
      <c r="M272" s="420"/>
      <c r="N272" s="420"/>
      <c r="O272" s="420"/>
      <c r="P272" s="424" t="s">
        <v>803</v>
      </c>
      <c r="Q272" s="317"/>
      <c r="R272" s="317"/>
      <c r="S272" s="317"/>
      <c r="T272" s="317"/>
      <c r="U272" s="317"/>
      <c r="V272" s="317"/>
      <c r="W272" s="317"/>
      <c r="X272" s="317"/>
      <c r="Y272" s="318">
        <v>17</v>
      </c>
      <c r="Z272" s="319"/>
      <c r="AA272" s="319"/>
      <c r="AB272" s="320"/>
      <c r="AC272" s="322" t="s">
        <v>196</v>
      </c>
      <c r="AD272" s="322"/>
      <c r="AE272" s="322"/>
      <c r="AF272" s="322"/>
      <c r="AG272" s="322"/>
      <c r="AH272" s="421" t="s">
        <v>545</v>
      </c>
      <c r="AI272" s="422"/>
      <c r="AJ272" s="422"/>
      <c r="AK272" s="422"/>
      <c r="AL272" s="325" t="s">
        <v>545</v>
      </c>
      <c r="AM272" s="326"/>
      <c r="AN272" s="326"/>
      <c r="AO272" s="327"/>
      <c r="AP272" s="321" t="s">
        <v>545</v>
      </c>
      <c r="AQ272" s="321"/>
      <c r="AR272" s="321"/>
      <c r="AS272" s="321"/>
      <c r="AT272" s="321"/>
      <c r="AU272" s="321"/>
      <c r="AV272" s="321"/>
      <c r="AW272" s="321"/>
      <c r="AX272" s="321"/>
    </row>
    <row r="273" spans="1:50" ht="24.75" customHeight="1" x14ac:dyDescent="0.15">
      <c r="A273" s="1056">
        <v>6</v>
      </c>
      <c r="B273" s="1056">
        <v>1</v>
      </c>
      <c r="C273" s="423" t="s">
        <v>797</v>
      </c>
      <c r="D273" s="418"/>
      <c r="E273" s="418"/>
      <c r="F273" s="418"/>
      <c r="G273" s="418"/>
      <c r="H273" s="418"/>
      <c r="I273" s="418"/>
      <c r="J273" s="419" t="s">
        <v>802</v>
      </c>
      <c r="K273" s="420"/>
      <c r="L273" s="420"/>
      <c r="M273" s="420"/>
      <c r="N273" s="420"/>
      <c r="O273" s="420"/>
      <c r="P273" s="424" t="s">
        <v>803</v>
      </c>
      <c r="Q273" s="317"/>
      <c r="R273" s="317"/>
      <c r="S273" s="317"/>
      <c r="T273" s="317"/>
      <c r="U273" s="317"/>
      <c r="V273" s="317"/>
      <c r="W273" s="317"/>
      <c r="X273" s="317"/>
      <c r="Y273" s="318">
        <v>17</v>
      </c>
      <c r="Z273" s="319"/>
      <c r="AA273" s="319"/>
      <c r="AB273" s="320"/>
      <c r="AC273" s="322" t="s">
        <v>196</v>
      </c>
      <c r="AD273" s="322"/>
      <c r="AE273" s="322"/>
      <c r="AF273" s="322"/>
      <c r="AG273" s="322"/>
      <c r="AH273" s="421" t="s">
        <v>545</v>
      </c>
      <c r="AI273" s="422"/>
      <c r="AJ273" s="422"/>
      <c r="AK273" s="422"/>
      <c r="AL273" s="325" t="s">
        <v>545</v>
      </c>
      <c r="AM273" s="326"/>
      <c r="AN273" s="326"/>
      <c r="AO273" s="327"/>
      <c r="AP273" s="321" t="s">
        <v>545</v>
      </c>
      <c r="AQ273" s="321"/>
      <c r="AR273" s="321"/>
      <c r="AS273" s="321"/>
      <c r="AT273" s="321"/>
      <c r="AU273" s="321"/>
      <c r="AV273" s="321"/>
      <c r="AW273" s="321"/>
      <c r="AX273" s="321"/>
    </row>
    <row r="274" spans="1:50" ht="24.75" customHeight="1" x14ac:dyDescent="0.15">
      <c r="A274" s="1056">
        <v>7</v>
      </c>
      <c r="B274" s="1056">
        <v>1</v>
      </c>
      <c r="C274" s="423" t="s">
        <v>798</v>
      </c>
      <c r="D274" s="418"/>
      <c r="E274" s="418"/>
      <c r="F274" s="418"/>
      <c r="G274" s="418"/>
      <c r="H274" s="418"/>
      <c r="I274" s="418"/>
      <c r="J274" s="419" t="s">
        <v>802</v>
      </c>
      <c r="K274" s="420"/>
      <c r="L274" s="420"/>
      <c r="M274" s="420"/>
      <c r="N274" s="420"/>
      <c r="O274" s="420"/>
      <c r="P274" s="424" t="s">
        <v>803</v>
      </c>
      <c r="Q274" s="317"/>
      <c r="R274" s="317"/>
      <c r="S274" s="317"/>
      <c r="T274" s="317"/>
      <c r="U274" s="317"/>
      <c r="V274" s="317"/>
      <c r="W274" s="317"/>
      <c r="X274" s="317"/>
      <c r="Y274" s="318">
        <v>17</v>
      </c>
      <c r="Z274" s="319"/>
      <c r="AA274" s="319"/>
      <c r="AB274" s="320"/>
      <c r="AC274" s="322" t="s">
        <v>196</v>
      </c>
      <c r="AD274" s="322"/>
      <c r="AE274" s="322"/>
      <c r="AF274" s="322"/>
      <c r="AG274" s="322"/>
      <c r="AH274" s="421" t="s">
        <v>545</v>
      </c>
      <c r="AI274" s="422"/>
      <c r="AJ274" s="422"/>
      <c r="AK274" s="422"/>
      <c r="AL274" s="325" t="s">
        <v>545</v>
      </c>
      <c r="AM274" s="326"/>
      <c r="AN274" s="326"/>
      <c r="AO274" s="327"/>
      <c r="AP274" s="321" t="s">
        <v>545</v>
      </c>
      <c r="AQ274" s="321"/>
      <c r="AR274" s="321"/>
      <c r="AS274" s="321"/>
      <c r="AT274" s="321"/>
      <c r="AU274" s="321"/>
      <c r="AV274" s="321"/>
      <c r="AW274" s="321"/>
      <c r="AX274" s="321"/>
    </row>
    <row r="275" spans="1:50" ht="24.75" customHeight="1" x14ac:dyDescent="0.15">
      <c r="A275" s="1056">
        <v>8</v>
      </c>
      <c r="B275" s="1056">
        <v>1</v>
      </c>
      <c r="C275" s="423" t="s">
        <v>799</v>
      </c>
      <c r="D275" s="418"/>
      <c r="E275" s="418"/>
      <c r="F275" s="418"/>
      <c r="G275" s="418"/>
      <c r="H275" s="418"/>
      <c r="I275" s="418"/>
      <c r="J275" s="419" t="s">
        <v>802</v>
      </c>
      <c r="K275" s="420"/>
      <c r="L275" s="420"/>
      <c r="M275" s="420"/>
      <c r="N275" s="420"/>
      <c r="O275" s="420"/>
      <c r="P275" s="424" t="s">
        <v>803</v>
      </c>
      <c r="Q275" s="317"/>
      <c r="R275" s="317"/>
      <c r="S275" s="317"/>
      <c r="T275" s="317"/>
      <c r="U275" s="317"/>
      <c r="V275" s="317"/>
      <c r="W275" s="317"/>
      <c r="X275" s="317"/>
      <c r="Y275" s="318">
        <v>14</v>
      </c>
      <c r="Z275" s="319"/>
      <c r="AA275" s="319"/>
      <c r="AB275" s="320"/>
      <c r="AC275" s="322" t="s">
        <v>196</v>
      </c>
      <c r="AD275" s="322"/>
      <c r="AE275" s="322"/>
      <c r="AF275" s="322"/>
      <c r="AG275" s="322"/>
      <c r="AH275" s="421" t="s">
        <v>545</v>
      </c>
      <c r="AI275" s="422"/>
      <c r="AJ275" s="422"/>
      <c r="AK275" s="422"/>
      <c r="AL275" s="325" t="s">
        <v>545</v>
      </c>
      <c r="AM275" s="326"/>
      <c r="AN275" s="326"/>
      <c r="AO275" s="327"/>
      <c r="AP275" s="321" t="s">
        <v>545</v>
      </c>
      <c r="AQ275" s="321"/>
      <c r="AR275" s="321"/>
      <c r="AS275" s="321"/>
      <c r="AT275" s="321"/>
      <c r="AU275" s="321"/>
      <c r="AV275" s="321"/>
      <c r="AW275" s="321"/>
      <c r="AX275" s="321"/>
    </row>
    <row r="276" spans="1:50" ht="24.75" customHeight="1" x14ac:dyDescent="0.15">
      <c r="A276" s="1056">
        <v>9</v>
      </c>
      <c r="B276" s="1056">
        <v>1</v>
      </c>
      <c r="C276" s="423" t="s">
        <v>800</v>
      </c>
      <c r="D276" s="418"/>
      <c r="E276" s="418"/>
      <c r="F276" s="418"/>
      <c r="G276" s="418"/>
      <c r="H276" s="418"/>
      <c r="I276" s="418"/>
      <c r="J276" s="419" t="s">
        <v>802</v>
      </c>
      <c r="K276" s="420"/>
      <c r="L276" s="420"/>
      <c r="M276" s="420"/>
      <c r="N276" s="420"/>
      <c r="O276" s="420"/>
      <c r="P276" s="424" t="s">
        <v>803</v>
      </c>
      <c r="Q276" s="317"/>
      <c r="R276" s="317"/>
      <c r="S276" s="317"/>
      <c r="T276" s="317"/>
      <c r="U276" s="317"/>
      <c r="V276" s="317"/>
      <c r="W276" s="317"/>
      <c r="X276" s="317"/>
      <c r="Y276" s="318">
        <v>13</v>
      </c>
      <c r="Z276" s="319"/>
      <c r="AA276" s="319"/>
      <c r="AB276" s="320"/>
      <c r="AC276" s="322" t="s">
        <v>196</v>
      </c>
      <c r="AD276" s="322"/>
      <c r="AE276" s="322"/>
      <c r="AF276" s="322"/>
      <c r="AG276" s="322"/>
      <c r="AH276" s="421" t="s">
        <v>545</v>
      </c>
      <c r="AI276" s="422"/>
      <c r="AJ276" s="422"/>
      <c r="AK276" s="422"/>
      <c r="AL276" s="325" t="s">
        <v>545</v>
      </c>
      <c r="AM276" s="326"/>
      <c r="AN276" s="326"/>
      <c r="AO276" s="327"/>
      <c r="AP276" s="321" t="s">
        <v>545</v>
      </c>
      <c r="AQ276" s="321"/>
      <c r="AR276" s="321"/>
      <c r="AS276" s="321"/>
      <c r="AT276" s="321"/>
      <c r="AU276" s="321"/>
      <c r="AV276" s="321"/>
      <c r="AW276" s="321"/>
      <c r="AX276" s="321"/>
    </row>
    <row r="277" spans="1:50" ht="24.75" customHeight="1" x14ac:dyDescent="0.15">
      <c r="A277" s="1056">
        <v>10</v>
      </c>
      <c r="B277" s="1056">
        <v>1</v>
      </c>
      <c r="C277" s="423" t="s">
        <v>801</v>
      </c>
      <c r="D277" s="418"/>
      <c r="E277" s="418"/>
      <c r="F277" s="418"/>
      <c r="G277" s="418"/>
      <c r="H277" s="418"/>
      <c r="I277" s="418"/>
      <c r="J277" s="419" t="s">
        <v>802</v>
      </c>
      <c r="K277" s="420"/>
      <c r="L277" s="420"/>
      <c r="M277" s="420"/>
      <c r="N277" s="420"/>
      <c r="O277" s="420"/>
      <c r="P277" s="424" t="s">
        <v>803</v>
      </c>
      <c r="Q277" s="317"/>
      <c r="R277" s="317"/>
      <c r="S277" s="317"/>
      <c r="T277" s="317"/>
      <c r="U277" s="317"/>
      <c r="V277" s="317"/>
      <c r="W277" s="317"/>
      <c r="X277" s="317"/>
      <c r="Y277" s="318">
        <v>13</v>
      </c>
      <c r="Z277" s="319"/>
      <c r="AA277" s="319"/>
      <c r="AB277" s="320"/>
      <c r="AC277" s="322" t="s">
        <v>196</v>
      </c>
      <c r="AD277" s="322"/>
      <c r="AE277" s="322"/>
      <c r="AF277" s="322"/>
      <c r="AG277" s="322"/>
      <c r="AH277" s="421" t="s">
        <v>545</v>
      </c>
      <c r="AI277" s="422"/>
      <c r="AJ277" s="422"/>
      <c r="AK277" s="422"/>
      <c r="AL277" s="325" t="s">
        <v>545</v>
      </c>
      <c r="AM277" s="326"/>
      <c r="AN277" s="326"/>
      <c r="AO277" s="327"/>
      <c r="AP277" s="321" t="s">
        <v>545</v>
      </c>
      <c r="AQ277" s="321"/>
      <c r="AR277" s="321"/>
      <c r="AS277" s="321"/>
      <c r="AT277" s="321"/>
      <c r="AU277" s="321"/>
      <c r="AV277" s="321"/>
      <c r="AW277" s="321"/>
      <c r="AX277" s="321"/>
    </row>
    <row r="278" spans="1:50" hidden="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idden="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idden="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idden="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idden="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idden="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idden="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idden="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idden="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idden="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idden="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idden="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idden="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idden="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idden="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idden="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idden="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idden="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idden="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idden="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409</v>
      </c>
      <c r="K300" s="101"/>
      <c r="L300" s="101"/>
      <c r="M300" s="101"/>
      <c r="N300" s="101"/>
      <c r="O300" s="101"/>
      <c r="P300" s="347" t="s">
        <v>27</v>
      </c>
      <c r="Q300" s="347"/>
      <c r="R300" s="347"/>
      <c r="S300" s="347"/>
      <c r="T300" s="347"/>
      <c r="U300" s="347"/>
      <c r="V300" s="347"/>
      <c r="W300" s="347"/>
      <c r="X300" s="347"/>
      <c r="Y300" s="344" t="s">
        <v>462</v>
      </c>
      <c r="Z300" s="345"/>
      <c r="AA300" s="345"/>
      <c r="AB300" s="345"/>
      <c r="AC300" s="277" t="s">
        <v>447</v>
      </c>
      <c r="AD300" s="277"/>
      <c r="AE300" s="277"/>
      <c r="AF300" s="277"/>
      <c r="AG300" s="277"/>
      <c r="AH300" s="344" t="s">
        <v>377</v>
      </c>
      <c r="AI300" s="346"/>
      <c r="AJ300" s="346"/>
      <c r="AK300" s="346"/>
      <c r="AL300" s="346" t="s">
        <v>21</v>
      </c>
      <c r="AM300" s="346"/>
      <c r="AN300" s="346"/>
      <c r="AO300" s="426"/>
      <c r="AP300" s="427" t="s">
        <v>410</v>
      </c>
      <c r="AQ300" s="427"/>
      <c r="AR300" s="427"/>
      <c r="AS300" s="427"/>
      <c r="AT300" s="427"/>
      <c r="AU300" s="427"/>
      <c r="AV300" s="427"/>
      <c r="AW300" s="427"/>
      <c r="AX300" s="427"/>
    </row>
    <row r="301" spans="1:50" ht="30" customHeight="1" x14ac:dyDescent="0.15">
      <c r="A301" s="1056">
        <v>1</v>
      </c>
      <c r="B301" s="1056">
        <v>1</v>
      </c>
      <c r="C301" s="423" t="s">
        <v>818</v>
      </c>
      <c r="D301" s="418" t="s">
        <v>809</v>
      </c>
      <c r="E301" s="418" t="s">
        <v>809</v>
      </c>
      <c r="F301" s="418" t="s">
        <v>809</v>
      </c>
      <c r="G301" s="418" t="s">
        <v>809</v>
      </c>
      <c r="H301" s="418" t="s">
        <v>809</v>
      </c>
      <c r="I301" s="418" t="s">
        <v>809</v>
      </c>
      <c r="J301" s="419">
        <v>5010005023354</v>
      </c>
      <c r="K301" s="420"/>
      <c r="L301" s="420"/>
      <c r="M301" s="420"/>
      <c r="N301" s="420"/>
      <c r="O301" s="420"/>
      <c r="P301" s="424" t="s">
        <v>807</v>
      </c>
      <c r="Q301" s="317"/>
      <c r="R301" s="317"/>
      <c r="S301" s="317"/>
      <c r="T301" s="317"/>
      <c r="U301" s="317"/>
      <c r="V301" s="317"/>
      <c r="W301" s="317"/>
      <c r="X301" s="317"/>
      <c r="Y301" s="318">
        <v>9.6999999999999993</v>
      </c>
      <c r="Z301" s="319"/>
      <c r="AA301" s="319"/>
      <c r="AB301" s="320"/>
      <c r="AC301" s="322" t="s">
        <v>806</v>
      </c>
      <c r="AD301" s="322"/>
      <c r="AE301" s="322"/>
      <c r="AF301" s="322"/>
      <c r="AG301" s="322"/>
      <c r="AH301" s="421" t="s">
        <v>545</v>
      </c>
      <c r="AI301" s="422"/>
      <c r="AJ301" s="422"/>
      <c r="AK301" s="422"/>
      <c r="AL301" s="325" t="s">
        <v>545</v>
      </c>
      <c r="AM301" s="326"/>
      <c r="AN301" s="326"/>
      <c r="AO301" s="327"/>
      <c r="AP301" s="321" t="s">
        <v>545</v>
      </c>
      <c r="AQ301" s="321"/>
      <c r="AR301" s="321"/>
      <c r="AS301" s="321"/>
      <c r="AT301" s="321"/>
      <c r="AU301" s="321"/>
      <c r="AV301" s="321"/>
      <c r="AW301" s="321"/>
      <c r="AX301" s="321"/>
    </row>
    <row r="302" spans="1:50" ht="30" customHeight="1" x14ac:dyDescent="0.15">
      <c r="A302" s="1056">
        <v>2</v>
      </c>
      <c r="B302" s="1056">
        <v>1</v>
      </c>
      <c r="C302" s="423" t="s">
        <v>819</v>
      </c>
      <c r="D302" s="418" t="s">
        <v>810</v>
      </c>
      <c r="E302" s="418" t="s">
        <v>810</v>
      </c>
      <c r="F302" s="418" t="s">
        <v>810</v>
      </c>
      <c r="G302" s="418" t="s">
        <v>810</v>
      </c>
      <c r="H302" s="418" t="s">
        <v>810</v>
      </c>
      <c r="I302" s="418" t="s">
        <v>810</v>
      </c>
      <c r="J302" s="419">
        <v>2380005011911</v>
      </c>
      <c r="K302" s="420"/>
      <c r="L302" s="420"/>
      <c r="M302" s="420"/>
      <c r="N302" s="420"/>
      <c r="O302" s="420"/>
      <c r="P302" s="424" t="s">
        <v>807</v>
      </c>
      <c r="Q302" s="317"/>
      <c r="R302" s="317"/>
      <c r="S302" s="317"/>
      <c r="T302" s="317"/>
      <c r="U302" s="317"/>
      <c r="V302" s="317"/>
      <c r="W302" s="317"/>
      <c r="X302" s="317"/>
      <c r="Y302" s="318">
        <v>6.1</v>
      </c>
      <c r="Z302" s="319"/>
      <c r="AA302" s="319"/>
      <c r="AB302" s="320"/>
      <c r="AC302" s="322" t="s">
        <v>806</v>
      </c>
      <c r="AD302" s="322"/>
      <c r="AE302" s="322"/>
      <c r="AF302" s="322"/>
      <c r="AG302" s="322"/>
      <c r="AH302" s="421" t="s">
        <v>545</v>
      </c>
      <c r="AI302" s="422"/>
      <c r="AJ302" s="422"/>
      <c r="AK302" s="422"/>
      <c r="AL302" s="325" t="s">
        <v>545</v>
      </c>
      <c r="AM302" s="326"/>
      <c r="AN302" s="326"/>
      <c r="AO302" s="327"/>
      <c r="AP302" s="321" t="s">
        <v>545</v>
      </c>
      <c r="AQ302" s="321"/>
      <c r="AR302" s="321"/>
      <c r="AS302" s="321"/>
      <c r="AT302" s="321"/>
      <c r="AU302" s="321"/>
      <c r="AV302" s="321"/>
      <c r="AW302" s="321"/>
      <c r="AX302" s="321"/>
    </row>
    <row r="303" spans="1:50" ht="30" customHeight="1" x14ac:dyDescent="0.15">
      <c r="A303" s="1056">
        <v>3</v>
      </c>
      <c r="B303" s="1056">
        <v>1</v>
      </c>
      <c r="C303" s="423" t="s">
        <v>820</v>
      </c>
      <c r="D303" s="418" t="s">
        <v>811</v>
      </c>
      <c r="E303" s="418" t="s">
        <v>811</v>
      </c>
      <c r="F303" s="418" t="s">
        <v>811</v>
      </c>
      <c r="G303" s="418" t="s">
        <v>811</v>
      </c>
      <c r="H303" s="418" t="s">
        <v>811</v>
      </c>
      <c r="I303" s="418" t="s">
        <v>811</v>
      </c>
      <c r="J303" s="419">
        <v>4330005001601</v>
      </c>
      <c r="K303" s="420"/>
      <c r="L303" s="420"/>
      <c r="M303" s="420"/>
      <c r="N303" s="420"/>
      <c r="O303" s="420"/>
      <c r="P303" s="424" t="s">
        <v>807</v>
      </c>
      <c r="Q303" s="317"/>
      <c r="R303" s="317"/>
      <c r="S303" s="317"/>
      <c r="T303" s="317"/>
      <c r="U303" s="317"/>
      <c r="V303" s="317"/>
      <c r="W303" s="317"/>
      <c r="X303" s="317"/>
      <c r="Y303" s="318">
        <v>6</v>
      </c>
      <c r="Z303" s="319"/>
      <c r="AA303" s="319"/>
      <c r="AB303" s="320"/>
      <c r="AC303" s="322" t="s">
        <v>806</v>
      </c>
      <c r="AD303" s="322"/>
      <c r="AE303" s="322"/>
      <c r="AF303" s="322"/>
      <c r="AG303" s="322"/>
      <c r="AH303" s="421" t="s">
        <v>545</v>
      </c>
      <c r="AI303" s="422"/>
      <c r="AJ303" s="422"/>
      <c r="AK303" s="422"/>
      <c r="AL303" s="325" t="s">
        <v>545</v>
      </c>
      <c r="AM303" s="326"/>
      <c r="AN303" s="326"/>
      <c r="AO303" s="327"/>
      <c r="AP303" s="321" t="s">
        <v>545</v>
      </c>
      <c r="AQ303" s="321"/>
      <c r="AR303" s="321"/>
      <c r="AS303" s="321"/>
      <c r="AT303" s="321"/>
      <c r="AU303" s="321"/>
      <c r="AV303" s="321"/>
      <c r="AW303" s="321"/>
      <c r="AX303" s="321"/>
    </row>
    <row r="304" spans="1:50" ht="30" customHeight="1" x14ac:dyDescent="0.15">
      <c r="A304" s="1056">
        <v>4</v>
      </c>
      <c r="B304" s="1056">
        <v>1</v>
      </c>
      <c r="C304" s="423" t="s">
        <v>821</v>
      </c>
      <c r="D304" s="418" t="s">
        <v>812</v>
      </c>
      <c r="E304" s="418" t="s">
        <v>812</v>
      </c>
      <c r="F304" s="418" t="s">
        <v>812</v>
      </c>
      <c r="G304" s="418" t="s">
        <v>812</v>
      </c>
      <c r="H304" s="418" t="s">
        <v>812</v>
      </c>
      <c r="I304" s="418" t="s">
        <v>812</v>
      </c>
      <c r="J304" s="419">
        <v>9011105003878</v>
      </c>
      <c r="K304" s="420"/>
      <c r="L304" s="420"/>
      <c r="M304" s="420"/>
      <c r="N304" s="420"/>
      <c r="O304" s="420"/>
      <c r="P304" s="424" t="s">
        <v>807</v>
      </c>
      <c r="Q304" s="317"/>
      <c r="R304" s="317"/>
      <c r="S304" s="317"/>
      <c r="T304" s="317"/>
      <c r="U304" s="317"/>
      <c r="V304" s="317"/>
      <c r="W304" s="317"/>
      <c r="X304" s="317"/>
      <c r="Y304" s="318">
        <v>5.7</v>
      </c>
      <c r="Z304" s="319"/>
      <c r="AA304" s="319"/>
      <c r="AB304" s="320"/>
      <c r="AC304" s="322" t="s">
        <v>806</v>
      </c>
      <c r="AD304" s="322"/>
      <c r="AE304" s="322"/>
      <c r="AF304" s="322"/>
      <c r="AG304" s="322"/>
      <c r="AH304" s="421" t="s">
        <v>545</v>
      </c>
      <c r="AI304" s="422"/>
      <c r="AJ304" s="422"/>
      <c r="AK304" s="422"/>
      <c r="AL304" s="325" t="s">
        <v>545</v>
      </c>
      <c r="AM304" s="326"/>
      <c r="AN304" s="326"/>
      <c r="AO304" s="327"/>
      <c r="AP304" s="321" t="s">
        <v>545</v>
      </c>
      <c r="AQ304" s="321"/>
      <c r="AR304" s="321"/>
      <c r="AS304" s="321"/>
      <c r="AT304" s="321"/>
      <c r="AU304" s="321"/>
      <c r="AV304" s="321"/>
      <c r="AW304" s="321"/>
      <c r="AX304" s="321"/>
    </row>
    <row r="305" spans="1:50" ht="30" customHeight="1" x14ac:dyDescent="0.15">
      <c r="A305" s="1056">
        <v>5</v>
      </c>
      <c r="B305" s="1056">
        <v>1</v>
      </c>
      <c r="C305" s="423" t="s">
        <v>822</v>
      </c>
      <c r="D305" s="418" t="s">
        <v>813</v>
      </c>
      <c r="E305" s="418" t="s">
        <v>813</v>
      </c>
      <c r="F305" s="418" t="s">
        <v>813</v>
      </c>
      <c r="G305" s="418" t="s">
        <v>813</v>
      </c>
      <c r="H305" s="418" t="s">
        <v>813</v>
      </c>
      <c r="I305" s="418" t="s">
        <v>813</v>
      </c>
      <c r="J305" s="419">
        <v>4010405002108</v>
      </c>
      <c r="K305" s="420"/>
      <c r="L305" s="420"/>
      <c r="M305" s="420"/>
      <c r="N305" s="420"/>
      <c r="O305" s="420"/>
      <c r="P305" s="424" t="s">
        <v>807</v>
      </c>
      <c r="Q305" s="317"/>
      <c r="R305" s="317"/>
      <c r="S305" s="317"/>
      <c r="T305" s="317"/>
      <c r="U305" s="317"/>
      <c r="V305" s="317"/>
      <c r="W305" s="317"/>
      <c r="X305" s="317"/>
      <c r="Y305" s="318">
        <v>5.7</v>
      </c>
      <c r="Z305" s="319"/>
      <c r="AA305" s="319"/>
      <c r="AB305" s="320"/>
      <c r="AC305" s="322" t="s">
        <v>806</v>
      </c>
      <c r="AD305" s="322"/>
      <c r="AE305" s="322"/>
      <c r="AF305" s="322"/>
      <c r="AG305" s="322"/>
      <c r="AH305" s="421" t="s">
        <v>545</v>
      </c>
      <c r="AI305" s="422"/>
      <c r="AJ305" s="422"/>
      <c r="AK305" s="422"/>
      <c r="AL305" s="325" t="s">
        <v>545</v>
      </c>
      <c r="AM305" s="326"/>
      <c r="AN305" s="326"/>
      <c r="AO305" s="327"/>
      <c r="AP305" s="321" t="s">
        <v>545</v>
      </c>
      <c r="AQ305" s="321"/>
      <c r="AR305" s="321"/>
      <c r="AS305" s="321"/>
      <c r="AT305" s="321"/>
      <c r="AU305" s="321"/>
      <c r="AV305" s="321"/>
      <c r="AW305" s="321"/>
      <c r="AX305" s="321"/>
    </row>
    <row r="306" spans="1:50" ht="30" customHeight="1" x14ac:dyDescent="0.15">
      <c r="A306" s="1056">
        <v>6</v>
      </c>
      <c r="B306" s="1056">
        <v>1</v>
      </c>
      <c r="C306" s="423" t="s">
        <v>823</v>
      </c>
      <c r="D306" s="418" t="s">
        <v>814</v>
      </c>
      <c r="E306" s="418" t="s">
        <v>814</v>
      </c>
      <c r="F306" s="418" t="s">
        <v>814</v>
      </c>
      <c r="G306" s="418" t="s">
        <v>814</v>
      </c>
      <c r="H306" s="418" t="s">
        <v>814</v>
      </c>
      <c r="I306" s="418" t="s">
        <v>814</v>
      </c>
      <c r="J306" s="419">
        <v>4210005005399</v>
      </c>
      <c r="K306" s="420"/>
      <c r="L306" s="420"/>
      <c r="M306" s="420"/>
      <c r="N306" s="420"/>
      <c r="O306" s="420"/>
      <c r="P306" s="424" t="s">
        <v>807</v>
      </c>
      <c r="Q306" s="317"/>
      <c r="R306" s="317"/>
      <c r="S306" s="317"/>
      <c r="T306" s="317"/>
      <c r="U306" s="317"/>
      <c r="V306" s="317"/>
      <c r="W306" s="317"/>
      <c r="X306" s="317"/>
      <c r="Y306" s="318">
        <v>5.3</v>
      </c>
      <c r="Z306" s="319"/>
      <c r="AA306" s="319"/>
      <c r="AB306" s="320"/>
      <c r="AC306" s="322" t="s">
        <v>806</v>
      </c>
      <c r="AD306" s="322"/>
      <c r="AE306" s="322"/>
      <c r="AF306" s="322"/>
      <c r="AG306" s="322"/>
      <c r="AH306" s="421" t="s">
        <v>545</v>
      </c>
      <c r="AI306" s="422"/>
      <c r="AJ306" s="422"/>
      <c r="AK306" s="422"/>
      <c r="AL306" s="325" t="s">
        <v>545</v>
      </c>
      <c r="AM306" s="326"/>
      <c r="AN306" s="326"/>
      <c r="AO306" s="327"/>
      <c r="AP306" s="321" t="s">
        <v>545</v>
      </c>
      <c r="AQ306" s="321"/>
      <c r="AR306" s="321"/>
      <c r="AS306" s="321"/>
      <c r="AT306" s="321"/>
      <c r="AU306" s="321"/>
      <c r="AV306" s="321"/>
      <c r="AW306" s="321"/>
      <c r="AX306" s="321"/>
    </row>
    <row r="307" spans="1:50" ht="30" customHeight="1" x14ac:dyDescent="0.15">
      <c r="A307" s="1056">
        <v>7</v>
      </c>
      <c r="B307" s="1056">
        <v>1</v>
      </c>
      <c r="C307" s="423" t="s">
        <v>824</v>
      </c>
      <c r="D307" s="418" t="s">
        <v>815</v>
      </c>
      <c r="E307" s="418" t="s">
        <v>815</v>
      </c>
      <c r="F307" s="418" t="s">
        <v>815</v>
      </c>
      <c r="G307" s="418" t="s">
        <v>815</v>
      </c>
      <c r="H307" s="418" t="s">
        <v>815</v>
      </c>
      <c r="I307" s="418" t="s">
        <v>815</v>
      </c>
      <c r="J307" s="419">
        <v>3380002020179</v>
      </c>
      <c r="K307" s="420"/>
      <c r="L307" s="420"/>
      <c r="M307" s="420"/>
      <c r="N307" s="420"/>
      <c r="O307" s="420"/>
      <c r="P307" s="424" t="s">
        <v>807</v>
      </c>
      <c r="Q307" s="317"/>
      <c r="R307" s="317"/>
      <c r="S307" s="317"/>
      <c r="T307" s="317"/>
      <c r="U307" s="317"/>
      <c r="V307" s="317"/>
      <c r="W307" s="317"/>
      <c r="X307" s="317"/>
      <c r="Y307" s="318">
        <v>5</v>
      </c>
      <c r="Z307" s="319"/>
      <c r="AA307" s="319"/>
      <c r="AB307" s="320"/>
      <c r="AC307" s="322" t="s">
        <v>806</v>
      </c>
      <c r="AD307" s="322"/>
      <c r="AE307" s="322"/>
      <c r="AF307" s="322"/>
      <c r="AG307" s="322"/>
      <c r="AH307" s="421" t="s">
        <v>545</v>
      </c>
      <c r="AI307" s="422"/>
      <c r="AJ307" s="422"/>
      <c r="AK307" s="422"/>
      <c r="AL307" s="325" t="s">
        <v>545</v>
      </c>
      <c r="AM307" s="326"/>
      <c r="AN307" s="326"/>
      <c r="AO307" s="327"/>
      <c r="AP307" s="321" t="s">
        <v>545</v>
      </c>
      <c r="AQ307" s="321"/>
      <c r="AR307" s="321"/>
      <c r="AS307" s="321"/>
      <c r="AT307" s="321"/>
      <c r="AU307" s="321"/>
      <c r="AV307" s="321"/>
      <c r="AW307" s="321"/>
      <c r="AX307" s="321"/>
    </row>
    <row r="308" spans="1:50" ht="30" customHeight="1" x14ac:dyDescent="0.15">
      <c r="A308" s="1056">
        <v>8</v>
      </c>
      <c r="B308" s="1056">
        <v>1</v>
      </c>
      <c r="C308" s="423" t="s">
        <v>825</v>
      </c>
      <c r="D308" s="418" t="s">
        <v>816</v>
      </c>
      <c r="E308" s="418" t="s">
        <v>816</v>
      </c>
      <c r="F308" s="418" t="s">
        <v>816</v>
      </c>
      <c r="G308" s="418" t="s">
        <v>816</v>
      </c>
      <c r="H308" s="418" t="s">
        <v>816</v>
      </c>
      <c r="I308" s="418" t="s">
        <v>816</v>
      </c>
      <c r="J308" s="419">
        <v>2010001170863</v>
      </c>
      <c r="K308" s="420"/>
      <c r="L308" s="420"/>
      <c r="M308" s="420"/>
      <c r="N308" s="420"/>
      <c r="O308" s="420"/>
      <c r="P308" s="424" t="s">
        <v>807</v>
      </c>
      <c r="Q308" s="317"/>
      <c r="R308" s="317"/>
      <c r="S308" s="317"/>
      <c r="T308" s="317"/>
      <c r="U308" s="317"/>
      <c r="V308" s="317"/>
      <c r="W308" s="317"/>
      <c r="X308" s="317"/>
      <c r="Y308" s="318">
        <v>5</v>
      </c>
      <c r="Z308" s="319"/>
      <c r="AA308" s="319"/>
      <c r="AB308" s="320"/>
      <c r="AC308" s="322" t="s">
        <v>806</v>
      </c>
      <c r="AD308" s="322"/>
      <c r="AE308" s="322"/>
      <c r="AF308" s="322"/>
      <c r="AG308" s="322"/>
      <c r="AH308" s="421" t="s">
        <v>545</v>
      </c>
      <c r="AI308" s="422"/>
      <c r="AJ308" s="422"/>
      <c r="AK308" s="422"/>
      <c r="AL308" s="325" t="s">
        <v>545</v>
      </c>
      <c r="AM308" s="326"/>
      <c r="AN308" s="326"/>
      <c r="AO308" s="327"/>
      <c r="AP308" s="321" t="s">
        <v>545</v>
      </c>
      <c r="AQ308" s="321"/>
      <c r="AR308" s="321"/>
      <c r="AS308" s="321"/>
      <c r="AT308" s="321"/>
      <c r="AU308" s="321"/>
      <c r="AV308" s="321"/>
      <c r="AW308" s="321"/>
      <c r="AX308" s="321"/>
    </row>
    <row r="309" spans="1:50" ht="30" customHeight="1" x14ac:dyDescent="0.15">
      <c r="A309" s="1056">
        <v>9</v>
      </c>
      <c r="B309" s="1056">
        <v>1</v>
      </c>
      <c r="C309" s="423" t="s">
        <v>817</v>
      </c>
      <c r="D309" s="418" t="s">
        <v>808</v>
      </c>
      <c r="E309" s="418" t="s">
        <v>808</v>
      </c>
      <c r="F309" s="418" t="s">
        <v>808</v>
      </c>
      <c r="G309" s="418" t="s">
        <v>808</v>
      </c>
      <c r="H309" s="418" t="s">
        <v>808</v>
      </c>
      <c r="I309" s="418" t="s">
        <v>808</v>
      </c>
      <c r="J309" s="419">
        <v>4010401076857</v>
      </c>
      <c r="K309" s="420"/>
      <c r="L309" s="420"/>
      <c r="M309" s="420"/>
      <c r="N309" s="420"/>
      <c r="O309" s="420"/>
      <c r="P309" s="424" t="s">
        <v>807</v>
      </c>
      <c r="Q309" s="317"/>
      <c r="R309" s="317"/>
      <c r="S309" s="317"/>
      <c r="T309" s="317"/>
      <c r="U309" s="317"/>
      <c r="V309" s="317"/>
      <c r="W309" s="317"/>
      <c r="X309" s="317"/>
      <c r="Y309" s="318">
        <v>5</v>
      </c>
      <c r="Z309" s="319"/>
      <c r="AA309" s="319"/>
      <c r="AB309" s="320"/>
      <c r="AC309" s="322" t="s">
        <v>806</v>
      </c>
      <c r="AD309" s="322"/>
      <c r="AE309" s="322"/>
      <c r="AF309" s="322"/>
      <c r="AG309" s="322"/>
      <c r="AH309" s="421" t="s">
        <v>545</v>
      </c>
      <c r="AI309" s="422"/>
      <c r="AJ309" s="422"/>
      <c r="AK309" s="422"/>
      <c r="AL309" s="325" t="s">
        <v>545</v>
      </c>
      <c r="AM309" s="326"/>
      <c r="AN309" s="326"/>
      <c r="AO309" s="327"/>
      <c r="AP309" s="321" t="s">
        <v>545</v>
      </c>
      <c r="AQ309" s="321"/>
      <c r="AR309" s="321"/>
      <c r="AS309" s="321"/>
      <c r="AT309" s="321"/>
      <c r="AU309" s="321"/>
      <c r="AV309" s="321"/>
      <c r="AW309" s="321"/>
      <c r="AX309" s="321"/>
    </row>
    <row r="310" spans="1:50" ht="30" customHeight="1" x14ac:dyDescent="0.15">
      <c r="A310" s="1056">
        <v>10</v>
      </c>
      <c r="B310" s="1056">
        <v>1</v>
      </c>
      <c r="C310" s="423" t="s">
        <v>826</v>
      </c>
      <c r="D310" s="418" t="s">
        <v>808</v>
      </c>
      <c r="E310" s="418" t="s">
        <v>808</v>
      </c>
      <c r="F310" s="418" t="s">
        <v>808</v>
      </c>
      <c r="G310" s="418" t="s">
        <v>808</v>
      </c>
      <c r="H310" s="418" t="s">
        <v>808</v>
      </c>
      <c r="I310" s="418" t="s">
        <v>808</v>
      </c>
      <c r="J310" s="419">
        <v>1240005002256</v>
      </c>
      <c r="K310" s="420"/>
      <c r="L310" s="420"/>
      <c r="M310" s="420"/>
      <c r="N310" s="420"/>
      <c r="O310" s="420"/>
      <c r="P310" s="424" t="s">
        <v>807</v>
      </c>
      <c r="Q310" s="317"/>
      <c r="R310" s="317"/>
      <c r="S310" s="317"/>
      <c r="T310" s="317"/>
      <c r="U310" s="317"/>
      <c r="V310" s="317"/>
      <c r="W310" s="317"/>
      <c r="X310" s="317"/>
      <c r="Y310" s="318">
        <v>4.8</v>
      </c>
      <c r="Z310" s="319"/>
      <c r="AA310" s="319"/>
      <c r="AB310" s="320"/>
      <c r="AC310" s="322" t="s">
        <v>806</v>
      </c>
      <c r="AD310" s="322"/>
      <c r="AE310" s="322"/>
      <c r="AF310" s="322"/>
      <c r="AG310" s="322"/>
      <c r="AH310" s="421" t="s">
        <v>545</v>
      </c>
      <c r="AI310" s="422"/>
      <c r="AJ310" s="422"/>
      <c r="AK310" s="422"/>
      <c r="AL310" s="325" t="s">
        <v>545</v>
      </c>
      <c r="AM310" s="326"/>
      <c r="AN310" s="326"/>
      <c r="AO310" s="327"/>
      <c r="AP310" s="321" t="s">
        <v>545</v>
      </c>
      <c r="AQ310" s="321"/>
      <c r="AR310" s="321"/>
      <c r="AS310" s="321"/>
      <c r="AT310" s="321"/>
      <c r="AU310" s="321"/>
      <c r="AV310" s="321"/>
      <c r="AW310" s="321"/>
      <c r="AX310" s="321"/>
    </row>
    <row r="311" spans="1:50" hidden="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idden="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idden="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idden="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idden="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idden="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idden="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idden="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idden="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idden="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idden="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idden="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idden="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idden="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idden="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idden="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idden="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idden="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idden="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idden="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409</v>
      </c>
      <c r="K333" s="101"/>
      <c r="L333" s="101"/>
      <c r="M333" s="101"/>
      <c r="N333" s="101"/>
      <c r="O333" s="101"/>
      <c r="P333" s="347" t="s">
        <v>27</v>
      </c>
      <c r="Q333" s="347"/>
      <c r="R333" s="347"/>
      <c r="S333" s="347"/>
      <c r="T333" s="347"/>
      <c r="U333" s="347"/>
      <c r="V333" s="347"/>
      <c r="W333" s="347"/>
      <c r="X333" s="347"/>
      <c r="Y333" s="344" t="s">
        <v>462</v>
      </c>
      <c r="Z333" s="345"/>
      <c r="AA333" s="345"/>
      <c r="AB333" s="345"/>
      <c r="AC333" s="277" t="s">
        <v>447</v>
      </c>
      <c r="AD333" s="277"/>
      <c r="AE333" s="277"/>
      <c r="AF333" s="277"/>
      <c r="AG333" s="277"/>
      <c r="AH333" s="344" t="s">
        <v>377</v>
      </c>
      <c r="AI333" s="346"/>
      <c r="AJ333" s="346"/>
      <c r="AK333" s="346"/>
      <c r="AL333" s="346" t="s">
        <v>21</v>
      </c>
      <c r="AM333" s="346"/>
      <c r="AN333" s="346"/>
      <c r="AO333" s="426"/>
      <c r="AP333" s="427" t="s">
        <v>410</v>
      </c>
      <c r="AQ333" s="427"/>
      <c r="AR333" s="427"/>
      <c r="AS333" s="427"/>
      <c r="AT333" s="427"/>
      <c r="AU333" s="427"/>
      <c r="AV333" s="427"/>
      <c r="AW333" s="427"/>
      <c r="AX333" s="427"/>
    </row>
    <row r="334" spans="1:50" ht="26.25" customHeight="1" x14ac:dyDescent="0.15">
      <c r="A334" s="1056">
        <v>1</v>
      </c>
      <c r="B334" s="1056">
        <v>1</v>
      </c>
      <c r="C334" s="423"/>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56">
        <v>2</v>
      </c>
      <c r="B335" s="1056">
        <v>1</v>
      </c>
      <c r="C335" s="423" t="s">
        <v>690</v>
      </c>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56">
        <v>3</v>
      </c>
      <c r="B336" s="1056">
        <v>1</v>
      </c>
      <c r="C336" s="423" t="s">
        <v>690</v>
      </c>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56">
        <v>4</v>
      </c>
      <c r="B337" s="1056">
        <v>1</v>
      </c>
      <c r="C337" s="423" t="s">
        <v>690</v>
      </c>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56">
        <v>5</v>
      </c>
      <c r="B338" s="1056">
        <v>1</v>
      </c>
      <c r="C338" s="423" t="s">
        <v>690</v>
      </c>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56">
        <v>6</v>
      </c>
      <c r="B339" s="1056">
        <v>1</v>
      </c>
      <c r="C339" s="423" t="s">
        <v>690</v>
      </c>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56">
        <v>7</v>
      </c>
      <c r="B340" s="1056">
        <v>1</v>
      </c>
      <c r="C340" s="423" t="s">
        <v>690</v>
      </c>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56">
        <v>8</v>
      </c>
      <c r="B341" s="1056">
        <v>1</v>
      </c>
      <c r="C341" s="423" t="s">
        <v>690</v>
      </c>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56">
        <v>9</v>
      </c>
      <c r="B342" s="1056">
        <v>1</v>
      </c>
      <c r="C342" s="423" t="s">
        <v>690</v>
      </c>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56">
        <v>10</v>
      </c>
      <c r="B343" s="1056">
        <v>1</v>
      </c>
      <c r="C343" s="423" t="s">
        <v>690</v>
      </c>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7" t="s">
        <v>409</v>
      </c>
      <c r="K366" s="101"/>
      <c r="L366" s="101"/>
      <c r="M366" s="101"/>
      <c r="N366" s="101"/>
      <c r="O366" s="101"/>
      <c r="P366" s="347" t="s">
        <v>27</v>
      </c>
      <c r="Q366" s="347"/>
      <c r="R366" s="347"/>
      <c r="S366" s="347"/>
      <c r="T366" s="347"/>
      <c r="U366" s="347"/>
      <c r="V366" s="347"/>
      <c r="W366" s="347"/>
      <c r="X366" s="347"/>
      <c r="Y366" s="344" t="s">
        <v>462</v>
      </c>
      <c r="Z366" s="345"/>
      <c r="AA366" s="345"/>
      <c r="AB366" s="345"/>
      <c r="AC366" s="277" t="s">
        <v>447</v>
      </c>
      <c r="AD366" s="277"/>
      <c r="AE366" s="277"/>
      <c r="AF366" s="277"/>
      <c r="AG366" s="277"/>
      <c r="AH366" s="344" t="s">
        <v>377</v>
      </c>
      <c r="AI366" s="346"/>
      <c r="AJ366" s="346"/>
      <c r="AK366" s="346"/>
      <c r="AL366" s="346" t="s">
        <v>21</v>
      </c>
      <c r="AM366" s="346"/>
      <c r="AN366" s="346"/>
      <c r="AO366" s="426"/>
      <c r="AP366" s="427" t="s">
        <v>410</v>
      </c>
      <c r="AQ366" s="427"/>
      <c r="AR366" s="427"/>
      <c r="AS366" s="427"/>
      <c r="AT366" s="427"/>
      <c r="AU366" s="427"/>
      <c r="AV366" s="427"/>
      <c r="AW366" s="427"/>
      <c r="AX366" s="427"/>
    </row>
    <row r="367" spans="1:50" ht="26.25" hidden="1"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7" t="s">
        <v>409</v>
      </c>
      <c r="K399" s="101"/>
      <c r="L399" s="101"/>
      <c r="M399" s="101"/>
      <c r="N399" s="101"/>
      <c r="O399" s="101"/>
      <c r="P399" s="347" t="s">
        <v>27</v>
      </c>
      <c r="Q399" s="347"/>
      <c r="R399" s="347"/>
      <c r="S399" s="347"/>
      <c r="T399" s="347"/>
      <c r="U399" s="347"/>
      <c r="V399" s="347"/>
      <c r="W399" s="347"/>
      <c r="X399" s="347"/>
      <c r="Y399" s="344" t="s">
        <v>462</v>
      </c>
      <c r="Z399" s="345"/>
      <c r="AA399" s="345"/>
      <c r="AB399" s="345"/>
      <c r="AC399" s="277" t="s">
        <v>447</v>
      </c>
      <c r="AD399" s="277"/>
      <c r="AE399" s="277"/>
      <c r="AF399" s="277"/>
      <c r="AG399" s="277"/>
      <c r="AH399" s="344" t="s">
        <v>377</v>
      </c>
      <c r="AI399" s="346"/>
      <c r="AJ399" s="346"/>
      <c r="AK399" s="346"/>
      <c r="AL399" s="346" t="s">
        <v>21</v>
      </c>
      <c r="AM399" s="346"/>
      <c r="AN399" s="346"/>
      <c r="AO399" s="426"/>
      <c r="AP399" s="427" t="s">
        <v>410</v>
      </c>
      <c r="AQ399" s="427"/>
      <c r="AR399" s="427"/>
      <c r="AS399" s="427"/>
      <c r="AT399" s="427"/>
      <c r="AU399" s="427"/>
      <c r="AV399" s="427"/>
      <c r="AW399" s="427"/>
      <c r="AX399" s="427"/>
    </row>
    <row r="400" spans="1:50" ht="26.25" hidden="1"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7" t="s">
        <v>409</v>
      </c>
      <c r="K432" s="101"/>
      <c r="L432" s="101"/>
      <c r="M432" s="101"/>
      <c r="N432" s="101"/>
      <c r="O432" s="101"/>
      <c r="P432" s="347" t="s">
        <v>27</v>
      </c>
      <c r="Q432" s="347"/>
      <c r="R432" s="347"/>
      <c r="S432" s="347"/>
      <c r="T432" s="347"/>
      <c r="U432" s="347"/>
      <c r="V432" s="347"/>
      <c r="W432" s="347"/>
      <c r="X432" s="347"/>
      <c r="Y432" s="344" t="s">
        <v>462</v>
      </c>
      <c r="Z432" s="345"/>
      <c r="AA432" s="345"/>
      <c r="AB432" s="345"/>
      <c r="AC432" s="277" t="s">
        <v>447</v>
      </c>
      <c r="AD432" s="277"/>
      <c r="AE432" s="277"/>
      <c r="AF432" s="277"/>
      <c r="AG432" s="277"/>
      <c r="AH432" s="344" t="s">
        <v>377</v>
      </c>
      <c r="AI432" s="346"/>
      <c r="AJ432" s="346"/>
      <c r="AK432" s="346"/>
      <c r="AL432" s="346" t="s">
        <v>21</v>
      </c>
      <c r="AM432" s="346"/>
      <c r="AN432" s="346"/>
      <c r="AO432" s="426"/>
      <c r="AP432" s="427" t="s">
        <v>410</v>
      </c>
      <c r="AQ432" s="427"/>
      <c r="AR432" s="427"/>
      <c r="AS432" s="427"/>
      <c r="AT432" s="427"/>
      <c r="AU432" s="427"/>
      <c r="AV432" s="427"/>
      <c r="AW432" s="427"/>
      <c r="AX432" s="427"/>
    </row>
    <row r="433" spans="1:50" ht="26.25" hidden="1"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7" t="s">
        <v>409</v>
      </c>
      <c r="K465" s="101"/>
      <c r="L465" s="101"/>
      <c r="M465" s="101"/>
      <c r="N465" s="101"/>
      <c r="O465" s="101"/>
      <c r="P465" s="347" t="s">
        <v>27</v>
      </c>
      <c r="Q465" s="347"/>
      <c r="R465" s="347"/>
      <c r="S465" s="347"/>
      <c r="T465" s="347"/>
      <c r="U465" s="347"/>
      <c r="V465" s="347"/>
      <c r="W465" s="347"/>
      <c r="X465" s="347"/>
      <c r="Y465" s="344" t="s">
        <v>462</v>
      </c>
      <c r="Z465" s="345"/>
      <c r="AA465" s="345"/>
      <c r="AB465" s="345"/>
      <c r="AC465" s="277" t="s">
        <v>447</v>
      </c>
      <c r="AD465" s="277"/>
      <c r="AE465" s="277"/>
      <c r="AF465" s="277"/>
      <c r="AG465" s="277"/>
      <c r="AH465" s="344" t="s">
        <v>377</v>
      </c>
      <c r="AI465" s="346"/>
      <c r="AJ465" s="346"/>
      <c r="AK465" s="346"/>
      <c r="AL465" s="346" t="s">
        <v>21</v>
      </c>
      <c r="AM465" s="346"/>
      <c r="AN465" s="346"/>
      <c r="AO465" s="426"/>
      <c r="AP465" s="427" t="s">
        <v>410</v>
      </c>
      <c r="AQ465" s="427"/>
      <c r="AR465" s="427"/>
      <c r="AS465" s="427"/>
      <c r="AT465" s="427"/>
      <c r="AU465" s="427"/>
      <c r="AV465" s="427"/>
      <c r="AW465" s="427"/>
      <c r="AX465" s="427"/>
    </row>
    <row r="466" spans="1:50" ht="26.25" hidden="1"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7" t="s">
        <v>409</v>
      </c>
      <c r="K498" s="101"/>
      <c r="L498" s="101"/>
      <c r="M498" s="101"/>
      <c r="N498" s="101"/>
      <c r="O498" s="101"/>
      <c r="P498" s="347" t="s">
        <v>27</v>
      </c>
      <c r="Q498" s="347"/>
      <c r="R498" s="347"/>
      <c r="S498" s="347"/>
      <c r="T498" s="347"/>
      <c r="U498" s="347"/>
      <c r="V498" s="347"/>
      <c r="W498" s="347"/>
      <c r="X498" s="347"/>
      <c r="Y498" s="344" t="s">
        <v>462</v>
      </c>
      <c r="Z498" s="345"/>
      <c r="AA498" s="345"/>
      <c r="AB498" s="345"/>
      <c r="AC498" s="277" t="s">
        <v>447</v>
      </c>
      <c r="AD498" s="277"/>
      <c r="AE498" s="277"/>
      <c r="AF498" s="277"/>
      <c r="AG498" s="277"/>
      <c r="AH498" s="344" t="s">
        <v>377</v>
      </c>
      <c r="AI498" s="346"/>
      <c r="AJ498" s="346"/>
      <c r="AK498" s="346"/>
      <c r="AL498" s="346" t="s">
        <v>21</v>
      </c>
      <c r="AM498" s="346"/>
      <c r="AN498" s="346"/>
      <c r="AO498" s="426"/>
      <c r="AP498" s="427" t="s">
        <v>410</v>
      </c>
      <c r="AQ498" s="427"/>
      <c r="AR498" s="427"/>
      <c r="AS498" s="427"/>
      <c r="AT498" s="427"/>
      <c r="AU498" s="427"/>
      <c r="AV498" s="427"/>
      <c r="AW498" s="427"/>
      <c r="AX498" s="427"/>
    </row>
    <row r="499" spans="1:50" ht="26.25" hidden="1"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7" t="s">
        <v>409</v>
      </c>
      <c r="K531" s="101"/>
      <c r="L531" s="101"/>
      <c r="M531" s="101"/>
      <c r="N531" s="101"/>
      <c r="O531" s="101"/>
      <c r="P531" s="347" t="s">
        <v>27</v>
      </c>
      <c r="Q531" s="347"/>
      <c r="R531" s="347"/>
      <c r="S531" s="347"/>
      <c r="T531" s="347"/>
      <c r="U531" s="347"/>
      <c r="V531" s="347"/>
      <c r="W531" s="347"/>
      <c r="X531" s="347"/>
      <c r="Y531" s="344" t="s">
        <v>462</v>
      </c>
      <c r="Z531" s="345"/>
      <c r="AA531" s="345"/>
      <c r="AB531" s="345"/>
      <c r="AC531" s="277" t="s">
        <v>447</v>
      </c>
      <c r="AD531" s="277"/>
      <c r="AE531" s="277"/>
      <c r="AF531" s="277"/>
      <c r="AG531" s="277"/>
      <c r="AH531" s="344" t="s">
        <v>377</v>
      </c>
      <c r="AI531" s="346"/>
      <c r="AJ531" s="346"/>
      <c r="AK531" s="346"/>
      <c r="AL531" s="346" t="s">
        <v>21</v>
      </c>
      <c r="AM531" s="346"/>
      <c r="AN531" s="346"/>
      <c r="AO531" s="426"/>
      <c r="AP531" s="427" t="s">
        <v>410</v>
      </c>
      <c r="AQ531" s="427"/>
      <c r="AR531" s="427"/>
      <c r="AS531" s="427"/>
      <c r="AT531" s="427"/>
      <c r="AU531" s="427"/>
      <c r="AV531" s="427"/>
      <c r="AW531" s="427"/>
      <c r="AX531" s="427"/>
    </row>
    <row r="532" spans="1:50" ht="26.25" hidden="1"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7" t="s">
        <v>409</v>
      </c>
      <c r="K564" s="101"/>
      <c r="L564" s="101"/>
      <c r="M564" s="101"/>
      <c r="N564" s="101"/>
      <c r="O564" s="101"/>
      <c r="P564" s="347" t="s">
        <v>27</v>
      </c>
      <c r="Q564" s="347"/>
      <c r="R564" s="347"/>
      <c r="S564" s="347"/>
      <c r="T564" s="347"/>
      <c r="U564" s="347"/>
      <c r="V564" s="347"/>
      <c r="W564" s="347"/>
      <c r="X564" s="347"/>
      <c r="Y564" s="344" t="s">
        <v>462</v>
      </c>
      <c r="Z564" s="345"/>
      <c r="AA564" s="345"/>
      <c r="AB564" s="345"/>
      <c r="AC564" s="277" t="s">
        <v>447</v>
      </c>
      <c r="AD564" s="277"/>
      <c r="AE564" s="277"/>
      <c r="AF564" s="277"/>
      <c r="AG564" s="277"/>
      <c r="AH564" s="344" t="s">
        <v>377</v>
      </c>
      <c r="AI564" s="346"/>
      <c r="AJ564" s="346"/>
      <c r="AK564" s="346"/>
      <c r="AL564" s="346" t="s">
        <v>21</v>
      </c>
      <c r="AM564" s="346"/>
      <c r="AN564" s="346"/>
      <c r="AO564" s="426"/>
      <c r="AP564" s="427" t="s">
        <v>410</v>
      </c>
      <c r="AQ564" s="427"/>
      <c r="AR564" s="427"/>
      <c r="AS564" s="427"/>
      <c r="AT564" s="427"/>
      <c r="AU564" s="427"/>
      <c r="AV564" s="427"/>
      <c r="AW564" s="427"/>
      <c r="AX564" s="427"/>
    </row>
    <row r="565" spans="1:50" ht="26.25" hidden="1"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7" t="s">
        <v>409</v>
      </c>
      <c r="K597" s="101"/>
      <c r="L597" s="101"/>
      <c r="M597" s="101"/>
      <c r="N597" s="101"/>
      <c r="O597" s="101"/>
      <c r="P597" s="347" t="s">
        <v>27</v>
      </c>
      <c r="Q597" s="347"/>
      <c r="R597" s="347"/>
      <c r="S597" s="347"/>
      <c r="T597" s="347"/>
      <c r="U597" s="347"/>
      <c r="V597" s="347"/>
      <c r="W597" s="347"/>
      <c r="X597" s="347"/>
      <c r="Y597" s="344" t="s">
        <v>462</v>
      </c>
      <c r="Z597" s="345"/>
      <c r="AA597" s="345"/>
      <c r="AB597" s="345"/>
      <c r="AC597" s="277" t="s">
        <v>447</v>
      </c>
      <c r="AD597" s="277"/>
      <c r="AE597" s="277"/>
      <c r="AF597" s="277"/>
      <c r="AG597" s="277"/>
      <c r="AH597" s="344" t="s">
        <v>377</v>
      </c>
      <c r="AI597" s="346"/>
      <c r="AJ597" s="346"/>
      <c r="AK597" s="346"/>
      <c r="AL597" s="346" t="s">
        <v>21</v>
      </c>
      <c r="AM597" s="346"/>
      <c r="AN597" s="346"/>
      <c r="AO597" s="426"/>
      <c r="AP597" s="427" t="s">
        <v>410</v>
      </c>
      <c r="AQ597" s="427"/>
      <c r="AR597" s="427"/>
      <c r="AS597" s="427"/>
      <c r="AT597" s="427"/>
      <c r="AU597" s="427"/>
      <c r="AV597" s="427"/>
      <c r="AW597" s="427"/>
      <c r="AX597" s="427"/>
    </row>
    <row r="598" spans="1:50" ht="26.25" hidden="1"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409</v>
      </c>
      <c r="K630" s="101"/>
      <c r="L630" s="101"/>
      <c r="M630" s="101"/>
      <c r="N630" s="101"/>
      <c r="O630" s="101"/>
      <c r="P630" s="347" t="s">
        <v>27</v>
      </c>
      <c r="Q630" s="347"/>
      <c r="R630" s="347"/>
      <c r="S630" s="347"/>
      <c r="T630" s="347"/>
      <c r="U630" s="347"/>
      <c r="V630" s="347"/>
      <c r="W630" s="347"/>
      <c r="X630" s="347"/>
      <c r="Y630" s="344" t="s">
        <v>462</v>
      </c>
      <c r="Z630" s="345"/>
      <c r="AA630" s="345"/>
      <c r="AB630" s="345"/>
      <c r="AC630" s="277" t="s">
        <v>447</v>
      </c>
      <c r="AD630" s="277"/>
      <c r="AE630" s="277"/>
      <c r="AF630" s="277"/>
      <c r="AG630" s="277"/>
      <c r="AH630" s="344" t="s">
        <v>377</v>
      </c>
      <c r="AI630" s="346"/>
      <c r="AJ630" s="346"/>
      <c r="AK630" s="346"/>
      <c r="AL630" s="346" t="s">
        <v>21</v>
      </c>
      <c r="AM630" s="346"/>
      <c r="AN630" s="346"/>
      <c r="AO630" s="426"/>
      <c r="AP630" s="427" t="s">
        <v>410</v>
      </c>
      <c r="AQ630" s="427"/>
      <c r="AR630" s="427"/>
      <c r="AS630" s="427"/>
      <c r="AT630" s="427"/>
      <c r="AU630" s="427"/>
      <c r="AV630" s="427"/>
      <c r="AW630" s="427"/>
      <c r="AX630" s="427"/>
    </row>
    <row r="631" spans="1:50" ht="26.25" hidden="1"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409</v>
      </c>
      <c r="K663" s="101"/>
      <c r="L663" s="101"/>
      <c r="M663" s="101"/>
      <c r="N663" s="101"/>
      <c r="O663" s="101"/>
      <c r="P663" s="347" t="s">
        <v>27</v>
      </c>
      <c r="Q663" s="347"/>
      <c r="R663" s="347"/>
      <c r="S663" s="347"/>
      <c r="T663" s="347"/>
      <c r="U663" s="347"/>
      <c r="V663" s="347"/>
      <c r="W663" s="347"/>
      <c r="X663" s="347"/>
      <c r="Y663" s="344" t="s">
        <v>462</v>
      </c>
      <c r="Z663" s="345"/>
      <c r="AA663" s="345"/>
      <c r="AB663" s="345"/>
      <c r="AC663" s="277" t="s">
        <v>447</v>
      </c>
      <c r="AD663" s="277"/>
      <c r="AE663" s="277"/>
      <c r="AF663" s="277"/>
      <c r="AG663" s="277"/>
      <c r="AH663" s="344" t="s">
        <v>377</v>
      </c>
      <c r="AI663" s="346"/>
      <c r="AJ663" s="346"/>
      <c r="AK663" s="346"/>
      <c r="AL663" s="346" t="s">
        <v>21</v>
      </c>
      <c r="AM663" s="346"/>
      <c r="AN663" s="346"/>
      <c r="AO663" s="426"/>
      <c r="AP663" s="427" t="s">
        <v>410</v>
      </c>
      <c r="AQ663" s="427"/>
      <c r="AR663" s="427"/>
      <c r="AS663" s="427"/>
      <c r="AT663" s="427"/>
      <c r="AU663" s="427"/>
      <c r="AV663" s="427"/>
      <c r="AW663" s="427"/>
      <c r="AX663" s="427"/>
    </row>
    <row r="664" spans="1:50" ht="26.25" hidden="1"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409</v>
      </c>
      <c r="K696" s="101"/>
      <c r="L696" s="101"/>
      <c r="M696" s="101"/>
      <c r="N696" s="101"/>
      <c r="O696" s="101"/>
      <c r="P696" s="347" t="s">
        <v>27</v>
      </c>
      <c r="Q696" s="347"/>
      <c r="R696" s="347"/>
      <c r="S696" s="347"/>
      <c r="T696" s="347"/>
      <c r="U696" s="347"/>
      <c r="V696" s="347"/>
      <c r="W696" s="347"/>
      <c r="X696" s="347"/>
      <c r="Y696" s="344" t="s">
        <v>462</v>
      </c>
      <c r="Z696" s="345"/>
      <c r="AA696" s="345"/>
      <c r="AB696" s="345"/>
      <c r="AC696" s="277" t="s">
        <v>447</v>
      </c>
      <c r="AD696" s="277"/>
      <c r="AE696" s="277"/>
      <c r="AF696" s="277"/>
      <c r="AG696" s="277"/>
      <c r="AH696" s="344" t="s">
        <v>377</v>
      </c>
      <c r="AI696" s="346"/>
      <c r="AJ696" s="346"/>
      <c r="AK696" s="346"/>
      <c r="AL696" s="346" t="s">
        <v>21</v>
      </c>
      <c r="AM696" s="346"/>
      <c r="AN696" s="346"/>
      <c r="AO696" s="426"/>
      <c r="AP696" s="427" t="s">
        <v>410</v>
      </c>
      <c r="AQ696" s="427"/>
      <c r="AR696" s="427"/>
      <c r="AS696" s="427"/>
      <c r="AT696" s="427"/>
      <c r="AU696" s="427"/>
      <c r="AV696" s="427"/>
      <c r="AW696" s="427"/>
      <c r="AX696" s="427"/>
    </row>
    <row r="697" spans="1:50" ht="26.25" hidden="1"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409</v>
      </c>
      <c r="K729" s="101"/>
      <c r="L729" s="101"/>
      <c r="M729" s="101"/>
      <c r="N729" s="101"/>
      <c r="O729" s="101"/>
      <c r="P729" s="347" t="s">
        <v>27</v>
      </c>
      <c r="Q729" s="347"/>
      <c r="R729" s="347"/>
      <c r="S729" s="347"/>
      <c r="T729" s="347"/>
      <c r="U729" s="347"/>
      <c r="V729" s="347"/>
      <c r="W729" s="347"/>
      <c r="X729" s="347"/>
      <c r="Y729" s="344" t="s">
        <v>462</v>
      </c>
      <c r="Z729" s="345"/>
      <c r="AA729" s="345"/>
      <c r="AB729" s="345"/>
      <c r="AC729" s="277" t="s">
        <v>447</v>
      </c>
      <c r="AD729" s="277"/>
      <c r="AE729" s="277"/>
      <c r="AF729" s="277"/>
      <c r="AG729" s="277"/>
      <c r="AH729" s="344" t="s">
        <v>377</v>
      </c>
      <c r="AI729" s="346"/>
      <c r="AJ729" s="346"/>
      <c r="AK729" s="346"/>
      <c r="AL729" s="346" t="s">
        <v>21</v>
      </c>
      <c r="AM729" s="346"/>
      <c r="AN729" s="346"/>
      <c r="AO729" s="426"/>
      <c r="AP729" s="427" t="s">
        <v>410</v>
      </c>
      <c r="AQ729" s="427"/>
      <c r="AR729" s="427"/>
      <c r="AS729" s="427"/>
      <c r="AT729" s="427"/>
      <c r="AU729" s="427"/>
      <c r="AV729" s="427"/>
      <c r="AW729" s="427"/>
      <c r="AX729" s="427"/>
    </row>
    <row r="730" spans="1:50" ht="26.25" hidden="1"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409</v>
      </c>
      <c r="K762" s="101"/>
      <c r="L762" s="101"/>
      <c r="M762" s="101"/>
      <c r="N762" s="101"/>
      <c r="O762" s="101"/>
      <c r="P762" s="347" t="s">
        <v>27</v>
      </c>
      <c r="Q762" s="347"/>
      <c r="R762" s="347"/>
      <c r="S762" s="347"/>
      <c r="T762" s="347"/>
      <c r="U762" s="347"/>
      <c r="V762" s="347"/>
      <c r="W762" s="347"/>
      <c r="X762" s="347"/>
      <c r="Y762" s="344" t="s">
        <v>462</v>
      </c>
      <c r="Z762" s="345"/>
      <c r="AA762" s="345"/>
      <c r="AB762" s="345"/>
      <c r="AC762" s="277" t="s">
        <v>447</v>
      </c>
      <c r="AD762" s="277"/>
      <c r="AE762" s="277"/>
      <c r="AF762" s="277"/>
      <c r="AG762" s="277"/>
      <c r="AH762" s="344" t="s">
        <v>377</v>
      </c>
      <c r="AI762" s="346"/>
      <c r="AJ762" s="346"/>
      <c r="AK762" s="346"/>
      <c r="AL762" s="346" t="s">
        <v>21</v>
      </c>
      <c r="AM762" s="346"/>
      <c r="AN762" s="346"/>
      <c r="AO762" s="426"/>
      <c r="AP762" s="427" t="s">
        <v>410</v>
      </c>
      <c r="AQ762" s="427"/>
      <c r="AR762" s="427"/>
      <c r="AS762" s="427"/>
      <c r="AT762" s="427"/>
      <c r="AU762" s="427"/>
      <c r="AV762" s="427"/>
      <c r="AW762" s="427"/>
      <c r="AX762" s="427"/>
    </row>
    <row r="763" spans="1:50" ht="26.25" hidden="1"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409</v>
      </c>
      <c r="K795" s="101"/>
      <c r="L795" s="101"/>
      <c r="M795" s="101"/>
      <c r="N795" s="101"/>
      <c r="O795" s="101"/>
      <c r="P795" s="347" t="s">
        <v>27</v>
      </c>
      <c r="Q795" s="347"/>
      <c r="R795" s="347"/>
      <c r="S795" s="347"/>
      <c r="T795" s="347"/>
      <c r="U795" s="347"/>
      <c r="V795" s="347"/>
      <c r="W795" s="347"/>
      <c r="X795" s="347"/>
      <c r="Y795" s="344" t="s">
        <v>462</v>
      </c>
      <c r="Z795" s="345"/>
      <c r="AA795" s="345"/>
      <c r="AB795" s="345"/>
      <c r="AC795" s="277" t="s">
        <v>447</v>
      </c>
      <c r="AD795" s="277"/>
      <c r="AE795" s="277"/>
      <c r="AF795" s="277"/>
      <c r="AG795" s="277"/>
      <c r="AH795" s="344" t="s">
        <v>377</v>
      </c>
      <c r="AI795" s="346"/>
      <c r="AJ795" s="346"/>
      <c r="AK795" s="346"/>
      <c r="AL795" s="346" t="s">
        <v>21</v>
      </c>
      <c r="AM795" s="346"/>
      <c r="AN795" s="346"/>
      <c r="AO795" s="426"/>
      <c r="AP795" s="427" t="s">
        <v>410</v>
      </c>
      <c r="AQ795" s="427"/>
      <c r="AR795" s="427"/>
      <c r="AS795" s="427"/>
      <c r="AT795" s="427"/>
      <c r="AU795" s="427"/>
      <c r="AV795" s="427"/>
      <c r="AW795" s="427"/>
      <c r="AX795" s="427"/>
    </row>
    <row r="796" spans="1:50" ht="26.25" hidden="1"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409</v>
      </c>
      <c r="K828" s="101"/>
      <c r="L828" s="101"/>
      <c r="M828" s="101"/>
      <c r="N828" s="101"/>
      <c r="O828" s="101"/>
      <c r="P828" s="347" t="s">
        <v>27</v>
      </c>
      <c r="Q828" s="347"/>
      <c r="R828" s="347"/>
      <c r="S828" s="347"/>
      <c r="T828" s="347"/>
      <c r="U828" s="347"/>
      <c r="V828" s="347"/>
      <c r="W828" s="347"/>
      <c r="X828" s="347"/>
      <c r="Y828" s="344" t="s">
        <v>462</v>
      </c>
      <c r="Z828" s="345"/>
      <c r="AA828" s="345"/>
      <c r="AB828" s="345"/>
      <c r="AC828" s="277" t="s">
        <v>447</v>
      </c>
      <c r="AD828" s="277"/>
      <c r="AE828" s="277"/>
      <c r="AF828" s="277"/>
      <c r="AG828" s="277"/>
      <c r="AH828" s="344" t="s">
        <v>377</v>
      </c>
      <c r="AI828" s="346"/>
      <c r="AJ828" s="346"/>
      <c r="AK828" s="346"/>
      <c r="AL828" s="346" t="s">
        <v>21</v>
      </c>
      <c r="AM828" s="346"/>
      <c r="AN828" s="346"/>
      <c r="AO828" s="426"/>
      <c r="AP828" s="427" t="s">
        <v>410</v>
      </c>
      <c r="AQ828" s="427"/>
      <c r="AR828" s="427"/>
      <c r="AS828" s="427"/>
      <c r="AT828" s="427"/>
      <c r="AU828" s="427"/>
      <c r="AV828" s="427"/>
      <c r="AW828" s="427"/>
      <c r="AX828" s="427"/>
    </row>
    <row r="829" spans="1:50" ht="26.25" hidden="1"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409</v>
      </c>
      <c r="K861" s="101"/>
      <c r="L861" s="101"/>
      <c r="M861" s="101"/>
      <c r="N861" s="101"/>
      <c r="O861" s="101"/>
      <c r="P861" s="347" t="s">
        <v>27</v>
      </c>
      <c r="Q861" s="347"/>
      <c r="R861" s="347"/>
      <c r="S861" s="347"/>
      <c r="T861" s="347"/>
      <c r="U861" s="347"/>
      <c r="V861" s="347"/>
      <c r="W861" s="347"/>
      <c r="X861" s="347"/>
      <c r="Y861" s="344" t="s">
        <v>462</v>
      </c>
      <c r="Z861" s="345"/>
      <c r="AA861" s="345"/>
      <c r="AB861" s="345"/>
      <c r="AC861" s="277" t="s">
        <v>447</v>
      </c>
      <c r="AD861" s="277"/>
      <c r="AE861" s="277"/>
      <c r="AF861" s="277"/>
      <c r="AG861" s="277"/>
      <c r="AH861" s="344" t="s">
        <v>377</v>
      </c>
      <c r="AI861" s="346"/>
      <c r="AJ861" s="346"/>
      <c r="AK861" s="346"/>
      <c r="AL861" s="346" t="s">
        <v>21</v>
      </c>
      <c r="AM861" s="346"/>
      <c r="AN861" s="346"/>
      <c r="AO861" s="426"/>
      <c r="AP861" s="427" t="s">
        <v>410</v>
      </c>
      <c r="AQ861" s="427"/>
      <c r="AR861" s="427"/>
      <c r="AS861" s="427"/>
      <c r="AT861" s="427"/>
      <c r="AU861" s="427"/>
      <c r="AV861" s="427"/>
      <c r="AW861" s="427"/>
      <c r="AX861" s="427"/>
    </row>
    <row r="862" spans="1:50" ht="26.25" hidden="1"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409</v>
      </c>
      <c r="K894" s="101"/>
      <c r="L894" s="101"/>
      <c r="M894" s="101"/>
      <c r="N894" s="101"/>
      <c r="O894" s="101"/>
      <c r="P894" s="347" t="s">
        <v>27</v>
      </c>
      <c r="Q894" s="347"/>
      <c r="R894" s="347"/>
      <c r="S894" s="347"/>
      <c r="T894" s="347"/>
      <c r="U894" s="347"/>
      <c r="V894" s="347"/>
      <c r="W894" s="347"/>
      <c r="X894" s="347"/>
      <c r="Y894" s="344" t="s">
        <v>462</v>
      </c>
      <c r="Z894" s="345"/>
      <c r="AA894" s="345"/>
      <c r="AB894" s="345"/>
      <c r="AC894" s="277" t="s">
        <v>447</v>
      </c>
      <c r="AD894" s="277"/>
      <c r="AE894" s="277"/>
      <c r="AF894" s="277"/>
      <c r="AG894" s="277"/>
      <c r="AH894" s="344" t="s">
        <v>377</v>
      </c>
      <c r="AI894" s="346"/>
      <c r="AJ894" s="346"/>
      <c r="AK894" s="346"/>
      <c r="AL894" s="346" t="s">
        <v>21</v>
      </c>
      <c r="AM894" s="346"/>
      <c r="AN894" s="346"/>
      <c r="AO894" s="426"/>
      <c r="AP894" s="427" t="s">
        <v>410</v>
      </c>
      <c r="AQ894" s="427"/>
      <c r="AR894" s="427"/>
      <c r="AS894" s="427"/>
      <c r="AT894" s="427"/>
      <c r="AU894" s="427"/>
      <c r="AV894" s="427"/>
      <c r="AW894" s="427"/>
      <c r="AX894" s="427"/>
    </row>
    <row r="895" spans="1:50" ht="26.25" hidden="1"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409</v>
      </c>
      <c r="K927" s="101"/>
      <c r="L927" s="101"/>
      <c r="M927" s="101"/>
      <c r="N927" s="101"/>
      <c r="O927" s="101"/>
      <c r="P927" s="347" t="s">
        <v>27</v>
      </c>
      <c r="Q927" s="347"/>
      <c r="R927" s="347"/>
      <c r="S927" s="347"/>
      <c r="T927" s="347"/>
      <c r="U927" s="347"/>
      <c r="V927" s="347"/>
      <c r="W927" s="347"/>
      <c r="X927" s="347"/>
      <c r="Y927" s="344" t="s">
        <v>462</v>
      </c>
      <c r="Z927" s="345"/>
      <c r="AA927" s="345"/>
      <c r="AB927" s="345"/>
      <c r="AC927" s="277" t="s">
        <v>447</v>
      </c>
      <c r="AD927" s="277"/>
      <c r="AE927" s="277"/>
      <c r="AF927" s="277"/>
      <c r="AG927" s="277"/>
      <c r="AH927" s="344" t="s">
        <v>377</v>
      </c>
      <c r="AI927" s="346"/>
      <c r="AJ927" s="346"/>
      <c r="AK927" s="346"/>
      <c r="AL927" s="346" t="s">
        <v>21</v>
      </c>
      <c r="AM927" s="346"/>
      <c r="AN927" s="346"/>
      <c r="AO927" s="426"/>
      <c r="AP927" s="427" t="s">
        <v>410</v>
      </c>
      <c r="AQ927" s="427"/>
      <c r="AR927" s="427"/>
      <c r="AS927" s="427"/>
      <c r="AT927" s="427"/>
      <c r="AU927" s="427"/>
      <c r="AV927" s="427"/>
      <c r="AW927" s="427"/>
      <c r="AX927" s="427"/>
    </row>
    <row r="928" spans="1:50" ht="26.25" hidden="1"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409</v>
      </c>
      <c r="K960" s="101"/>
      <c r="L960" s="101"/>
      <c r="M960" s="101"/>
      <c r="N960" s="101"/>
      <c r="O960" s="101"/>
      <c r="P960" s="347" t="s">
        <v>27</v>
      </c>
      <c r="Q960" s="347"/>
      <c r="R960" s="347"/>
      <c r="S960" s="347"/>
      <c r="T960" s="347"/>
      <c r="U960" s="347"/>
      <c r="V960" s="347"/>
      <c r="W960" s="347"/>
      <c r="X960" s="347"/>
      <c r="Y960" s="344" t="s">
        <v>462</v>
      </c>
      <c r="Z960" s="345"/>
      <c r="AA960" s="345"/>
      <c r="AB960" s="345"/>
      <c r="AC960" s="277" t="s">
        <v>447</v>
      </c>
      <c r="AD960" s="277"/>
      <c r="AE960" s="277"/>
      <c r="AF960" s="277"/>
      <c r="AG960" s="277"/>
      <c r="AH960" s="344" t="s">
        <v>377</v>
      </c>
      <c r="AI960" s="346"/>
      <c r="AJ960" s="346"/>
      <c r="AK960" s="346"/>
      <c r="AL960" s="346" t="s">
        <v>21</v>
      </c>
      <c r="AM960" s="346"/>
      <c r="AN960" s="346"/>
      <c r="AO960" s="426"/>
      <c r="AP960" s="427" t="s">
        <v>410</v>
      </c>
      <c r="AQ960" s="427"/>
      <c r="AR960" s="427"/>
      <c r="AS960" s="427"/>
      <c r="AT960" s="427"/>
      <c r="AU960" s="427"/>
      <c r="AV960" s="427"/>
      <c r="AW960" s="427"/>
      <c r="AX960" s="427"/>
    </row>
    <row r="961" spans="1:50" ht="26.25" hidden="1"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409</v>
      </c>
      <c r="K993" s="101"/>
      <c r="L993" s="101"/>
      <c r="M993" s="101"/>
      <c r="N993" s="101"/>
      <c r="O993" s="101"/>
      <c r="P993" s="347" t="s">
        <v>27</v>
      </c>
      <c r="Q993" s="347"/>
      <c r="R993" s="347"/>
      <c r="S993" s="347"/>
      <c r="T993" s="347"/>
      <c r="U993" s="347"/>
      <c r="V993" s="347"/>
      <c r="W993" s="347"/>
      <c r="X993" s="347"/>
      <c r="Y993" s="344" t="s">
        <v>462</v>
      </c>
      <c r="Z993" s="345"/>
      <c r="AA993" s="345"/>
      <c r="AB993" s="345"/>
      <c r="AC993" s="277" t="s">
        <v>447</v>
      </c>
      <c r="AD993" s="277"/>
      <c r="AE993" s="277"/>
      <c r="AF993" s="277"/>
      <c r="AG993" s="277"/>
      <c r="AH993" s="344" t="s">
        <v>377</v>
      </c>
      <c r="AI993" s="346"/>
      <c r="AJ993" s="346"/>
      <c r="AK993" s="346"/>
      <c r="AL993" s="346" t="s">
        <v>21</v>
      </c>
      <c r="AM993" s="346"/>
      <c r="AN993" s="346"/>
      <c r="AO993" s="426"/>
      <c r="AP993" s="427" t="s">
        <v>410</v>
      </c>
      <c r="AQ993" s="427"/>
      <c r="AR993" s="427"/>
      <c r="AS993" s="427"/>
      <c r="AT993" s="427"/>
      <c r="AU993" s="427"/>
      <c r="AV993" s="427"/>
      <c r="AW993" s="427"/>
      <c r="AX993" s="427"/>
    </row>
    <row r="994" spans="1:50" ht="26.25" hidden="1"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409</v>
      </c>
      <c r="K1026" s="101"/>
      <c r="L1026" s="101"/>
      <c r="M1026" s="101"/>
      <c r="N1026" s="101"/>
      <c r="O1026" s="101"/>
      <c r="P1026" s="347" t="s">
        <v>27</v>
      </c>
      <c r="Q1026" s="347"/>
      <c r="R1026" s="347"/>
      <c r="S1026" s="347"/>
      <c r="T1026" s="347"/>
      <c r="U1026" s="347"/>
      <c r="V1026" s="347"/>
      <c r="W1026" s="347"/>
      <c r="X1026" s="347"/>
      <c r="Y1026" s="344" t="s">
        <v>462</v>
      </c>
      <c r="Z1026" s="345"/>
      <c r="AA1026" s="345"/>
      <c r="AB1026" s="345"/>
      <c r="AC1026" s="277" t="s">
        <v>447</v>
      </c>
      <c r="AD1026" s="277"/>
      <c r="AE1026" s="277"/>
      <c r="AF1026" s="277"/>
      <c r="AG1026" s="277"/>
      <c r="AH1026" s="344" t="s">
        <v>377</v>
      </c>
      <c r="AI1026" s="346"/>
      <c r="AJ1026" s="346"/>
      <c r="AK1026" s="346"/>
      <c r="AL1026" s="346" t="s">
        <v>21</v>
      </c>
      <c r="AM1026" s="346"/>
      <c r="AN1026" s="346"/>
      <c r="AO1026" s="426"/>
      <c r="AP1026" s="427" t="s">
        <v>410</v>
      </c>
      <c r="AQ1026" s="427"/>
      <c r="AR1026" s="427"/>
      <c r="AS1026" s="427"/>
      <c r="AT1026" s="427"/>
      <c r="AU1026" s="427"/>
      <c r="AV1026" s="427"/>
      <c r="AW1026" s="427"/>
      <c r="AX1026" s="427"/>
    </row>
    <row r="1027" spans="1:50" ht="26.25" hidden="1"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409</v>
      </c>
      <c r="K1059" s="101"/>
      <c r="L1059" s="101"/>
      <c r="M1059" s="101"/>
      <c r="N1059" s="101"/>
      <c r="O1059" s="101"/>
      <c r="P1059" s="347" t="s">
        <v>27</v>
      </c>
      <c r="Q1059" s="347"/>
      <c r="R1059" s="347"/>
      <c r="S1059" s="347"/>
      <c r="T1059" s="347"/>
      <c r="U1059" s="347"/>
      <c r="V1059" s="347"/>
      <c r="W1059" s="347"/>
      <c r="X1059" s="347"/>
      <c r="Y1059" s="344" t="s">
        <v>462</v>
      </c>
      <c r="Z1059" s="345"/>
      <c r="AA1059" s="345"/>
      <c r="AB1059" s="345"/>
      <c r="AC1059" s="277" t="s">
        <v>447</v>
      </c>
      <c r="AD1059" s="277"/>
      <c r="AE1059" s="277"/>
      <c r="AF1059" s="277"/>
      <c r="AG1059" s="277"/>
      <c r="AH1059" s="344" t="s">
        <v>377</v>
      </c>
      <c r="AI1059" s="346"/>
      <c r="AJ1059" s="346"/>
      <c r="AK1059" s="346"/>
      <c r="AL1059" s="346" t="s">
        <v>21</v>
      </c>
      <c r="AM1059" s="346"/>
      <c r="AN1059" s="346"/>
      <c r="AO1059" s="426"/>
      <c r="AP1059" s="427" t="s">
        <v>410</v>
      </c>
      <c r="AQ1059" s="427"/>
      <c r="AR1059" s="427"/>
      <c r="AS1059" s="427"/>
      <c r="AT1059" s="427"/>
      <c r="AU1059" s="427"/>
      <c r="AV1059" s="427"/>
      <c r="AW1059" s="427"/>
      <c r="AX1059" s="427"/>
    </row>
    <row r="1060" spans="1:50" ht="26.25" hidden="1"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409</v>
      </c>
      <c r="K1092" s="101"/>
      <c r="L1092" s="101"/>
      <c r="M1092" s="101"/>
      <c r="N1092" s="101"/>
      <c r="O1092" s="101"/>
      <c r="P1092" s="347" t="s">
        <v>27</v>
      </c>
      <c r="Q1092" s="347"/>
      <c r="R1092" s="347"/>
      <c r="S1092" s="347"/>
      <c r="T1092" s="347"/>
      <c r="U1092" s="347"/>
      <c r="V1092" s="347"/>
      <c r="W1092" s="347"/>
      <c r="X1092" s="347"/>
      <c r="Y1092" s="344" t="s">
        <v>462</v>
      </c>
      <c r="Z1092" s="345"/>
      <c r="AA1092" s="345"/>
      <c r="AB1092" s="345"/>
      <c r="AC1092" s="277" t="s">
        <v>447</v>
      </c>
      <c r="AD1092" s="277"/>
      <c r="AE1092" s="277"/>
      <c r="AF1092" s="277"/>
      <c r="AG1092" s="277"/>
      <c r="AH1092" s="344" t="s">
        <v>377</v>
      </c>
      <c r="AI1092" s="346"/>
      <c r="AJ1092" s="346"/>
      <c r="AK1092" s="346"/>
      <c r="AL1092" s="346" t="s">
        <v>21</v>
      </c>
      <c r="AM1092" s="346"/>
      <c r="AN1092" s="346"/>
      <c r="AO1092" s="426"/>
      <c r="AP1092" s="427" t="s">
        <v>410</v>
      </c>
      <c r="AQ1092" s="427"/>
      <c r="AR1092" s="427"/>
      <c r="AS1092" s="427"/>
      <c r="AT1092" s="427"/>
      <c r="AU1092" s="427"/>
      <c r="AV1092" s="427"/>
      <c r="AW1092" s="427"/>
      <c r="AX1092" s="427"/>
    </row>
    <row r="1093" spans="1:50" ht="26.25" hidden="1"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409</v>
      </c>
      <c r="K1125" s="101"/>
      <c r="L1125" s="101"/>
      <c r="M1125" s="101"/>
      <c r="N1125" s="101"/>
      <c r="O1125" s="101"/>
      <c r="P1125" s="347" t="s">
        <v>27</v>
      </c>
      <c r="Q1125" s="347"/>
      <c r="R1125" s="347"/>
      <c r="S1125" s="347"/>
      <c r="T1125" s="347"/>
      <c r="U1125" s="347"/>
      <c r="V1125" s="347"/>
      <c r="W1125" s="347"/>
      <c r="X1125" s="347"/>
      <c r="Y1125" s="344" t="s">
        <v>462</v>
      </c>
      <c r="Z1125" s="345"/>
      <c r="AA1125" s="345"/>
      <c r="AB1125" s="345"/>
      <c r="AC1125" s="277" t="s">
        <v>447</v>
      </c>
      <c r="AD1125" s="277"/>
      <c r="AE1125" s="277"/>
      <c r="AF1125" s="277"/>
      <c r="AG1125" s="277"/>
      <c r="AH1125" s="344" t="s">
        <v>377</v>
      </c>
      <c r="AI1125" s="346"/>
      <c r="AJ1125" s="346"/>
      <c r="AK1125" s="346"/>
      <c r="AL1125" s="346" t="s">
        <v>21</v>
      </c>
      <c r="AM1125" s="346"/>
      <c r="AN1125" s="346"/>
      <c r="AO1125" s="426"/>
      <c r="AP1125" s="427" t="s">
        <v>410</v>
      </c>
      <c r="AQ1125" s="427"/>
      <c r="AR1125" s="427"/>
      <c r="AS1125" s="427"/>
      <c r="AT1125" s="427"/>
      <c r="AU1125" s="427"/>
      <c r="AV1125" s="427"/>
      <c r="AW1125" s="427"/>
      <c r="AX1125" s="427"/>
    </row>
    <row r="1126" spans="1:50" ht="26.25" hidden="1"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409</v>
      </c>
      <c r="K1158" s="101"/>
      <c r="L1158" s="101"/>
      <c r="M1158" s="101"/>
      <c r="N1158" s="101"/>
      <c r="O1158" s="101"/>
      <c r="P1158" s="347" t="s">
        <v>27</v>
      </c>
      <c r="Q1158" s="347"/>
      <c r="R1158" s="347"/>
      <c r="S1158" s="347"/>
      <c r="T1158" s="347"/>
      <c r="U1158" s="347"/>
      <c r="V1158" s="347"/>
      <c r="W1158" s="347"/>
      <c r="X1158" s="347"/>
      <c r="Y1158" s="344" t="s">
        <v>462</v>
      </c>
      <c r="Z1158" s="345"/>
      <c r="AA1158" s="345"/>
      <c r="AB1158" s="345"/>
      <c r="AC1158" s="277" t="s">
        <v>447</v>
      </c>
      <c r="AD1158" s="277"/>
      <c r="AE1158" s="277"/>
      <c r="AF1158" s="277"/>
      <c r="AG1158" s="277"/>
      <c r="AH1158" s="344" t="s">
        <v>377</v>
      </c>
      <c r="AI1158" s="346"/>
      <c r="AJ1158" s="346"/>
      <c r="AK1158" s="346"/>
      <c r="AL1158" s="346" t="s">
        <v>21</v>
      </c>
      <c r="AM1158" s="346"/>
      <c r="AN1158" s="346"/>
      <c r="AO1158" s="426"/>
      <c r="AP1158" s="427" t="s">
        <v>410</v>
      </c>
      <c r="AQ1158" s="427"/>
      <c r="AR1158" s="427"/>
      <c r="AS1158" s="427"/>
      <c r="AT1158" s="427"/>
      <c r="AU1158" s="427"/>
      <c r="AV1158" s="427"/>
      <c r="AW1158" s="427"/>
      <c r="AX1158" s="427"/>
    </row>
    <row r="1159" spans="1:50" ht="26.25" hidden="1"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409</v>
      </c>
      <c r="K1191" s="101"/>
      <c r="L1191" s="101"/>
      <c r="M1191" s="101"/>
      <c r="N1191" s="101"/>
      <c r="O1191" s="101"/>
      <c r="P1191" s="347" t="s">
        <v>27</v>
      </c>
      <c r="Q1191" s="347"/>
      <c r="R1191" s="347"/>
      <c r="S1191" s="347"/>
      <c r="T1191" s="347"/>
      <c r="U1191" s="347"/>
      <c r="V1191" s="347"/>
      <c r="W1191" s="347"/>
      <c r="X1191" s="347"/>
      <c r="Y1191" s="344" t="s">
        <v>462</v>
      </c>
      <c r="Z1191" s="345"/>
      <c r="AA1191" s="345"/>
      <c r="AB1191" s="345"/>
      <c r="AC1191" s="277" t="s">
        <v>447</v>
      </c>
      <c r="AD1191" s="277"/>
      <c r="AE1191" s="277"/>
      <c r="AF1191" s="277"/>
      <c r="AG1191" s="277"/>
      <c r="AH1191" s="344" t="s">
        <v>377</v>
      </c>
      <c r="AI1191" s="346"/>
      <c r="AJ1191" s="346"/>
      <c r="AK1191" s="346"/>
      <c r="AL1191" s="346" t="s">
        <v>21</v>
      </c>
      <c r="AM1191" s="346"/>
      <c r="AN1191" s="346"/>
      <c r="AO1191" s="426"/>
      <c r="AP1191" s="427" t="s">
        <v>410</v>
      </c>
      <c r="AQ1191" s="427"/>
      <c r="AR1191" s="427"/>
      <c r="AS1191" s="427"/>
      <c r="AT1191" s="427"/>
      <c r="AU1191" s="427"/>
      <c r="AV1191" s="427"/>
      <c r="AW1191" s="427"/>
      <c r="AX1191" s="427"/>
    </row>
    <row r="1192" spans="1:50" ht="26.25" hidden="1"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409</v>
      </c>
      <c r="K1224" s="101"/>
      <c r="L1224" s="101"/>
      <c r="M1224" s="101"/>
      <c r="N1224" s="101"/>
      <c r="O1224" s="101"/>
      <c r="P1224" s="347" t="s">
        <v>27</v>
      </c>
      <c r="Q1224" s="347"/>
      <c r="R1224" s="347"/>
      <c r="S1224" s="347"/>
      <c r="T1224" s="347"/>
      <c r="U1224" s="347"/>
      <c r="V1224" s="347"/>
      <c r="W1224" s="347"/>
      <c r="X1224" s="347"/>
      <c r="Y1224" s="344" t="s">
        <v>462</v>
      </c>
      <c r="Z1224" s="345"/>
      <c r="AA1224" s="345"/>
      <c r="AB1224" s="345"/>
      <c r="AC1224" s="277" t="s">
        <v>447</v>
      </c>
      <c r="AD1224" s="277"/>
      <c r="AE1224" s="277"/>
      <c r="AF1224" s="277"/>
      <c r="AG1224" s="277"/>
      <c r="AH1224" s="344" t="s">
        <v>377</v>
      </c>
      <c r="AI1224" s="346"/>
      <c r="AJ1224" s="346"/>
      <c r="AK1224" s="346"/>
      <c r="AL1224" s="346" t="s">
        <v>21</v>
      </c>
      <c r="AM1224" s="346"/>
      <c r="AN1224" s="346"/>
      <c r="AO1224" s="426"/>
      <c r="AP1224" s="427" t="s">
        <v>410</v>
      </c>
      <c r="AQ1224" s="427"/>
      <c r="AR1224" s="427"/>
      <c r="AS1224" s="427"/>
      <c r="AT1224" s="427"/>
      <c r="AU1224" s="427"/>
      <c r="AV1224" s="427"/>
      <c r="AW1224" s="427"/>
      <c r="AX1224" s="427"/>
    </row>
    <row r="1225" spans="1:50" ht="26.25" hidden="1"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409</v>
      </c>
      <c r="K1257" s="101"/>
      <c r="L1257" s="101"/>
      <c r="M1257" s="101"/>
      <c r="N1257" s="101"/>
      <c r="O1257" s="101"/>
      <c r="P1257" s="347" t="s">
        <v>27</v>
      </c>
      <c r="Q1257" s="347"/>
      <c r="R1257" s="347"/>
      <c r="S1257" s="347"/>
      <c r="T1257" s="347"/>
      <c r="U1257" s="347"/>
      <c r="V1257" s="347"/>
      <c r="W1257" s="347"/>
      <c r="X1257" s="347"/>
      <c r="Y1257" s="344" t="s">
        <v>462</v>
      </c>
      <c r="Z1257" s="345"/>
      <c r="AA1257" s="345"/>
      <c r="AB1257" s="345"/>
      <c r="AC1257" s="277" t="s">
        <v>447</v>
      </c>
      <c r="AD1257" s="277"/>
      <c r="AE1257" s="277"/>
      <c r="AF1257" s="277"/>
      <c r="AG1257" s="277"/>
      <c r="AH1257" s="344" t="s">
        <v>377</v>
      </c>
      <c r="AI1257" s="346"/>
      <c r="AJ1257" s="346"/>
      <c r="AK1257" s="346"/>
      <c r="AL1257" s="346" t="s">
        <v>21</v>
      </c>
      <c r="AM1257" s="346"/>
      <c r="AN1257" s="346"/>
      <c r="AO1257" s="426"/>
      <c r="AP1257" s="427" t="s">
        <v>410</v>
      </c>
      <c r="AQ1257" s="427"/>
      <c r="AR1257" s="427"/>
      <c r="AS1257" s="427"/>
      <c r="AT1257" s="427"/>
      <c r="AU1257" s="427"/>
      <c r="AV1257" s="427"/>
      <c r="AW1257" s="427"/>
      <c r="AX1257" s="427"/>
    </row>
    <row r="1258" spans="1:50" ht="26.25" hidden="1"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409</v>
      </c>
      <c r="K1290" s="101"/>
      <c r="L1290" s="101"/>
      <c r="M1290" s="101"/>
      <c r="N1290" s="101"/>
      <c r="O1290" s="101"/>
      <c r="P1290" s="347" t="s">
        <v>27</v>
      </c>
      <c r="Q1290" s="347"/>
      <c r="R1290" s="347"/>
      <c r="S1290" s="347"/>
      <c r="T1290" s="347"/>
      <c r="U1290" s="347"/>
      <c r="V1290" s="347"/>
      <c r="W1290" s="347"/>
      <c r="X1290" s="347"/>
      <c r="Y1290" s="344" t="s">
        <v>462</v>
      </c>
      <c r="Z1290" s="345"/>
      <c r="AA1290" s="345"/>
      <c r="AB1290" s="345"/>
      <c r="AC1290" s="277" t="s">
        <v>447</v>
      </c>
      <c r="AD1290" s="277"/>
      <c r="AE1290" s="277"/>
      <c r="AF1290" s="277"/>
      <c r="AG1290" s="277"/>
      <c r="AH1290" s="344" t="s">
        <v>377</v>
      </c>
      <c r="AI1290" s="346"/>
      <c r="AJ1290" s="346"/>
      <c r="AK1290" s="346"/>
      <c r="AL1290" s="346" t="s">
        <v>21</v>
      </c>
      <c r="AM1290" s="346"/>
      <c r="AN1290" s="346"/>
      <c r="AO1290" s="426"/>
      <c r="AP1290" s="427" t="s">
        <v>410</v>
      </c>
      <c r="AQ1290" s="427"/>
      <c r="AR1290" s="427"/>
      <c r="AS1290" s="427"/>
      <c r="AT1290" s="427"/>
      <c r="AU1290" s="427"/>
      <c r="AV1290" s="427"/>
      <c r="AW1290" s="427"/>
      <c r="AX1290" s="427"/>
    </row>
    <row r="1291" spans="1:50" ht="26.25" hidden="1"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313" priority="317">
      <formula>IF(AND(AL5&gt;=0, RIGHT(TEXT(AL5,"0.#"),1)&lt;&gt;"."),TRUE,FALSE)</formula>
    </cfRule>
    <cfRule type="expression" dxfId="312" priority="318">
      <formula>IF(AND(AL5&gt;=0, RIGHT(TEXT(AL5,"0.#"),1)="."),TRUE,FALSE)</formula>
    </cfRule>
    <cfRule type="expression" dxfId="311" priority="319">
      <formula>IF(AND(AL5&lt;0, RIGHT(TEXT(AL5,"0.#"),1)&lt;&gt;"."),TRUE,FALSE)</formula>
    </cfRule>
    <cfRule type="expression" dxfId="310" priority="320">
      <formula>IF(AND(AL5&lt;0, RIGHT(TEXT(AL5,"0.#"),1)="."),TRUE,FALSE)</formula>
    </cfRule>
  </conditionalFormatting>
  <conditionalFormatting sqref="Y5:Y33">
    <cfRule type="expression" dxfId="309" priority="315">
      <formula>IF(RIGHT(TEXT(Y5,"0.#"),1)=".",FALSE,TRUE)</formula>
    </cfRule>
    <cfRule type="expression" dxfId="308" priority="316">
      <formula>IF(RIGHT(TEXT(Y5,"0.#"),1)=".",TRUE,FALSE)</formula>
    </cfRule>
  </conditionalFormatting>
  <conditionalFormatting sqref="AL38:AO66">
    <cfRule type="expression" dxfId="307" priority="311">
      <formula>IF(AND(AL38&gt;=0, RIGHT(TEXT(AL38,"0.#"),1)&lt;&gt;"."),TRUE,FALSE)</formula>
    </cfRule>
    <cfRule type="expression" dxfId="306" priority="312">
      <formula>IF(AND(AL38&gt;=0, RIGHT(TEXT(AL38,"0.#"),1)="."),TRUE,FALSE)</formula>
    </cfRule>
    <cfRule type="expression" dxfId="305" priority="313">
      <formula>IF(AND(AL38&lt;0, RIGHT(TEXT(AL38,"0.#"),1)&lt;&gt;"."),TRUE,FALSE)</formula>
    </cfRule>
    <cfRule type="expression" dxfId="304" priority="314">
      <formula>IF(AND(AL38&lt;0, RIGHT(TEXT(AL38,"0.#"),1)="."),TRUE,FALSE)</formula>
    </cfRule>
  </conditionalFormatting>
  <conditionalFormatting sqref="Y38:Y66">
    <cfRule type="expression" dxfId="303" priority="309">
      <formula>IF(RIGHT(TEXT(Y38,"0.#"),1)=".",FALSE,TRUE)</formula>
    </cfRule>
    <cfRule type="expression" dxfId="302" priority="310">
      <formula>IF(RIGHT(TEXT(Y38,"0.#"),1)=".",TRUE,FALSE)</formula>
    </cfRule>
  </conditionalFormatting>
  <conditionalFormatting sqref="AL71:AO99">
    <cfRule type="expression" dxfId="301" priority="305">
      <formula>IF(AND(AL71&gt;=0, RIGHT(TEXT(AL71,"0.#"),1)&lt;&gt;"."),TRUE,FALSE)</formula>
    </cfRule>
    <cfRule type="expression" dxfId="300" priority="306">
      <formula>IF(AND(AL71&gt;=0, RIGHT(TEXT(AL71,"0.#"),1)="."),TRUE,FALSE)</formula>
    </cfRule>
    <cfRule type="expression" dxfId="299" priority="307">
      <formula>IF(AND(AL71&lt;0, RIGHT(TEXT(AL71,"0.#"),1)&lt;&gt;"."),TRUE,FALSE)</formula>
    </cfRule>
    <cfRule type="expression" dxfId="298" priority="308">
      <formula>IF(AND(AL71&lt;0, RIGHT(TEXT(AL71,"0.#"),1)="."),TRUE,FALSE)</formula>
    </cfRule>
  </conditionalFormatting>
  <conditionalFormatting sqref="Y71:Y99">
    <cfRule type="expression" dxfId="297" priority="303">
      <formula>IF(RIGHT(TEXT(Y71,"0.#"),1)=".",FALSE,TRUE)</formula>
    </cfRule>
    <cfRule type="expression" dxfId="296" priority="304">
      <formula>IF(RIGHT(TEXT(Y71,"0.#"),1)=".",TRUE,FALSE)</formula>
    </cfRule>
  </conditionalFormatting>
  <conditionalFormatting sqref="AL104:AO132">
    <cfRule type="expression" dxfId="295" priority="299">
      <formula>IF(AND(AL104&gt;=0, RIGHT(TEXT(AL104,"0.#"),1)&lt;&gt;"."),TRUE,FALSE)</formula>
    </cfRule>
    <cfRule type="expression" dxfId="294" priority="300">
      <formula>IF(AND(AL104&gt;=0, RIGHT(TEXT(AL104,"0.#"),1)="."),TRUE,FALSE)</formula>
    </cfRule>
    <cfRule type="expression" dxfId="293" priority="301">
      <formula>IF(AND(AL104&lt;0, RIGHT(TEXT(AL104,"0.#"),1)&lt;&gt;"."),TRUE,FALSE)</formula>
    </cfRule>
    <cfRule type="expression" dxfId="292" priority="302">
      <formula>IF(AND(AL104&lt;0, RIGHT(TEXT(AL104,"0.#"),1)="."),TRUE,FALSE)</formula>
    </cfRule>
  </conditionalFormatting>
  <conditionalFormatting sqref="Y104:Y132">
    <cfRule type="expression" dxfId="291" priority="297">
      <formula>IF(RIGHT(TEXT(Y104,"0.#"),1)=".",FALSE,TRUE)</formula>
    </cfRule>
    <cfRule type="expression" dxfId="290" priority="298">
      <formula>IF(RIGHT(TEXT(Y104,"0.#"),1)=".",TRUE,FALSE)</formula>
    </cfRule>
  </conditionalFormatting>
  <conditionalFormatting sqref="AL137:AO165">
    <cfRule type="expression" dxfId="289" priority="293">
      <formula>IF(AND(AL137&gt;=0, RIGHT(TEXT(AL137,"0.#"),1)&lt;&gt;"."),TRUE,FALSE)</formula>
    </cfRule>
    <cfRule type="expression" dxfId="288" priority="294">
      <formula>IF(AND(AL137&gt;=0, RIGHT(TEXT(AL137,"0.#"),1)="."),TRUE,FALSE)</formula>
    </cfRule>
    <cfRule type="expression" dxfId="287" priority="295">
      <formula>IF(AND(AL137&lt;0, RIGHT(TEXT(AL137,"0.#"),1)&lt;&gt;"."),TRUE,FALSE)</formula>
    </cfRule>
    <cfRule type="expression" dxfId="286" priority="296">
      <formula>IF(AND(AL137&lt;0, RIGHT(TEXT(AL137,"0.#"),1)="."),TRUE,FALSE)</formula>
    </cfRule>
  </conditionalFormatting>
  <conditionalFormatting sqref="Y137:Y165">
    <cfRule type="expression" dxfId="285" priority="291">
      <formula>IF(RIGHT(TEXT(Y137,"0.#"),1)=".",FALSE,TRUE)</formula>
    </cfRule>
    <cfRule type="expression" dxfId="284" priority="292">
      <formula>IF(RIGHT(TEXT(Y137,"0.#"),1)=".",TRUE,FALSE)</formula>
    </cfRule>
  </conditionalFormatting>
  <conditionalFormatting sqref="AL170:AO198">
    <cfRule type="expression" dxfId="283" priority="287">
      <formula>IF(AND(AL170&gt;=0, RIGHT(TEXT(AL170,"0.#"),1)&lt;&gt;"."),TRUE,FALSE)</formula>
    </cfRule>
    <cfRule type="expression" dxfId="282" priority="288">
      <formula>IF(AND(AL170&gt;=0, RIGHT(TEXT(AL170,"0.#"),1)="."),TRUE,FALSE)</formula>
    </cfRule>
    <cfRule type="expression" dxfId="281" priority="289">
      <formula>IF(AND(AL170&lt;0, RIGHT(TEXT(AL170,"0.#"),1)&lt;&gt;"."),TRUE,FALSE)</formula>
    </cfRule>
    <cfRule type="expression" dxfId="280" priority="290">
      <formula>IF(AND(AL170&lt;0, RIGHT(TEXT(AL170,"0.#"),1)="."),TRUE,FALSE)</formula>
    </cfRule>
  </conditionalFormatting>
  <conditionalFormatting sqref="Y170:Y198">
    <cfRule type="expression" dxfId="279" priority="285">
      <formula>IF(RIGHT(TEXT(Y170,"0.#"),1)=".",FALSE,TRUE)</formula>
    </cfRule>
    <cfRule type="expression" dxfId="278" priority="286">
      <formula>IF(RIGHT(TEXT(Y170,"0.#"),1)=".",TRUE,FALSE)</formula>
    </cfRule>
  </conditionalFormatting>
  <conditionalFormatting sqref="AL203:AO231">
    <cfRule type="expression" dxfId="277" priority="281">
      <formula>IF(AND(AL203&gt;=0, RIGHT(TEXT(AL203,"0.#"),1)&lt;&gt;"."),TRUE,FALSE)</formula>
    </cfRule>
    <cfRule type="expression" dxfId="276" priority="282">
      <formula>IF(AND(AL203&gt;=0, RIGHT(TEXT(AL203,"0.#"),1)="."),TRUE,FALSE)</formula>
    </cfRule>
    <cfRule type="expression" dxfId="275" priority="283">
      <formula>IF(AND(AL203&lt;0, RIGHT(TEXT(AL203,"0.#"),1)&lt;&gt;"."),TRUE,FALSE)</formula>
    </cfRule>
    <cfRule type="expression" dxfId="274" priority="284">
      <formula>IF(AND(AL203&lt;0, RIGHT(TEXT(AL203,"0.#"),1)="."),TRUE,FALSE)</formula>
    </cfRule>
  </conditionalFormatting>
  <conditionalFormatting sqref="Y203:Y231">
    <cfRule type="expression" dxfId="273" priority="279">
      <formula>IF(RIGHT(TEXT(Y203,"0.#"),1)=".",FALSE,TRUE)</formula>
    </cfRule>
    <cfRule type="expression" dxfId="272" priority="280">
      <formula>IF(RIGHT(TEXT(Y203,"0.#"),1)=".",TRUE,FALSE)</formula>
    </cfRule>
  </conditionalFormatting>
  <conditionalFormatting sqref="AL236:AO264">
    <cfRule type="expression" dxfId="271" priority="275">
      <formula>IF(AND(AL236&gt;=0, RIGHT(TEXT(AL236,"0.#"),1)&lt;&gt;"."),TRUE,FALSE)</formula>
    </cfRule>
    <cfRule type="expression" dxfId="270" priority="276">
      <formula>IF(AND(AL236&gt;=0, RIGHT(TEXT(AL236,"0.#"),1)="."),TRUE,FALSE)</formula>
    </cfRule>
    <cfRule type="expression" dxfId="269" priority="277">
      <formula>IF(AND(AL236&lt;0, RIGHT(TEXT(AL236,"0.#"),1)&lt;&gt;"."),TRUE,FALSE)</formula>
    </cfRule>
    <cfRule type="expression" dxfId="268" priority="278">
      <formula>IF(AND(AL236&lt;0, RIGHT(TEXT(AL236,"0.#"),1)="."),TRUE,FALSE)</formula>
    </cfRule>
  </conditionalFormatting>
  <conditionalFormatting sqref="Y236:Y264">
    <cfRule type="expression" dxfId="267" priority="273">
      <formula>IF(RIGHT(TEXT(Y236,"0.#"),1)=".",FALSE,TRUE)</formula>
    </cfRule>
    <cfRule type="expression" dxfId="266" priority="274">
      <formula>IF(RIGHT(TEXT(Y236,"0.#"),1)=".",TRUE,FALSE)</formula>
    </cfRule>
  </conditionalFormatting>
  <conditionalFormatting sqref="AL278:AO297">
    <cfRule type="expression" dxfId="265" priority="269">
      <formula>IF(AND(AL278&gt;=0, RIGHT(TEXT(AL278,"0.#"),1)&lt;&gt;"."),TRUE,FALSE)</formula>
    </cfRule>
    <cfRule type="expression" dxfId="264" priority="270">
      <formula>IF(AND(AL278&gt;=0, RIGHT(TEXT(AL278,"0.#"),1)="."),TRUE,FALSE)</formula>
    </cfRule>
    <cfRule type="expression" dxfId="263" priority="271">
      <formula>IF(AND(AL278&lt;0, RIGHT(TEXT(AL278,"0.#"),1)&lt;&gt;"."),TRUE,FALSE)</formula>
    </cfRule>
    <cfRule type="expression" dxfId="262" priority="272">
      <formula>IF(AND(AL278&lt;0, RIGHT(TEXT(AL278,"0.#"),1)="."),TRUE,FALSE)</formula>
    </cfRule>
  </conditionalFormatting>
  <conditionalFormatting sqref="Y268:Y297">
    <cfRule type="expression" dxfId="261" priority="267">
      <formula>IF(RIGHT(TEXT(Y268,"0.#"),1)=".",FALSE,TRUE)</formula>
    </cfRule>
    <cfRule type="expression" dxfId="260" priority="268">
      <formula>IF(RIGHT(TEXT(Y268,"0.#"),1)=".",TRUE,FALSE)</formula>
    </cfRule>
  </conditionalFormatting>
  <conditionalFormatting sqref="AL311:AO330">
    <cfRule type="expression" dxfId="259" priority="263">
      <formula>IF(AND(AL311&gt;=0, RIGHT(TEXT(AL311,"0.#"),1)&lt;&gt;"."),TRUE,FALSE)</formula>
    </cfRule>
    <cfRule type="expression" dxfId="258" priority="264">
      <formula>IF(AND(AL311&gt;=0, RIGHT(TEXT(AL311,"0.#"),1)="."),TRUE,FALSE)</formula>
    </cfRule>
    <cfRule type="expression" dxfId="257" priority="265">
      <formula>IF(AND(AL311&lt;0, RIGHT(TEXT(AL311,"0.#"),1)&lt;&gt;"."),TRUE,FALSE)</formula>
    </cfRule>
    <cfRule type="expression" dxfId="256" priority="266">
      <formula>IF(AND(AL311&lt;0, RIGHT(TEXT(AL311,"0.#"),1)="."),TRUE,FALSE)</formula>
    </cfRule>
  </conditionalFormatting>
  <conditionalFormatting sqref="Y310:Y330">
    <cfRule type="expression" dxfId="255" priority="261">
      <formula>IF(RIGHT(TEXT(Y310,"0.#"),1)=".",FALSE,TRUE)</formula>
    </cfRule>
    <cfRule type="expression" dxfId="254" priority="262">
      <formula>IF(RIGHT(TEXT(Y310,"0.#"),1)=".",TRUE,FALSE)</formula>
    </cfRule>
  </conditionalFormatting>
  <conditionalFormatting sqref="AL334:AO363">
    <cfRule type="expression" dxfId="253" priority="257">
      <formula>IF(AND(AL334&gt;=0, RIGHT(TEXT(AL334,"0.#"),1)&lt;&gt;"."),TRUE,FALSE)</formula>
    </cfRule>
    <cfRule type="expression" dxfId="252" priority="258">
      <formula>IF(AND(AL334&gt;=0, RIGHT(TEXT(AL334,"0.#"),1)="."),TRUE,FALSE)</formula>
    </cfRule>
    <cfRule type="expression" dxfId="251" priority="259">
      <formula>IF(AND(AL334&lt;0, RIGHT(TEXT(AL334,"0.#"),1)&lt;&gt;"."),TRUE,FALSE)</formula>
    </cfRule>
    <cfRule type="expression" dxfId="250" priority="260">
      <formula>IF(AND(AL334&lt;0, RIGHT(TEXT(AL334,"0.#"),1)="."),TRUE,FALSE)</formula>
    </cfRule>
  </conditionalFormatting>
  <conditionalFormatting sqref="Y334:Y363">
    <cfRule type="expression" dxfId="249" priority="255">
      <formula>IF(RIGHT(TEXT(Y334,"0.#"),1)=".",FALSE,TRUE)</formula>
    </cfRule>
    <cfRule type="expression" dxfId="248" priority="256">
      <formula>IF(RIGHT(TEXT(Y334,"0.#"),1)=".",TRUE,FALSE)</formula>
    </cfRule>
  </conditionalFormatting>
  <conditionalFormatting sqref="AL367:AO396">
    <cfRule type="expression" dxfId="247" priority="251">
      <formula>IF(AND(AL367&gt;=0, RIGHT(TEXT(AL367,"0.#"),1)&lt;&gt;"."),TRUE,FALSE)</formula>
    </cfRule>
    <cfRule type="expression" dxfId="246" priority="252">
      <formula>IF(AND(AL367&gt;=0, RIGHT(TEXT(AL367,"0.#"),1)="."),TRUE,FALSE)</formula>
    </cfRule>
    <cfRule type="expression" dxfId="245" priority="253">
      <formula>IF(AND(AL367&lt;0, RIGHT(TEXT(AL367,"0.#"),1)&lt;&gt;"."),TRUE,FALSE)</formula>
    </cfRule>
    <cfRule type="expression" dxfId="244" priority="254">
      <formula>IF(AND(AL367&lt;0, RIGHT(TEXT(AL367,"0.#"),1)="."),TRUE,FALSE)</formula>
    </cfRule>
  </conditionalFormatting>
  <conditionalFormatting sqref="Y367:Y396">
    <cfRule type="expression" dxfId="243" priority="249">
      <formula>IF(RIGHT(TEXT(Y367,"0.#"),1)=".",FALSE,TRUE)</formula>
    </cfRule>
    <cfRule type="expression" dxfId="242" priority="250">
      <formula>IF(RIGHT(TEXT(Y367,"0.#"),1)=".",TRUE,FALSE)</formula>
    </cfRule>
  </conditionalFormatting>
  <conditionalFormatting sqref="AL400:AO429">
    <cfRule type="expression" dxfId="241" priority="245">
      <formula>IF(AND(AL400&gt;=0, RIGHT(TEXT(AL400,"0.#"),1)&lt;&gt;"."),TRUE,FALSE)</formula>
    </cfRule>
    <cfRule type="expression" dxfId="240" priority="246">
      <formula>IF(AND(AL400&gt;=0, RIGHT(TEXT(AL400,"0.#"),1)="."),TRUE,FALSE)</formula>
    </cfRule>
    <cfRule type="expression" dxfId="239" priority="247">
      <formula>IF(AND(AL400&lt;0, RIGHT(TEXT(AL400,"0.#"),1)&lt;&gt;"."),TRUE,FALSE)</formula>
    </cfRule>
    <cfRule type="expression" dxfId="238" priority="248">
      <formula>IF(AND(AL400&lt;0, RIGHT(TEXT(AL400,"0.#"),1)="."),TRUE,FALSE)</formula>
    </cfRule>
  </conditionalFormatting>
  <conditionalFormatting sqref="Y400:Y429">
    <cfRule type="expression" dxfId="237" priority="243">
      <formula>IF(RIGHT(TEXT(Y400,"0.#"),1)=".",FALSE,TRUE)</formula>
    </cfRule>
    <cfRule type="expression" dxfId="236" priority="244">
      <formula>IF(RIGHT(TEXT(Y400,"0.#"),1)=".",TRUE,FALSE)</formula>
    </cfRule>
  </conditionalFormatting>
  <conditionalFormatting sqref="AL433:AO462">
    <cfRule type="expression" dxfId="235" priority="239">
      <formula>IF(AND(AL433&gt;=0, RIGHT(TEXT(AL433,"0.#"),1)&lt;&gt;"."),TRUE,FALSE)</formula>
    </cfRule>
    <cfRule type="expression" dxfId="234" priority="240">
      <formula>IF(AND(AL433&gt;=0, RIGHT(TEXT(AL433,"0.#"),1)="."),TRUE,FALSE)</formula>
    </cfRule>
    <cfRule type="expression" dxfId="233" priority="241">
      <formula>IF(AND(AL433&lt;0, RIGHT(TEXT(AL433,"0.#"),1)&lt;&gt;"."),TRUE,FALSE)</formula>
    </cfRule>
    <cfRule type="expression" dxfId="232" priority="242">
      <formula>IF(AND(AL433&lt;0, RIGHT(TEXT(AL433,"0.#"),1)="."),TRUE,FALSE)</formula>
    </cfRule>
  </conditionalFormatting>
  <conditionalFormatting sqref="Y433:Y462">
    <cfRule type="expression" dxfId="231" priority="237">
      <formula>IF(RIGHT(TEXT(Y433,"0.#"),1)=".",FALSE,TRUE)</formula>
    </cfRule>
    <cfRule type="expression" dxfId="230" priority="238">
      <formula>IF(RIGHT(TEXT(Y433,"0.#"),1)=".",TRUE,FALSE)</formula>
    </cfRule>
  </conditionalFormatting>
  <conditionalFormatting sqref="AL466:AO495">
    <cfRule type="expression" dxfId="229" priority="233">
      <formula>IF(AND(AL466&gt;=0, RIGHT(TEXT(AL466,"0.#"),1)&lt;&gt;"."),TRUE,FALSE)</formula>
    </cfRule>
    <cfRule type="expression" dxfId="228" priority="234">
      <formula>IF(AND(AL466&gt;=0, RIGHT(TEXT(AL466,"0.#"),1)="."),TRUE,FALSE)</formula>
    </cfRule>
    <cfRule type="expression" dxfId="227" priority="235">
      <formula>IF(AND(AL466&lt;0, RIGHT(TEXT(AL466,"0.#"),1)&lt;&gt;"."),TRUE,FALSE)</formula>
    </cfRule>
    <cfRule type="expression" dxfId="226" priority="236">
      <formula>IF(AND(AL466&lt;0, RIGHT(TEXT(AL466,"0.#"),1)="."),TRUE,FALSE)</formula>
    </cfRule>
  </conditionalFormatting>
  <conditionalFormatting sqref="Y466:Y495">
    <cfRule type="expression" dxfId="225" priority="231">
      <formula>IF(RIGHT(TEXT(Y466,"0.#"),1)=".",FALSE,TRUE)</formula>
    </cfRule>
    <cfRule type="expression" dxfId="224" priority="232">
      <formula>IF(RIGHT(TEXT(Y466,"0.#"),1)=".",TRUE,FALSE)</formula>
    </cfRule>
  </conditionalFormatting>
  <conditionalFormatting sqref="AL499:AO528">
    <cfRule type="expression" dxfId="223" priority="227">
      <formula>IF(AND(AL499&gt;=0, RIGHT(TEXT(AL499,"0.#"),1)&lt;&gt;"."),TRUE,FALSE)</formula>
    </cfRule>
    <cfRule type="expression" dxfId="222" priority="228">
      <formula>IF(AND(AL499&gt;=0, RIGHT(TEXT(AL499,"0.#"),1)="."),TRUE,FALSE)</formula>
    </cfRule>
    <cfRule type="expression" dxfId="221" priority="229">
      <formula>IF(AND(AL499&lt;0, RIGHT(TEXT(AL499,"0.#"),1)&lt;&gt;"."),TRUE,FALSE)</formula>
    </cfRule>
    <cfRule type="expression" dxfId="220" priority="230">
      <formula>IF(AND(AL499&lt;0, RIGHT(TEXT(AL499,"0.#"),1)="."),TRUE,FALSE)</formula>
    </cfRule>
  </conditionalFormatting>
  <conditionalFormatting sqref="Y499:Y528">
    <cfRule type="expression" dxfId="219" priority="225">
      <formula>IF(RIGHT(TEXT(Y499,"0.#"),1)=".",FALSE,TRUE)</formula>
    </cfRule>
    <cfRule type="expression" dxfId="218" priority="226">
      <formula>IF(RIGHT(TEXT(Y499,"0.#"),1)=".",TRUE,FALSE)</formula>
    </cfRule>
  </conditionalFormatting>
  <conditionalFormatting sqref="AL532:AO561">
    <cfRule type="expression" dxfId="217" priority="221">
      <formula>IF(AND(AL532&gt;=0, RIGHT(TEXT(AL532,"0.#"),1)&lt;&gt;"."),TRUE,FALSE)</formula>
    </cfRule>
    <cfRule type="expression" dxfId="216" priority="222">
      <formula>IF(AND(AL532&gt;=0, RIGHT(TEXT(AL532,"0.#"),1)="."),TRUE,FALSE)</formula>
    </cfRule>
    <cfRule type="expression" dxfId="215" priority="223">
      <formula>IF(AND(AL532&lt;0, RIGHT(TEXT(AL532,"0.#"),1)&lt;&gt;"."),TRUE,FALSE)</formula>
    </cfRule>
    <cfRule type="expression" dxfId="214" priority="224">
      <formula>IF(AND(AL532&lt;0, RIGHT(TEXT(AL532,"0.#"),1)="."),TRUE,FALSE)</formula>
    </cfRule>
  </conditionalFormatting>
  <conditionalFormatting sqref="Y532:Y561">
    <cfRule type="expression" dxfId="213" priority="219">
      <formula>IF(RIGHT(TEXT(Y532,"0.#"),1)=".",FALSE,TRUE)</formula>
    </cfRule>
    <cfRule type="expression" dxfId="212" priority="220">
      <formula>IF(RIGHT(TEXT(Y532,"0.#"),1)=".",TRUE,FALSE)</formula>
    </cfRule>
  </conditionalFormatting>
  <conditionalFormatting sqref="AL565:AO594">
    <cfRule type="expression" dxfId="211" priority="215">
      <formula>IF(AND(AL565&gt;=0, RIGHT(TEXT(AL565,"0.#"),1)&lt;&gt;"."),TRUE,FALSE)</formula>
    </cfRule>
    <cfRule type="expression" dxfId="210" priority="216">
      <formula>IF(AND(AL565&gt;=0, RIGHT(TEXT(AL565,"0.#"),1)="."),TRUE,FALSE)</formula>
    </cfRule>
    <cfRule type="expression" dxfId="209" priority="217">
      <formula>IF(AND(AL565&lt;0, RIGHT(TEXT(AL565,"0.#"),1)&lt;&gt;"."),TRUE,FALSE)</formula>
    </cfRule>
    <cfRule type="expression" dxfId="208" priority="218">
      <formula>IF(AND(AL565&lt;0, RIGHT(TEXT(AL565,"0.#"),1)="."),TRUE,FALSE)</formula>
    </cfRule>
  </conditionalFormatting>
  <conditionalFormatting sqref="Y565:Y594">
    <cfRule type="expression" dxfId="207" priority="213">
      <formula>IF(RIGHT(TEXT(Y565,"0.#"),1)=".",FALSE,TRUE)</formula>
    </cfRule>
    <cfRule type="expression" dxfId="206" priority="214">
      <formula>IF(RIGHT(TEXT(Y565,"0.#"),1)=".",TRUE,FALSE)</formula>
    </cfRule>
  </conditionalFormatting>
  <conditionalFormatting sqref="AL598:AO627">
    <cfRule type="expression" dxfId="205" priority="209">
      <formula>IF(AND(AL598&gt;=0, RIGHT(TEXT(AL598,"0.#"),1)&lt;&gt;"."),TRUE,FALSE)</formula>
    </cfRule>
    <cfRule type="expression" dxfId="204" priority="210">
      <formula>IF(AND(AL598&gt;=0, RIGHT(TEXT(AL598,"0.#"),1)="."),TRUE,FALSE)</formula>
    </cfRule>
    <cfRule type="expression" dxfId="203" priority="211">
      <formula>IF(AND(AL598&lt;0, RIGHT(TEXT(AL598,"0.#"),1)&lt;&gt;"."),TRUE,FALSE)</formula>
    </cfRule>
    <cfRule type="expression" dxfId="202" priority="212">
      <formula>IF(AND(AL598&lt;0, RIGHT(TEXT(AL598,"0.#"),1)="."),TRUE,FALSE)</formula>
    </cfRule>
  </conditionalFormatting>
  <conditionalFormatting sqref="Y598:Y627">
    <cfRule type="expression" dxfId="201" priority="207">
      <formula>IF(RIGHT(TEXT(Y598,"0.#"),1)=".",FALSE,TRUE)</formula>
    </cfRule>
    <cfRule type="expression" dxfId="200" priority="208">
      <formula>IF(RIGHT(TEXT(Y598,"0.#"),1)=".",TRUE,FALSE)</formula>
    </cfRule>
  </conditionalFormatting>
  <conditionalFormatting sqref="AL631:AO660">
    <cfRule type="expression" dxfId="199" priority="203">
      <formula>IF(AND(AL631&gt;=0, RIGHT(TEXT(AL631,"0.#"),1)&lt;&gt;"."),TRUE,FALSE)</formula>
    </cfRule>
    <cfRule type="expression" dxfId="198" priority="204">
      <formula>IF(AND(AL631&gt;=0, RIGHT(TEXT(AL631,"0.#"),1)="."),TRUE,FALSE)</formula>
    </cfRule>
    <cfRule type="expression" dxfId="197" priority="205">
      <formula>IF(AND(AL631&lt;0, RIGHT(TEXT(AL631,"0.#"),1)&lt;&gt;"."),TRUE,FALSE)</formula>
    </cfRule>
    <cfRule type="expression" dxfId="196" priority="206">
      <formula>IF(AND(AL631&lt;0, RIGHT(TEXT(AL631,"0.#"),1)="."),TRUE,FALSE)</formula>
    </cfRule>
  </conditionalFormatting>
  <conditionalFormatting sqref="Y631:Y660">
    <cfRule type="expression" dxfId="195" priority="201">
      <formula>IF(RIGHT(TEXT(Y631,"0.#"),1)=".",FALSE,TRUE)</formula>
    </cfRule>
    <cfRule type="expression" dxfId="194" priority="202">
      <formula>IF(RIGHT(TEXT(Y631,"0.#"),1)=".",TRUE,FALSE)</formula>
    </cfRule>
  </conditionalFormatting>
  <conditionalFormatting sqref="AL664:AO693">
    <cfRule type="expression" dxfId="193" priority="197">
      <formula>IF(AND(AL664&gt;=0, RIGHT(TEXT(AL664,"0.#"),1)&lt;&gt;"."),TRUE,FALSE)</formula>
    </cfRule>
    <cfRule type="expression" dxfId="192" priority="198">
      <formula>IF(AND(AL664&gt;=0, RIGHT(TEXT(AL664,"0.#"),1)="."),TRUE,FALSE)</formula>
    </cfRule>
    <cfRule type="expression" dxfId="191" priority="199">
      <formula>IF(AND(AL664&lt;0, RIGHT(TEXT(AL664,"0.#"),1)&lt;&gt;"."),TRUE,FALSE)</formula>
    </cfRule>
    <cfRule type="expression" dxfId="190" priority="200">
      <formula>IF(AND(AL664&lt;0, RIGHT(TEXT(AL664,"0.#"),1)="."),TRUE,FALSE)</formula>
    </cfRule>
  </conditionalFormatting>
  <conditionalFormatting sqref="Y664:Y693">
    <cfRule type="expression" dxfId="189" priority="195">
      <formula>IF(RIGHT(TEXT(Y664,"0.#"),1)=".",FALSE,TRUE)</formula>
    </cfRule>
    <cfRule type="expression" dxfId="188" priority="196">
      <formula>IF(RIGHT(TEXT(Y664,"0.#"),1)=".",TRUE,FALSE)</formula>
    </cfRule>
  </conditionalFormatting>
  <conditionalFormatting sqref="AL697:AO726">
    <cfRule type="expression" dxfId="187" priority="191">
      <formula>IF(AND(AL697&gt;=0, RIGHT(TEXT(AL697,"0.#"),1)&lt;&gt;"."),TRUE,FALSE)</formula>
    </cfRule>
    <cfRule type="expression" dxfId="186" priority="192">
      <formula>IF(AND(AL697&gt;=0, RIGHT(TEXT(AL697,"0.#"),1)="."),TRUE,FALSE)</formula>
    </cfRule>
    <cfRule type="expression" dxfId="185" priority="193">
      <formula>IF(AND(AL697&lt;0, RIGHT(TEXT(AL697,"0.#"),1)&lt;&gt;"."),TRUE,FALSE)</formula>
    </cfRule>
    <cfRule type="expression" dxfId="184" priority="194">
      <formula>IF(AND(AL697&lt;0, RIGHT(TEXT(AL697,"0.#"),1)="."),TRUE,FALSE)</formula>
    </cfRule>
  </conditionalFormatting>
  <conditionalFormatting sqref="Y697:Y726">
    <cfRule type="expression" dxfId="183" priority="189">
      <formula>IF(RIGHT(TEXT(Y697,"0.#"),1)=".",FALSE,TRUE)</formula>
    </cfRule>
    <cfRule type="expression" dxfId="182" priority="190">
      <formula>IF(RIGHT(TEXT(Y697,"0.#"),1)=".",TRUE,FALSE)</formula>
    </cfRule>
  </conditionalFormatting>
  <conditionalFormatting sqref="AL730:AO759">
    <cfRule type="expression" dxfId="181" priority="185">
      <formula>IF(AND(AL730&gt;=0, RIGHT(TEXT(AL730,"0.#"),1)&lt;&gt;"."),TRUE,FALSE)</formula>
    </cfRule>
    <cfRule type="expression" dxfId="180" priority="186">
      <formula>IF(AND(AL730&gt;=0, RIGHT(TEXT(AL730,"0.#"),1)="."),TRUE,FALSE)</formula>
    </cfRule>
    <cfRule type="expression" dxfId="179" priority="187">
      <formula>IF(AND(AL730&lt;0, RIGHT(TEXT(AL730,"0.#"),1)&lt;&gt;"."),TRUE,FALSE)</formula>
    </cfRule>
    <cfRule type="expression" dxfId="178" priority="188">
      <formula>IF(AND(AL730&lt;0, RIGHT(TEXT(AL730,"0.#"),1)="."),TRUE,FALSE)</formula>
    </cfRule>
  </conditionalFormatting>
  <conditionalFormatting sqref="Y730:Y759">
    <cfRule type="expression" dxfId="177" priority="183">
      <formula>IF(RIGHT(TEXT(Y730,"0.#"),1)=".",FALSE,TRUE)</formula>
    </cfRule>
    <cfRule type="expression" dxfId="176" priority="184">
      <formula>IF(RIGHT(TEXT(Y730,"0.#"),1)=".",TRUE,FALSE)</formula>
    </cfRule>
  </conditionalFormatting>
  <conditionalFormatting sqref="AL763:AO792">
    <cfRule type="expression" dxfId="175" priority="179">
      <formula>IF(AND(AL763&gt;=0, RIGHT(TEXT(AL763,"0.#"),1)&lt;&gt;"."),TRUE,FALSE)</formula>
    </cfRule>
    <cfRule type="expression" dxfId="174" priority="180">
      <formula>IF(AND(AL763&gt;=0, RIGHT(TEXT(AL763,"0.#"),1)="."),TRUE,FALSE)</formula>
    </cfRule>
    <cfRule type="expression" dxfId="173" priority="181">
      <formula>IF(AND(AL763&lt;0, RIGHT(TEXT(AL763,"0.#"),1)&lt;&gt;"."),TRUE,FALSE)</formula>
    </cfRule>
    <cfRule type="expression" dxfId="172" priority="182">
      <formula>IF(AND(AL763&lt;0, RIGHT(TEXT(AL763,"0.#"),1)="."),TRUE,FALSE)</formula>
    </cfRule>
  </conditionalFormatting>
  <conditionalFormatting sqref="Y763:Y792">
    <cfRule type="expression" dxfId="171" priority="177">
      <formula>IF(RIGHT(TEXT(Y763,"0.#"),1)=".",FALSE,TRUE)</formula>
    </cfRule>
    <cfRule type="expression" dxfId="170" priority="178">
      <formula>IF(RIGHT(TEXT(Y763,"0.#"),1)=".",TRUE,FALSE)</formula>
    </cfRule>
  </conditionalFormatting>
  <conditionalFormatting sqref="AL796:AO825">
    <cfRule type="expression" dxfId="169" priority="173">
      <formula>IF(AND(AL796&gt;=0, RIGHT(TEXT(AL796,"0.#"),1)&lt;&gt;"."),TRUE,FALSE)</formula>
    </cfRule>
    <cfRule type="expression" dxfId="168" priority="174">
      <formula>IF(AND(AL796&gt;=0, RIGHT(TEXT(AL796,"0.#"),1)="."),TRUE,FALSE)</formula>
    </cfRule>
    <cfRule type="expression" dxfId="167" priority="175">
      <formula>IF(AND(AL796&lt;0, RIGHT(TEXT(AL796,"0.#"),1)&lt;&gt;"."),TRUE,FALSE)</formula>
    </cfRule>
    <cfRule type="expression" dxfId="166" priority="176">
      <formula>IF(AND(AL796&lt;0, RIGHT(TEXT(AL796,"0.#"),1)="."),TRUE,FALSE)</formula>
    </cfRule>
  </conditionalFormatting>
  <conditionalFormatting sqref="Y796:Y825">
    <cfRule type="expression" dxfId="165" priority="171">
      <formula>IF(RIGHT(TEXT(Y796,"0.#"),1)=".",FALSE,TRUE)</formula>
    </cfRule>
    <cfRule type="expression" dxfId="164" priority="172">
      <formula>IF(RIGHT(TEXT(Y796,"0.#"),1)=".",TRUE,FALSE)</formula>
    </cfRule>
  </conditionalFormatting>
  <conditionalFormatting sqref="AL829:AO858">
    <cfRule type="expression" dxfId="163" priority="167">
      <formula>IF(AND(AL829&gt;=0, RIGHT(TEXT(AL829,"0.#"),1)&lt;&gt;"."),TRUE,FALSE)</formula>
    </cfRule>
    <cfRule type="expression" dxfId="162" priority="168">
      <formula>IF(AND(AL829&gt;=0, RIGHT(TEXT(AL829,"0.#"),1)="."),TRUE,FALSE)</formula>
    </cfRule>
    <cfRule type="expression" dxfId="161" priority="169">
      <formula>IF(AND(AL829&lt;0, RIGHT(TEXT(AL829,"0.#"),1)&lt;&gt;"."),TRUE,FALSE)</formula>
    </cfRule>
    <cfRule type="expression" dxfId="160" priority="170">
      <formula>IF(AND(AL829&lt;0, RIGHT(TEXT(AL829,"0.#"),1)="."),TRUE,FALSE)</formula>
    </cfRule>
  </conditionalFormatting>
  <conditionalFormatting sqref="Y829:Y858">
    <cfRule type="expression" dxfId="159" priority="165">
      <formula>IF(RIGHT(TEXT(Y829,"0.#"),1)=".",FALSE,TRUE)</formula>
    </cfRule>
    <cfRule type="expression" dxfId="158" priority="166">
      <formula>IF(RIGHT(TEXT(Y829,"0.#"),1)=".",TRUE,FALSE)</formula>
    </cfRule>
  </conditionalFormatting>
  <conditionalFormatting sqref="AL862:AO891">
    <cfRule type="expression" dxfId="157" priority="161">
      <formula>IF(AND(AL862&gt;=0, RIGHT(TEXT(AL862,"0.#"),1)&lt;&gt;"."),TRUE,FALSE)</formula>
    </cfRule>
    <cfRule type="expression" dxfId="156" priority="162">
      <formula>IF(AND(AL862&gt;=0, RIGHT(TEXT(AL862,"0.#"),1)="."),TRUE,FALSE)</formula>
    </cfRule>
    <cfRule type="expression" dxfId="155" priority="163">
      <formula>IF(AND(AL862&lt;0, RIGHT(TEXT(AL862,"0.#"),1)&lt;&gt;"."),TRUE,FALSE)</formula>
    </cfRule>
    <cfRule type="expression" dxfId="154" priority="164">
      <formula>IF(AND(AL862&lt;0, RIGHT(TEXT(AL862,"0.#"),1)="."),TRUE,FALSE)</formula>
    </cfRule>
  </conditionalFormatting>
  <conditionalFormatting sqref="Y862:Y891">
    <cfRule type="expression" dxfId="153" priority="159">
      <formula>IF(RIGHT(TEXT(Y862,"0.#"),1)=".",FALSE,TRUE)</formula>
    </cfRule>
    <cfRule type="expression" dxfId="152" priority="160">
      <formula>IF(RIGHT(TEXT(Y862,"0.#"),1)=".",TRUE,FALSE)</formula>
    </cfRule>
  </conditionalFormatting>
  <conditionalFormatting sqref="AL895:AO924">
    <cfRule type="expression" dxfId="151" priority="155">
      <formula>IF(AND(AL895&gt;=0, RIGHT(TEXT(AL895,"0.#"),1)&lt;&gt;"."),TRUE,FALSE)</formula>
    </cfRule>
    <cfRule type="expression" dxfId="150" priority="156">
      <formula>IF(AND(AL895&gt;=0, RIGHT(TEXT(AL895,"0.#"),1)="."),TRUE,FALSE)</formula>
    </cfRule>
    <cfRule type="expression" dxfId="149" priority="157">
      <formula>IF(AND(AL895&lt;0, RIGHT(TEXT(AL895,"0.#"),1)&lt;&gt;"."),TRUE,FALSE)</formula>
    </cfRule>
    <cfRule type="expression" dxfId="148" priority="158">
      <formula>IF(AND(AL895&lt;0, RIGHT(TEXT(AL895,"0.#"),1)="."),TRUE,FALSE)</formula>
    </cfRule>
  </conditionalFormatting>
  <conditionalFormatting sqref="Y895:Y924">
    <cfRule type="expression" dxfId="147" priority="153">
      <formula>IF(RIGHT(TEXT(Y895,"0.#"),1)=".",FALSE,TRUE)</formula>
    </cfRule>
    <cfRule type="expression" dxfId="146" priority="154">
      <formula>IF(RIGHT(TEXT(Y895,"0.#"),1)=".",TRUE,FALSE)</formula>
    </cfRule>
  </conditionalFormatting>
  <conditionalFormatting sqref="AL928:AO957">
    <cfRule type="expression" dxfId="145" priority="149">
      <formula>IF(AND(AL928&gt;=0, RIGHT(TEXT(AL928,"0.#"),1)&lt;&gt;"."),TRUE,FALSE)</formula>
    </cfRule>
    <cfRule type="expression" dxfId="144" priority="150">
      <formula>IF(AND(AL928&gt;=0, RIGHT(TEXT(AL928,"0.#"),1)="."),TRUE,FALSE)</formula>
    </cfRule>
    <cfRule type="expression" dxfId="143" priority="151">
      <formula>IF(AND(AL928&lt;0, RIGHT(TEXT(AL928,"0.#"),1)&lt;&gt;"."),TRUE,FALSE)</formula>
    </cfRule>
    <cfRule type="expression" dxfId="142" priority="152">
      <formula>IF(AND(AL928&lt;0, RIGHT(TEXT(AL928,"0.#"),1)="."),TRUE,FALSE)</formula>
    </cfRule>
  </conditionalFormatting>
  <conditionalFormatting sqref="Y928:Y957">
    <cfRule type="expression" dxfId="141" priority="147">
      <formula>IF(RIGHT(TEXT(Y928,"0.#"),1)=".",FALSE,TRUE)</formula>
    </cfRule>
    <cfRule type="expression" dxfId="140" priority="148">
      <formula>IF(RIGHT(TEXT(Y928,"0.#"),1)=".",TRUE,FALSE)</formula>
    </cfRule>
  </conditionalFormatting>
  <conditionalFormatting sqref="AL961:AO990">
    <cfRule type="expression" dxfId="139" priority="143">
      <formula>IF(AND(AL961&gt;=0, RIGHT(TEXT(AL961,"0.#"),1)&lt;&gt;"."),TRUE,FALSE)</formula>
    </cfRule>
    <cfRule type="expression" dxfId="138" priority="144">
      <formula>IF(AND(AL961&gt;=0, RIGHT(TEXT(AL961,"0.#"),1)="."),TRUE,FALSE)</formula>
    </cfRule>
    <cfRule type="expression" dxfId="137" priority="145">
      <formula>IF(AND(AL961&lt;0, RIGHT(TEXT(AL961,"0.#"),1)&lt;&gt;"."),TRUE,FALSE)</formula>
    </cfRule>
    <cfRule type="expression" dxfId="136" priority="146">
      <formula>IF(AND(AL961&lt;0, RIGHT(TEXT(AL961,"0.#"),1)="."),TRUE,FALSE)</formula>
    </cfRule>
  </conditionalFormatting>
  <conditionalFormatting sqref="Y961:Y990">
    <cfRule type="expression" dxfId="135" priority="141">
      <formula>IF(RIGHT(TEXT(Y961,"0.#"),1)=".",FALSE,TRUE)</formula>
    </cfRule>
    <cfRule type="expression" dxfId="134" priority="142">
      <formula>IF(RIGHT(TEXT(Y961,"0.#"),1)=".",TRUE,FALSE)</formula>
    </cfRule>
  </conditionalFormatting>
  <conditionalFormatting sqref="AL994:AO1023">
    <cfRule type="expression" dxfId="133" priority="137">
      <formula>IF(AND(AL994&gt;=0, RIGHT(TEXT(AL994,"0.#"),1)&lt;&gt;"."),TRUE,FALSE)</formula>
    </cfRule>
    <cfRule type="expression" dxfId="132" priority="138">
      <formula>IF(AND(AL994&gt;=0, RIGHT(TEXT(AL994,"0.#"),1)="."),TRUE,FALSE)</formula>
    </cfRule>
    <cfRule type="expression" dxfId="131" priority="139">
      <formula>IF(AND(AL994&lt;0, RIGHT(TEXT(AL994,"0.#"),1)&lt;&gt;"."),TRUE,FALSE)</formula>
    </cfRule>
    <cfRule type="expression" dxfId="130" priority="140">
      <formula>IF(AND(AL994&lt;0, RIGHT(TEXT(AL994,"0.#"),1)="."),TRUE,FALSE)</formula>
    </cfRule>
  </conditionalFormatting>
  <conditionalFormatting sqref="Y994:Y1023">
    <cfRule type="expression" dxfId="129" priority="135">
      <formula>IF(RIGHT(TEXT(Y994,"0.#"),1)=".",FALSE,TRUE)</formula>
    </cfRule>
    <cfRule type="expression" dxfId="128" priority="136">
      <formula>IF(RIGHT(TEXT(Y994,"0.#"),1)=".",TRUE,FALSE)</formula>
    </cfRule>
  </conditionalFormatting>
  <conditionalFormatting sqref="AL1027:AO1056">
    <cfRule type="expression" dxfId="127" priority="131">
      <formula>IF(AND(AL1027&gt;=0, RIGHT(TEXT(AL1027,"0.#"),1)&lt;&gt;"."),TRUE,FALSE)</formula>
    </cfRule>
    <cfRule type="expression" dxfId="126" priority="132">
      <formula>IF(AND(AL1027&gt;=0, RIGHT(TEXT(AL1027,"0.#"),1)="."),TRUE,FALSE)</formula>
    </cfRule>
    <cfRule type="expression" dxfId="125" priority="133">
      <formula>IF(AND(AL1027&lt;0, RIGHT(TEXT(AL1027,"0.#"),1)&lt;&gt;"."),TRUE,FALSE)</formula>
    </cfRule>
    <cfRule type="expression" dxfId="124" priority="134">
      <formula>IF(AND(AL1027&lt;0, RIGHT(TEXT(AL1027,"0.#"),1)="."),TRUE,FALSE)</formula>
    </cfRule>
  </conditionalFormatting>
  <conditionalFormatting sqref="Y1027:Y1056">
    <cfRule type="expression" dxfId="123" priority="129">
      <formula>IF(RIGHT(TEXT(Y1027,"0.#"),1)=".",FALSE,TRUE)</formula>
    </cfRule>
    <cfRule type="expression" dxfId="122" priority="130">
      <formula>IF(RIGHT(TEXT(Y1027,"0.#"),1)=".",TRUE,FALSE)</formula>
    </cfRule>
  </conditionalFormatting>
  <conditionalFormatting sqref="AL1060:AO1089">
    <cfRule type="expression" dxfId="121" priority="125">
      <formula>IF(AND(AL1060&gt;=0, RIGHT(TEXT(AL1060,"0.#"),1)&lt;&gt;"."),TRUE,FALSE)</formula>
    </cfRule>
    <cfRule type="expression" dxfId="120" priority="126">
      <formula>IF(AND(AL1060&gt;=0, RIGHT(TEXT(AL1060,"0.#"),1)="."),TRUE,FALSE)</formula>
    </cfRule>
    <cfRule type="expression" dxfId="119" priority="127">
      <formula>IF(AND(AL1060&lt;0, RIGHT(TEXT(AL1060,"0.#"),1)&lt;&gt;"."),TRUE,FALSE)</formula>
    </cfRule>
    <cfRule type="expression" dxfId="118" priority="128">
      <formula>IF(AND(AL1060&lt;0, RIGHT(TEXT(AL1060,"0.#"),1)="."),TRUE,FALSE)</formula>
    </cfRule>
  </conditionalFormatting>
  <conditionalFormatting sqref="Y1060:Y1089">
    <cfRule type="expression" dxfId="117" priority="123">
      <formula>IF(RIGHT(TEXT(Y1060,"0.#"),1)=".",FALSE,TRUE)</formula>
    </cfRule>
    <cfRule type="expression" dxfId="116" priority="124">
      <formula>IF(RIGHT(TEXT(Y1060,"0.#"),1)=".",TRUE,FALSE)</formula>
    </cfRule>
  </conditionalFormatting>
  <conditionalFormatting sqref="AL1093:AO1122">
    <cfRule type="expression" dxfId="115" priority="119">
      <formula>IF(AND(AL1093&gt;=0, RIGHT(TEXT(AL1093,"0.#"),1)&lt;&gt;"."),TRUE,FALSE)</formula>
    </cfRule>
    <cfRule type="expression" dxfId="114" priority="120">
      <formula>IF(AND(AL1093&gt;=0, RIGHT(TEXT(AL1093,"0.#"),1)="."),TRUE,FALSE)</formula>
    </cfRule>
    <cfRule type="expression" dxfId="113" priority="121">
      <formula>IF(AND(AL1093&lt;0, RIGHT(TEXT(AL1093,"0.#"),1)&lt;&gt;"."),TRUE,FALSE)</formula>
    </cfRule>
    <cfRule type="expression" dxfId="112" priority="122">
      <formula>IF(AND(AL1093&lt;0, RIGHT(TEXT(AL1093,"0.#"),1)="."),TRUE,FALSE)</formula>
    </cfRule>
  </conditionalFormatting>
  <conditionalFormatting sqref="Y1093:Y1122">
    <cfRule type="expression" dxfId="111" priority="117">
      <formula>IF(RIGHT(TEXT(Y1093,"0.#"),1)=".",FALSE,TRUE)</formula>
    </cfRule>
    <cfRule type="expression" dxfId="110" priority="118">
      <formula>IF(RIGHT(TEXT(Y1093,"0.#"),1)=".",TRUE,FALSE)</formula>
    </cfRule>
  </conditionalFormatting>
  <conditionalFormatting sqref="AL1126:AO1155">
    <cfRule type="expression" dxfId="109" priority="113">
      <formula>IF(AND(AL1126&gt;=0, RIGHT(TEXT(AL1126,"0.#"),1)&lt;&gt;"."),TRUE,FALSE)</formula>
    </cfRule>
    <cfRule type="expression" dxfId="108" priority="114">
      <formula>IF(AND(AL1126&gt;=0, RIGHT(TEXT(AL1126,"0.#"),1)="."),TRUE,FALSE)</formula>
    </cfRule>
    <cfRule type="expression" dxfId="107" priority="115">
      <formula>IF(AND(AL1126&lt;0, RIGHT(TEXT(AL1126,"0.#"),1)&lt;&gt;"."),TRUE,FALSE)</formula>
    </cfRule>
    <cfRule type="expression" dxfId="106" priority="116">
      <formula>IF(AND(AL1126&lt;0, RIGHT(TEXT(AL1126,"0.#"),1)="."),TRUE,FALSE)</formula>
    </cfRule>
  </conditionalFormatting>
  <conditionalFormatting sqref="Y1126:Y1155">
    <cfRule type="expression" dxfId="105" priority="111">
      <formula>IF(RIGHT(TEXT(Y1126,"0.#"),1)=".",FALSE,TRUE)</formula>
    </cfRule>
    <cfRule type="expression" dxfId="104" priority="112">
      <formula>IF(RIGHT(TEXT(Y1126,"0.#"),1)=".",TRUE,FALSE)</formula>
    </cfRule>
  </conditionalFormatting>
  <conditionalFormatting sqref="AL1159:AO1188">
    <cfRule type="expression" dxfId="103" priority="107">
      <formula>IF(AND(AL1159&gt;=0, RIGHT(TEXT(AL1159,"0.#"),1)&lt;&gt;"."),TRUE,FALSE)</formula>
    </cfRule>
    <cfRule type="expression" dxfId="102" priority="108">
      <formula>IF(AND(AL1159&gt;=0, RIGHT(TEXT(AL1159,"0.#"),1)="."),TRUE,FALSE)</formula>
    </cfRule>
    <cfRule type="expression" dxfId="101" priority="109">
      <formula>IF(AND(AL1159&lt;0, RIGHT(TEXT(AL1159,"0.#"),1)&lt;&gt;"."),TRUE,FALSE)</formula>
    </cfRule>
    <cfRule type="expression" dxfId="100" priority="110">
      <formula>IF(AND(AL1159&lt;0, RIGHT(TEXT(AL1159,"0.#"),1)="."),TRUE,FALSE)</formula>
    </cfRule>
  </conditionalFormatting>
  <conditionalFormatting sqref="Y1159:Y1188">
    <cfRule type="expression" dxfId="99" priority="105">
      <formula>IF(RIGHT(TEXT(Y1159,"0.#"),1)=".",FALSE,TRUE)</formula>
    </cfRule>
    <cfRule type="expression" dxfId="98" priority="106">
      <formula>IF(RIGHT(TEXT(Y1159,"0.#"),1)=".",TRUE,FALSE)</formula>
    </cfRule>
  </conditionalFormatting>
  <conditionalFormatting sqref="AL1192:AO1221">
    <cfRule type="expression" dxfId="97" priority="101">
      <formula>IF(AND(AL1192&gt;=0, RIGHT(TEXT(AL1192,"0.#"),1)&lt;&gt;"."),TRUE,FALSE)</formula>
    </cfRule>
    <cfRule type="expression" dxfId="96" priority="102">
      <formula>IF(AND(AL1192&gt;=0, RIGHT(TEXT(AL1192,"0.#"),1)="."),TRUE,FALSE)</formula>
    </cfRule>
    <cfRule type="expression" dxfId="95" priority="103">
      <formula>IF(AND(AL1192&lt;0, RIGHT(TEXT(AL1192,"0.#"),1)&lt;&gt;"."),TRUE,FALSE)</formula>
    </cfRule>
    <cfRule type="expression" dxfId="94" priority="104">
      <formula>IF(AND(AL1192&lt;0, RIGHT(TEXT(AL1192,"0.#"),1)="."),TRUE,FALSE)</formula>
    </cfRule>
  </conditionalFormatting>
  <conditionalFormatting sqref="Y1192:Y1221">
    <cfRule type="expression" dxfId="93" priority="99">
      <formula>IF(RIGHT(TEXT(Y1192,"0.#"),1)=".",FALSE,TRUE)</formula>
    </cfRule>
    <cfRule type="expression" dxfId="92" priority="100">
      <formula>IF(RIGHT(TEXT(Y1192,"0.#"),1)=".",TRUE,FALSE)</formula>
    </cfRule>
  </conditionalFormatting>
  <conditionalFormatting sqref="AL1225:AO1254">
    <cfRule type="expression" dxfId="91" priority="95">
      <formula>IF(AND(AL1225&gt;=0, RIGHT(TEXT(AL1225,"0.#"),1)&lt;&gt;"."),TRUE,FALSE)</formula>
    </cfRule>
    <cfRule type="expression" dxfId="90" priority="96">
      <formula>IF(AND(AL1225&gt;=0, RIGHT(TEXT(AL1225,"0.#"),1)="."),TRUE,FALSE)</formula>
    </cfRule>
    <cfRule type="expression" dxfId="89" priority="97">
      <formula>IF(AND(AL1225&lt;0, RIGHT(TEXT(AL1225,"0.#"),1)&lt;&gt;"."),TRUE,FALSE)</formula>
    </cfRule>
    <cfRule type="expression" dxfId="88" priority="98">
      <formula>IF(AND(AL1225&lt;0, RIGHT(TEXT(AL1225,"0.#"),1)="."),TRUE,FALSE)</formula>
    </cfRule>
  </conditionalFormatting>
  <conditionalFormatting sqref="Y1225:Y1254">
    <cfRule type="expression" dxfId="87" priority="93">
      <formula>IF(RIGHT(TEXT(Y1225,"0.#"),1)=".",FALSE,TRUE)</formula>
    </cfRule>
    <cfRule type="expression" dxfId="86" priority="94">
      <formula>IF(RIGHT(TEXT(Y1225,"0.#"),1)=".",TRUE,FALSE)</formula>
    </cfRule>
  </conditionalFormatting>
  <conditionalFormatting sqref="AL1258:AO1287">
    <cfRule type="expression" dxfId="85" priority="89">
      <formula>IF(AND(AL1258&gt;=0, RIGHT(TEXT(AL1258,"0.#"),1)&lt;&gt;"."),TRUE,FALSE)</formula>
    </cfRule>
    <cfRule type="expression" dxfId="84" priority="90">
      <formula>IF(AND(AL1258&gt;=0, RIGHT(TEXT(AL1258,"0.#"),1)="."),TRUE,FALSE)</formula>
    </cfRule>
    <cfRule type="expression" dxfId="83" priority="91">
      <formula>IF(AND(AL1258&lt;0, RIGHT(TEXT(AL1258,"0.#"),1)&lt;&gt;"."),TRUE,FALSE)</formula>
    </cfRule>
    <cfRule type="expression" dxfId="82" priority="92">
      <formula>IF(AND(AL1258&lt;0, RIGHT(TEXT(AL1258,"0.#"),1)="."),TRUE,FALSE)</formula>
    </cfRule>
  </conditionalFormatting>
  <conditionalFormatting sqref="Y1258:Y1287">
    <cfRule type="expression" dxfId="81" priority="87">
      <formula>IF(RIGHT(TEXT(Y1258,"0.#"),1)=".",FALSE,TRUE)</formula>
    </cfRule>
    <cfRule type="expression" dxfId="80" priority="88">
      <formula>IF(RIGHT(TEXT(Y1258,"0.#"),1)=".",TRUE,FALSE)</formula>
    </cfRule>
  </conditionalFormatting>
  <conditionalFormatting sqref="AL1291:AO1320">
    <cfRule type="expression" dxfId="79" priority="83">
      <formula>IF(AND(AL1291&gt;=0, RIGHT(TEXT(AL1291,"0.#"),1)&lt;&gt;"."),TRUE,FALSE)</formula>
    </cfRule>
    <cfRule type="expression" dxfId="78" priority="84">
      <formula>IF(AND(AL1291&gt;=0, RIGHT(TEXT(AL1291,"0.#"),1)="."),TRUE,FALSE)</formula>
    </cfRule>
    <cfRule type="expression" dxfId="77" priority="85">
      <formula>IF(AND(AL1291&lt;0, RIGHT(TEXT(AL1291,"0.#"),1)&lt;&gt;"."),TRUE,FALSE)</formula>
    </cfRule>
    <cfRule type="expression" dxfId="76" priority="86">
      <formula>IF(AND(AL1291&lt;0, RIGHT(TEXT(AL1291,"0.#"),1)="."),TRUE,FALSE)</formula>
    </cfRule>
  </conditionalFormatting>
  <conditionalFormatting sqref="Y1291:Y1320">
    <cfRule type="expression" dxfId="75" priority="81">
      <formula>IF(RIGHT(TEXT(Y1291,"0.#"),1)=".",FALSE,TRUE)</formula>
    </cfRule>
    <cfRule type="expression" dxfId="74" priority="82">
      <formula>IF(RIGHT(TEXT(Y1291,"0.#"),1)=".",TRUE,FALSE)</formula>
    </cfRule>
  </conditionalFormatting>
  <conditionalFormatting sqref="AL70:AO70">
    <cfRule type="expression" dxfId="73" priority="71">
      <formula>IF(AND(AL70&gt;=0, RIGHT(TEXT(AL70,"0.#"),1)&lt;&gt;"."),TRUE,FALSE)</formula>
    </cfRule>
    <cfRule type="expression" dxfId="72" priority="72">
      <formula>IF(AND(AL70&gt;=0, RIGHT(TEXT(AL70,"0.#"),1)="."),TRUE,FALSE)</formula>
    </cfRule>
    <cfRule type="expression" dxfId="71" priority="73">
      <formula>IF(AND(AL70&lt;0, RIGHT(TEXT(AL70,"0.#"),1)&lt;&gt;"."),TRUE,FALSE)</formula>
    </cfRule>
    <cfRule type="expression" dxfId="70" priority="74">
      <formula>IF(AND(AL70&lt;0, RIGHT(TEXT(AL70,"0.#"),1)="."),TRUE,FALSE)</formula>
    </cfRule>
  </conditionalFormatting>
  <conditionalFormatting sqref="Y70">
    <cfRule type="expression" dxfId="69" priority="69">
      <formula>IF(RIGHT(TEXT(Y70,"0.#"),1)=".",FALSE,TRUE)</formula>
    </cfRule>
    <cfRule type="expression" dxfId="68" priority="70">
      <formula>IF(RIGHT(TEXT(Y70,"0.#"),1)=".",TRUE,FALSE)</formula>
    </cfRule>
  </conditionalFormatting>
  <conditionalFormatting sqref="AL103:AO103">
    <cfRule type="expression" dxfId="67" priority="65">
      <formula>IF(AND(AL103&gt;=0, RIGHT(TEXT(AL103,"0.#"),1)&lt;&gt;"."),TRUE,FALSE)</formula>
    </cfRule>
    <cfRule type="expression" dxfId="66" priority="66">
      <formula>IF(AND(AL103&gt;=0, RIGHT(TEXT(AL103,"0.#"),1)="."),TRUE,FALSE)</formula>
    </cfRule>
    <cfRule type="expression" dxfId="65" priority="67">
      <formula>IF(AND(AL103&lt;0, RIGHT(TEXT(AL103,"0.#"),1)&lt;&gt;"."),TRUE,FALSE)</formula>
    </cfRule>
    <cfRule type="expression" dxfId="64" priority="68">
      <formula>IF(AND(AL103&lt;0, RIGHT(TEXT(AL103,"0.#"),1)="."),TRUE,FALSE)</formula>
    </cfRule>
  </conditionalFormatting>
  <conditionalFormatting sqref="Y103">
    <cfRule type="expression" dxfId="63" priority="63">
      <formula>IF(RIGHT(TEXT(Y103,"0.#"),1)=".",FALSE,TRUE)</formula>
    </cfRule>
    <cfRule type="expression" dxfId="62" priority="64">
      <formula>IF(RIGHT(TEXT(Y103,"0.#"),1)=".",TRUE,FALSE)</formula>
    </cfRule>
  </conditionalFormatting>
  <conditionalFormatting sqref="AL136:AO136">
    <cfRule type="expression" dxfId="61" priority="59">
      <formula>IF(AND(AL136&gt;=0, RIGHT(TEXT(AL136,"0.#"),1)&lt;&gt;"."),TRUE,FALSE)</formula>
    </cfRule>
    <cfRule type="expression" dxfId="60" priority="60">
      <formula>IF(AND(AL136&gt;=0, RIGHT(TEXT(AL136,"0.#"),1)="."),TRUE,FALSE)</formula>
    </cfRule>
    <cfRule type="expression" dxfId="59" priority="61">
      <formula>IF(AND(AL136&lt;0, RIGHT(TEXT(AL136,"0.#"),1)&lt;&gt;"."),TRUE,FALSE)</formula>
    </cfRule>
    <cfRule type="expression" dxfId="58" priority="62">
      <formula>IF(AND(AL136&lt;0, RIGHT(TEXT(AL136,"0.#"),1)="."),TRUE,FALSE)</formula>
    </cfRule>
  </conditionalFormatting>
  <conditionalFormatting sqref="Y136">
    <cfRule type="expression" dxfId="57" priority="57">
      <formula>IF(RIGHT(TEXT(Y136,"0.#"),1)=".",FALSE,TRUE)</formula>
    </cfRule>
    <cfRule type="expression" dxfId="56" priority="58">
      <formula>IF(RIGHT(TEXT(Y136,"0.#"),1)=".",TRUE,FALSE)</formula>
    </cfRule>
  </conditionalFormatting>
  <conditionalFormatting sqref="AL169:AO169">
    <cfRule type="expression" dxfId="55" priority="53">
      <formula>IF(AND(AL169&gt;=0, RIGHT(TEXT(AL169,"0.#"),1)&lt;&gt;"."),TRUE,FALSE)</formula>
    </cfRule>
    <cfRule type="expression" dxfId="54" priority="54">
      <formula>IF(AND(AL169&gt;=0, RIGHT(TEXT(AL169,"0.#"),1)="."),TRUE,FALSE)</formula>
    </cfRule>
    <cfRule type="expression" dxfId="53" priority="55">
      <formula>IF(AND(AL169&lt;0, RIGHT(TEXT(AL169,"0.#"),1)&lt;&gt;"."),TRUE,FALSE)</formula>
    </cfRule>
    <cfRule type="expression" dxfId="52" priority="56">
      <formula>IF(AND(AL169&lt;0, RIGHT(TEXT(AL169,"0.#"),1)="."),TRUE,FALSE)</formula>
    </cfRule>
  </conditionalFormatting>
  <conditionalFormatting sqref="Y169">
    <cfRule type="expression" dxfId="51" priority="51">
      <formula>IF(RIGHT(TEXT(Y169,"0.#"),1)=".",FALSE,TRUE)</formula>
    </cfRule>
    <cfRule type="expression" dxfId="50" priority="52">
      <formula>IF(RIGHT(TEXT(Y169,"0.#"),1)=".",TRUE,FALSE)</formula>
    </cfRule>
  </conditionalFormatting>
  <conditionalFormatting sqref="AL202:AO202">
    <cfRule type="expression" dxfId="49" priority="47">
      <formula>IF(AND(AL202&gt;=0, RIGHT(TEXT(AL202,"0.#"),1)&lt;&gt;"."),TRUE,FALSE)</formula>
    </cfRule>
    <cfRule type="expression" dxfId="48" priority="48">
      <formula>IF(AND(AL202&gt;=0, RIGHT(TEXT(AL202,"0.#"),1)="."),TRUE,FALSE)</formula>
    </cfRule>
    <cfRule type="expression" dxfId="47" priority="49">
      <formula>IF(AND(AL202&lt;0, RIGHT(TEXT(AL202,"0.#"),1)&lt;&gt;"."),TRUE,FALSE)</formula>
    </cfRule>
    <cfRule type="expression" dxfId="46" priority="50">
      <formula>IF(AND(AL202&lt;0, RIGHT(TEXT(AL202,"0.#"),1)="."),TRUE,FALSE)</formula>
    </cfRule>
  </conditionalFormatting>
  <conditionalFormatting sqref="Y202">
    <cfRule type="expression" dxfId="45" priority="45">
      <formula>IF(RIGHT(TEXT(Y202,"0.#"),1)=".",FALSE,TRUE)</formula>
    </cfRule>
    <cfRule type="expression" dxfId="44" priority="46">
      <formula>IF(RIGHT(TEXT(Y202,"0.#"),1)=".",TRUE,FALSE)</formula>
    </cfRule>
  </conditionalFormatting>
  <conditionalFormatting sqref="AL235:AO235">
    <cfRule type="expression" dxfId="43" priority="41">
      <formula>IF(AND(AL235&gt;=0, RIGHT(TEXT(AL235,"0.#"),1)&lt;&gt;"."),TRUE,FALSE)</formula>
    </cfRule>
    <cfRule type="expression" dxfId="42" priority="42">
      <formula>IF(AND(AL235&gt;=0, RIGHT(TEXT(AL235,"0.#"),1)="."),TRUE,FALSE)</formula>
    </cfRule>
    <cfRule type="expression" dxfId="41" priority="43">
      <formula>IF(AND(AL235&lt;0, RIGHT(TEXT(AL235,"0.#"),1)&lt;&gt;"."),TRUE,FALSE)</formula>
    </cfRule>
    <cfRule type="expression" dxfId="40" priority="44">
      <formula>IF(AND(AL235&lt;0, RIGHT(TEXT(AL235,"0.#"),1)="."),TRUE,FALSE)</formula>
    </cfRule>
  </conditionalFormatting>
  <conditionalFormatting sqref="Y235">
    <cfRule type="expression" dxfId="39" priority="39">
      <formula>IF(RIGHT(TEXT(Y235,"0.#"),1)=".",FALSE,TRUE)</formula>
    </cfRule>
    <cfRule type="expression" dxfId="38" priority="40">
      <formula>IF(RIGHT(TEXT(Y235,"0.#"),1)=".",TRUE,FALSE)</formula>
    </cfRule>
  </conditionalFormatting>
  <conditionalFormatting sqref="AL4:AO4">
    <cfRule type="expression" dxfId="37" priority="35">
      <formula>IF(AND(AL4&gt;=0, RIGHT(TEXT(AL4,"0.#"),1)&lt;&gt;"."),TRUE,FALSE)</formula>
    </cfRule>
    <cfRule type="expression" dxfId="36" priority="36">
      <formula>IF(AND(AL4&gt;=0, RIGHT(TEXT(AL4,"0.#"),1)="."),TRUE,FALSE)</formula>
    </cfRule>
    <cfRule type="expression" dxfId="35" priority="37">
      <formula>IF(AND(AL4&lt;0, RIGHT(TEXT(AL4,"0.#"),1)&lt;&gt;"."),TRUE,FALSE)</formula>
    </cfRule>
    <cfRule type="expression" dxfId="34" priority="38">
      <formula>IF(AND(AL4&lt;0, RIGHT(TEXT(AL4,"0.#"),1)="."),TRUE,FALSE)</formula>
    </cfRule>
  </conditionalFormatting>
  <conditionalFormatting sqref="Y4">
    <cfRule type="expression" dxfId="33" priority="33">
      <formula>IF(RIGHT(TEXT(Y4,"0.#"),1)=".",FALSE,TRUE)</formula>
    </cfRule>
    <cfRule type="expression" dxfId="32" priority="34">
      <formula>IF(RIGHT(TEXT(Y4,"0.#"),1)=".",TRUE,FALSE)</formula>
    </cfRule>
  </conditionalFormatting>
  <conditionalFormatting sqref="AL37:AO37">
    <cfRule type="expression" dxfId="31" priority="29">
      <formula>IF(AND(AL37&gt;=0, RIGHT(TEXT(AL37,"0.#"),1)&lt;&gt;"."),TRUE,FALSE)</formula>
    </cfRule>
    <cfRule type="expression" dxfId="30" priority="30">
      <formula>IF(AND(AL37&gt;=0, RIGHT(TEXT(AL37,"0.#"),1)="."),TRUE,FALSE)</formula>
    </cfRule>
    <cfRule type="expression" dxfId="29" priority="31">
      <formula>IF(AND(AL37&lt;0, RIGHT(TEXT(AL37,"0.#"),1)&lt;&gt;"."),TRUE,FALSE)</formula>
    </cfRule>
    <cfRule type="expression" dxfId="28" priority="32">
      <formula>IF(AND(AL37&lt;0, RIGHT(TEXT(AL37,"0.#"),1)="."),TRUE,FALSE)</formula>
    </cfRule>
  </conditionalFormatting>
  <conditionalFormatting sqref="Y37">
    <cfRule type="expression" dxfId="27" priority="27">
      <formula>IF(RIGHT(TEXT(Y37,"0.#"),1)=".",FALSE,TRUE)</formula>
    </cfRule>
    <cfRule type="expression" dxfId="26" priority="28">
      <formula>IF(RIGHT(TEXT(Y37,"0.#"),1)=".",TRUE,FALSE)</formula>
    </cfRule>
  </conditionalFormatting>
  <conditionalFormatting sqref="AL268:AO277">
    <cfRule type="expression" dxfId="25" priority="23">
      <formula>IF(AND(AL268&gt;=0, RIGHT(TEXT(AL268,"0.#"),1)&lt;&gt;"."),TRUE,FALSE)</formula>
    </cfRule>
    <cfRule type="expression" dxfId="24" priority="24">
      <formula>IF(AND(AL268&gt;=0, RIGHT(TEXT(AL268,"0.#"),1)="."),TRUE,FALSE)</formula>
    </cfRule>
    <cfRule type="expression" dxfId="23" priority="25">
      <formula>IF(AND(AL268&lt;0, RIGHT(TEXT(AL268,"0.#"),1)&lt;&gt;"."),TRUE,FALSE)</formula>
    </cfRule>
    <cfRule type="expression" dxfId="22" priority="26">
      <formula>IF(AND(AL268&lt;0, RIGHT(TEXT(AL268,"0.#"),1)="."),TRUE,FALSE)</formula>
    </cfRule>
  </conditionalFormatting>
  <conditionalFormatting sqref="AL301:AO310">
    <cfRule type="expression" dxfId="21" priority="19">
      <formula>IF(AND(AL301&gt;=0, RIGHT(TEXT(AL301,"0.#"),1)&lt;&gt;"."),TRUE,FALSE)</formula>
    </cfRule>
    <cfRule type="expression" dxfId="20" priority="20">
      <formula>IF(AND(AL301&gt;=0, RIGHT(TEXT(AL301,"0.#"),1)="."),TRUE,FALSE)</formula>
    </cfRule>
    <cfRule type="expression" dxfId="19" priority="21">
      <formula>IF(AND(AL301&lt;0, RIGHT(TEXT(AL301,"0.#"),1)&lt;&gt;"."),TRUE,FALSE)</formula>
    </cfRule>
    <cfRule type="expression" dxfId="18" priority="22">
      <formula>IF(AND(AL301&lt;0, RIGHT(TEXT(AL301,"0.#"),1)="."),TRUE,FALSE)</formula>
    </cfRule>
  </conditionalFormatting>
  <conditionalFormatting sqref="Y301">
    <cfRule type="expression" dxfId="17" priority="17">
      <formula>IF(RIGHT(TEXT(Y301,"0.#"),1)=".",FALSE,TRUE)</formula>
    </cfRule>
    <cfRule type="expression" dxfId="16" priority="18">
      <formula>IF(RIGHT(TEXT(Y301,"0.#"),1)=".",TRUE,FALSE)</formula>
    </cfRule>
  </conditionalFormatting>
  <conditionalFormatting sqref="Y302">
    <cfRule type="expression" dxfId="15" priority="15">
      <formula>IF(RIGHT(TEXT(Y302,"0.#"),1)=".",FALSE,TRUE)</formula>
    </cfRule>
    <cfRule type="expression" dxfId="14" priority="16">
      <formula>IF(RIGHT(TEXT(Y302,"0.#"),1)=".",TRUE,FALSE)</formula>
    </cfRule>
  </conditionalFormatting>
  <conditionalFormatting sqref="Y303">
    <cfRule type="expression" dxfId="13" priority="13">
      <formula>IF(RIGHT(TEXT(Y303,"0.#"),1)=".",FALSE,TRUE)</formula>
    </cfRule>
    <cfRule type="expression" dxfId="12" priority="14">
      <formula>IF(RIGHT(TEXT(Y303,"0.#"),1)=".",TRUE,FALSE)</formula>
    </cfRule>
  </conditionalFormatting>
  <conditionalFormatting sqref="Y304">
    <cfRule type="expression" dxfId="11" priority="11">
      <formula>IF(RIGHT(TEXT(Y304,"0.#"),1)=".",FALSE,TRUE)</formula>
    </cfRule>
    <cfRule type="expression" dxfId="10" priority="12">
      <formula>IF(RIGHT(TEXT(Y304,"0.#"),1)=".",TRUE,FALSE)</formula>
    </cfRule>
  </conditionalFormatting>
  <conditionalFormatting sqref="Y305">
    <cfRule type="expression" dxfId="9" priority="9">
      <formula>IF(RIGHT(TEXT(Y305,"0.#"),1)=".",FALSE,TRUE)</formula>
    </cfRule>
    <cfRule type="expression" dxfId="8" priority="10">
      <formula>IF(RIGHT(TEXT(Y305,"0.#"),1)=".",TRUE,FALSE)</formula>
    </cfRule>
  </conditionalFormatting>
  <conditionalFormatting sqref="Y306">
    <cfRule type="expression" dxfId="7" priority="7">
      <formula>IF(RIGHT(TEXT(Y306,"0.#"),1)=".",FALSE,TRUE)</formula>
    </cfRule>
    <cfRule type="expression" dxfId="6" priority="8">
      <formula>IF(RIGHT(TEXT(Y306,"0.#"),1)=".",TRUE,FALSE)</formula>
    </cfRule>
  </conditionalFormatting>
  <conditionalFormatting sqref="Y307">
    <cfRule type="expression" dxfId="5" priority="5">
      <formula>IF(RIGHT(TEXT(Y307,"0.#"),1)=".",FALSE,TRUE)</formula>
    </cfRule>
    <cfRule type="expression" dxfId="4" priority="6">
      <formula>IF(RIGHT(TEXT(Y307,"0.#"),1)=".",TRUE,FALSE)</formula>
    </cfRule>
  </conditionalFormatting>
  <conditionalFormatting sqref="Y308">
    <cfRule type="expression" dxfId="3" priority="3">
      <formula>IF(RIGHT(TEXT(Y308,"0.#"),1)=".",FALSE,TRUE)</formula>
    </cfRule>
    <cfRule type="expression" dxfId="2" priority="4">
      <formula>IF(RIGHT(TEXT(Y308,"0.#"),1)=".",TRUE,FALSE)</formula>
    </cfRule>
  </conditionalFormatting>
  <conditionalFormatting sqref="Y309">
    <cfRule type="expression" dxfId="1" priority="1">
      <formula>IF(RIGHT(TEXT(Y309,"0.#"),1)=".",FALSE,TRUE)</formula>
    </cfRule>
    <cfRule type="expression" dxfId="0" priority="2">
      <formula>IF(RIGHT(TEXT(Y309,"0.#"),1)=".",TRUE,FALSE)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59" fitToHeight="4" orientation="portrait" r:id="rId1"/>
  <headerFooter differentFirst="1" alignWithMargins="0">
    <firstHeader>&amp;R&amp;"-,太字"&amp;18別紙３</firstHeader>
  </headerFooter>
  <rowBreaks count="30" manualBreakCount="30">
    <brk id="334" max="49"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2020-11-19T08:49:09Z</cp:lastPrinted>
  <dcterms:created xsi:type="dcterms:W3CDTF">2012-03-13T00:50:25Z</dcterms:created>
  <dcterms:modified xsi:type="dcterms:W3CDTF">2020-11-20T13:44:23Z</dcterms:modified>
</cp:coreProperties>
</file>