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1000_雇用環境・均等局　職業生活両立課\◆行政事業レビュー◆\★H28~R2　見直し\０２　レビューシート\☆修正済み格納用フォルダ☆\R1\"/>
    </mc:Choice>
  </mc:AlternateContent>
  <bookViews>
    <workbookView xWindow="83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<sst xmlns="http://schemas.openxmlformats.org/spreadsheetml/2006/main" count="2988" uniqueCount="702">
  <si>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</si>
  <si>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</si>
  <si>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</si>
  <si>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</si>
  <si>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</si>
  <si>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</si>
  <si>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</si>
  <si>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</si>
  <si>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</si>
  <si>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</si>
  <si>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</si>
  <si>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</si>
  <si>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</si>
  <si>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</si>
  <si>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</si>
  <si>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</si>
  <si>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</si>
  <si>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</si>
  <si>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</si>
  <si>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</si>
  <si>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</si>
  <si>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</si>
  <si>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</si>
  <si>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</si>
  <si>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</si>
  <si>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</si>
  <si>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</si>
  <si>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</si>
  <si>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</si>
  <si>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</si>
  <si>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</si>
  <si>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</si>
  <si>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</si>
  <si>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</si>
  <si>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</si>
  <si>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</si>
  <si>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</si>
  <si>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</si>
  <si>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</si>
  <si>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</si>
  <si>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</si>
  <si>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</si>
  <si>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</si>
  <si>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</si>
  <si>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</si>
  <si>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</si>
  <si>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</si>
  <si>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</si>
  <si>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</si>
  <si>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</si>
  <si>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</si>
  <si>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</si>
  <si>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</si>
  <si>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</si>
  <si>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</si>
  <si>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</si>
  <si>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</si>
  <si>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</si>
  <si>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</si>
  <si>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</si>
  <si>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</si>
  <si>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</si>
  <si>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</si>
  <si>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</si>
  <si>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</si>
  <si>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</si>
  <si>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</si>
  <si>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</si>
  <si>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</si>
  <si>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</si>
  <si>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</si>
  <si>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</si>
  <si>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</si>
  <si>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</si>
  <si>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</si>
  <si>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</si>
  <si>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</si>
  <si>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</si>
  <si>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</si>
  <si>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</si>
  <si>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</si>
  <si>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</si>
  <si>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</si>
  <si>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</si>
  <si>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</si>
  <si>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</si>
  <si>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</si>
  <si>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</si>
  <si>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</si>
  <si>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</si>
  <si>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</si>
  <si>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</si>
  <si>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</si>
  <si>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</si>
  <si>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</si>
  <si>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</si>
  <si>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</si>
  <si>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</si>
  <si>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</si>
  <si>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</si>
  <si>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</si>
  <si>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</si>
  <si>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</si>
  <si>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</si>
  <si>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</si>
  <si>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</si>
  <si>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</si>
  <si>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</si>
  <si>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</si>
  <si>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</si>
  <si>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</si>
  <si>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</si>
  <si>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</si>
  <si>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</si>
  <si>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</si>
  <si>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</si>
  <si>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</si>
  <si>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</si>
  <si>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</si>
  <si>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</si>
  <si>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</si>
  <si>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</si>
  <si>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</si>
  <si>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</si>
  <si>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</si>
  <si>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</si>
  <si>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</si>
  <si>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</si>
  <si>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</si>
  <si>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</si>
  <si>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</si>
  <si>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</si>
  <si>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</si>
  <si>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</si>
  <si>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</si>
  <si>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</si>
  <si>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</si>
  <si>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</si>
  <si>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</si>
  <si>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</si>
  <si>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</si>
  <si>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</si>
  <si>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</si>
  <si>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</si>
  <si>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</si>
  <si>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</si>
  <si>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</si>
  <si>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</si>
  <si>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</si>
  <si>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</si>
  <si>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</si>
  <si>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</si>
  <si>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</si>
  <si>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</si>
  <si>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</si>
  <si>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</si>
  <si>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</si>
  <si>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</si>
  <si>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</si>
  <si>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</si>
  <si>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</si>
  <si>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</si>
  <si>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</si>
  <si>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</si>
  <si>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</si>
  <si>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</si>
  <si>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</si>
  <si>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</si>
  <si>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</si>
  <si>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</si>
  <si>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</si>
  <si>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</si>
  <si>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</si>
  <si>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</si>
  <si>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</si>
  <si>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</si>
  <si>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</si>
  <si>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</si>
  <si>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</si>
  <si>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</si>
  <si>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</si>
  <si>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</si>
  <si>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</si>
  <si>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</si>
  <si>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</si>
  <si>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</si>
  <si>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</si>
  <si>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</si>
  <si>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</si>
  <si>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</si>
  <si>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</si>
  <si>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</si>
  <si>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</si>
  <si>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</si>
  <si>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</si>
  <si>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</si>
  <si>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</si>
  <si>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</si>
  <si>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</si>
  <si>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</si>
  <si>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</si>
  <si>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</si>
  <si>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</si>
  <si>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</si>
  <si>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</si>
  <si>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</si>
  <si>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</si>
  <si>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</si>
  <si>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</si>
  <si>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</si>
  <si>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</si>
  <si>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</si>
  <si>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</si>
  <si>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</si>
  <si>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</si>
  <si>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</si>
  <si>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</si>
  <si>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</si>
  <si>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</si>
  <si>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</si>
  <si>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</si>
  <si>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</si>
  <si>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</si>
  <si>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</si>
  <si>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</si>
  <si>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</si>
  <si>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</si>
  <si>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</si>
  <si>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</si>
  <si>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</si>
  <si>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</si>
  <si>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</si>
  <si>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</si>
  <si>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</si>
  <si>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</si>
  <si>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</si>
  <si>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</si>
  <si>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</si>
  <si>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</si>
  <si>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</si>
  <si>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</si>
  <si>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</si>
  <si>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</si>
  <si>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</si>
  <si>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</si>
  <si>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</si>
  <si>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</si>
  <si>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</si>
  <si>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</si>
  <si>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</si>
  <si>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</si>
  <si>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</si>
  <si>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</si>
  <si>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</si>
  <si>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</si>
  <si>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</si>
  <si>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</si>
  <si>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</si>
  <si>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</si>
  <si>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</si>
  <si>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</si>
  <si>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</si>
  <si>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</si>
  <si>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</si>
  <si>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</si>
  <si>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</si>
  <si>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</si>
  <si>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</si>
  <si>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</si>
  <si>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</si>
  <si>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</si>
  <si>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</si>
  <si>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</si>
  <si>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</si>
  <si>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</si>
  <si>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</si>
  <si>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</si>
  <si>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</si>
  <si>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</si>
  <si>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</si>
  <si>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</si>
  <si>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</si>
  <si>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</si>
  <si>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</si>
  <si>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</si>
  <si>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</si>
  <si>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</si>
  <si>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</si>
  <si>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</si>
  <si>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</si>
  <si>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</si>
  <si>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</si>
  <si>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</si>
  <si>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</si>
  <si>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</si>
  <si>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</si>
  <si>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</si>
  <si>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</si>
  <si>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</si>
  <si>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</si>
  <si>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</si>
  <si>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</si>
  <si>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</si>
  <si>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</si>
  <si>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</si>
  <si>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</si>
  <si>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</si>
  <si>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</si>
  <si>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</si>
  <si>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</si>
  <si>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</si>
  <si>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</si>
  <si>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</si>
  <si>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</si>
  <si>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</si>
  <si>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</si>
  <si>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</si>
  <si>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</si>
  <si>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</si>
  <si>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</si>
  <si>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</si>
  <si>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</si>
  <si>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</si>
  <si>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</si>
  <si>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</si>
  <si>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</si>
  <si>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</si>
  <si>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</si>
  <si>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</si>
  <si>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</si>
  <si>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</si>
  <si>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</si>
  <si>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</si>
  <si>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</si>
  <si>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</si>
  <si>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</si>
  <si>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</si>
  <si>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</si>
  <si>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</si>
  <si>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</si>
  <si>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</si>
  <si>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</si>
  <si>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</si>
  <si>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</si>
  <si>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</si>
  <si>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</si>
  <si>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</si>
  <si>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</si>
  <si>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</si>
  <si>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</si>
  <si>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</si>
  <si>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</si>
  <si>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</si>
  <si>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</si>
  <si>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</si>
  <si>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</si>
  <si>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</si>
  <si>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</si>
  <si>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</si>
  <si>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</si>
  <si>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</si>
  <si>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</si>
  <si>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</si>
  <si>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</si>
  <si>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</si>
  <si>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</si>
  <si>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</si>
  <si>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</si>
  <si>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</si>
  <si>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</si>
  <si>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</si>
  <si>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</si>
  <si>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</si>
  <si>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</si>
  <si>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</si>
  <si>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</si>
  <si>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</si>
  <si>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</si>
  <si>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</si>
  <si>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</si>
  <si>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</si>
  <si>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</si>
  <si>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</si>
  <si>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</si>
  <si>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</si>
  <si>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</si>
  <si>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</si>
  <si>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</si>
  <si>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</si>
  <si>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</si>
  <si>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</si>
  <si>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</si>
  <si>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</si>
  <si>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</si>
  <si>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</si>
  <si>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</si>
  <si>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</si>
  <si>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</si>
  <si>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</si>
  <si>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</si>
  <si>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</si>
  <si>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</si>
  <si>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</si>
  <si>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</si>
  <si>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</si>
  <si>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</si>
  <si>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</si>
  <si>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</si>
  <si>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</si>
  <si>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</si>
  <si>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</si>
  <si>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</si>
  <si>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</si>
  <si>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</si>
  <si>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</si>
  <si>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</si>
  <si>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</si>
  <si>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</si>
  <si>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</si>
  <si>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</si>
  <si>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</si>
  <si>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</si>
  <si>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</si>
  <si>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</si>
  <si>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</si>
  <si>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</si>
  <si>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</si>
  <si>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</si>
  <si>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</si>
  <si>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</si>
  <si>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</si>
  <si>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</si>
  <si>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</si>
  <si>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</si>
  <si>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</si>
  <si>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</si>
  <si>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</si>
  <si>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</si>
  <si>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</si>
  <si>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</si>
  <si>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</si>
  <si>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</si>
  <si>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</si>
  <si>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</si>
  <si>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</si>
  <si>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</si>
  <si>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</si>
  <si>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</si>
  <si>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</si>
  <si>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</si>
  <si>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</si>
  <si>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</si>
  <si>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</si>
  <si>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</si>
  <si>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</si>
  <si>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</si>
  <si>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</si>
  <si>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</si>
  <si>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</si>
  <si>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</si>
  <si>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</si>
  <si>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</si>
  <si>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</si>
  <si>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</si>
  <si>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</si>
  <si>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</si>
  <si>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</si>
  <si>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</si>
  <si>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</si>
  <si>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</si>
  <si>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</si>
  <si>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</si>
  <si>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</si>
  <si>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</si>
  <si>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</si>
  <si>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</si>
  <si>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</si>
  <si>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</si>
  <si>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</si>
  <si>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</si>
  <si>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</si>
  <si>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</si>
  <si>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</si>
  <si>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</si>
  <si>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</si>
  <si>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</si>
  <si>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</si>
  <si>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</si>
  <si>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</si>
  <si>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</si>
  <si>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</si>
  <si>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</si>
  <si>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</si>
  <si>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</si>
  <si>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</si>
  <si>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</si>
  <si>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</si>
  <si>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</si>
  <si>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</si>
  <si>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</si>
  <si>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</si>
  <si>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</si>
  <si>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</si>
  <si>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</si>
  <si>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</si>
  <si>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</si>
  <si>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</si>
  <si>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</si>
  <si>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</si>
  <si>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</si>
  <si>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</si>
  <si>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</si>
  <si>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</si>
  <si>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</si>
  <si>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</si>
  <si>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</si>
  <si>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</si>
  <si>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</si>
  <si>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</si>
  <si>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</si>
  <si>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</si>
  <si>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</si>
  <si>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</si>
  <si>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</si>
  <si>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</si>
  <si>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</si>
  <si>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</si>
  <si>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</si>
  <si>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</si>
  <si>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</si>
  <si>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</si>
  <si>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</si>
  <si>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</si>
  <si>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</si>
  <si>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</si>
  <si>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</si>
  <si>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</si>
  <si>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</si>
  <si>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</si>
  <si>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</si>
  <si>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</si>
  <si>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</si>
  <si>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</si>
  <si>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</si>
  <si>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</si>
  <si>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</si>
  <si>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</si>
  <si>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</si>
  <si>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</si>
  <si>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</si>
  <si>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</si>
  <si>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</si>
  <si>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</si>
  <si>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</si>
  <si>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</si>
  <si>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</si>
  <si>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</si>
  <si>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</si>
  <si>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</si>
  <si>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</si>
  <si>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</si>
  <si>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</si>
  <si>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</si>
  <si>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</si>
  <si>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</si>
  <si>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</si>
  <si>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</si>
  <si>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</si>
  <si>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</si>
  <si>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</si>
  <si>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安心して働き続けられる職場環境整備推進事業</t>
    <rPh sb="0" eb="2">
      <t>アンシン</t>
    </rPh>
    <rPh sb="4" eb="5">
      <t>ハタラ</t>
    </rPh>
    <rPh sb="6" eb="7">
      <t>ツヅ</t>
    </rPh>
    <rPh sb="11" eb="13">
      <t>ショクバ</t>
    </rPh>
    <rPh sb="13" eb="15">
      <t>カンキョウ</t>
    </rPh>
    <rPh sb="15" eb="17">
      <t>セイビ</t>
    </rPh>
    <rPh sb="17" eb="19">
      <t>スイシン</t>
    </rPh>
    <rPh sb="19" eb="21">
      <t>ジギョウ</t>
    </rPh>
    <phoneticPr fontId="5"/>
  </si>
  <si>
    <t>雇用環境・均等局</t>
    <phoneticPr fontId="5"/>
  </si>
  <si>
    <t>職業生活両立課</t>
    <rPh sb="0" eb="2">
      <t>ショクギョウ</t>
    </rPh>
    <rPh sb="2" eb="4">
      <t>セイカツ</t>
    </rPh>
    <rPh sb="4" eb="7">
      <t>リョウリツカ</t>
    </rPh>
    <phoneticPr fontId="5"/>
  </si>
  <si>
    <t>職業生活両立課長
尾田　進</t>
    <rPh sb="0" eb="2">
      <t>ショクギョウ</t>
    </rPh>
    <rPh sb="2" eb="4">
      <t>セイカツ</t>
    </rPh>
    <rPh sb="4" eb="7">
      <t>リョウリツカ</t>
    </rPh>
    <rPh sb="7" eb="8">
      <t>チョウ</t>
    </rPh>
    <rPh sb="9" eb="11">
      <t>オダ</t>
    </rPh>
    <rPh sb="12" eb="13">
      <t>スス</t>
    </rPh>
    <phoneticPr fontId="5"/>
  </si>
  <si>
    <t>○</t>
  </si>
  <si>
    <t>雇用保険法第62条第1項第5号
育児・介護休業法</t>
    <phoneticPr fontId="5"/>
  </si>
  <si>
    <t>育児・介護休業法に基づく制度の普及・定着を図ること等により、安心して働き続けられる職場環境の整備促進を図る。</t>
    <phoneticPr fontId="5"/>
  </si>
  <si>
    <t>育児休業、介護休業制度の実態等、仕事と家庭の両立に係る各種制度の実態の把握、法律に基づく制度の普及・定着及び適正な運用を図るため相談・指導等を行う。</t>
    <phoneticPr fontId="5"/>
  </si>
  <si>
    <t>-</t>
  </si>
  <si>
    <t>-</t>
    <phoneticPr fontId="5"/>
  </si>
  <si>
    <t>-</t>
    <phoneticPr fontId="5"/>
  </si>
  <si>
    <t>-</t>
    <phoneticPr fontId="5"/>
  </si>
  <si>
    <t>-</t>
    <phoneticPr fontId="5"/>
  </si>
  <si>
    <t>-</t>
    <phoneticPr fontId="5"/>
  </si>
  <si>
    <t>庁費</t>
    <rPh sb="0" eb="2">
      <t>チョウヒ</t>
    </rPh>
    <phoneticPr fontId="5"/>
  </si>
  <si>
    <t>職員旅費</t>
    <rPh sb="0" eb="2">
      <t>ショクイン</t>
    </rPh>
    <rPh sb="2" eb="4">
      <t>リョヒ</t>
    </rPh>
    <phoneticPr fontId="5"/>
  </si>
  <si>
    <t>都道府県労働局が行う集団指導説明会参加事業所のうち助言対象となった事業所のうち、改善又は改善の意向を示した事業所の割合90％以上</t>
    <phoneticPr fontId="5"/>
  </si>
  <si>
    <t>都道府県労働局が行う集団指導説明会参加事業所のうち助言対象となった事業所のうち、改善又は改善の意向を示した事業所の割合
（計算式）
改善又は改善の意向を示した事業所数／集団説明会参加事業所のうち助言対象となった事業所数</t>
    <phoneticPr fontId="5"/>
  </si>
  <si>
    <t>％</t>
    <phoneticPr fontId="5"/>
  </si>
  <si>
    <t>％</t>
    <phoneticPr fontId="5"/>
  </si>
  <si>
    <t>-</t>
    <phoneticPr fontId="5"/>
  </si>
  <si>
    <t>事業主を対象としたアンケート</t>
    <phoneticPr fontId="5"/>
  </si>
  <si>
    <t>育児休業制度等に係る相談件数50,000件以上</t>
    <phoneticPr fontId="5"/>
  </si>
  <si>
    <t>件</t>
    <rPh sb="0" eb="1">
      <t>ケン</t>
    </rPh>
    <phoneticPr fontId="5"/>
  </si>
  <si>
    <t>-</t>
    <phoneticPr fontId="5"/>
  </si>
  <si>
    <t>執行額（Ｘ）/育児休業制度等にかかる相談件数（Ｙ）　　　　　　　　</t>
    <phoneticPr fontId="5"/>
  </si>
  <si>
    <t>24,053,561
/107,997</t>
    <phoneticPr fontId="5"/>
  </si>
  <si>
    <t>20,214,567/77,963</t>
    <phoneticPr fontId="5"/>
  </si>
  <si>
    <t>　　円</t>
    <rPh sb="2" eb="3">
      <t>エン</t>
    </rPh>
    <phoneticPr fontId="5"/>
  </si>
  <si>
    <t>　　X/Y</t>
  </si>
  <si>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</si>
  <si>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</si>
  <si>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男性の育児休業取得率</t>
    <rPh sb="0" eb="2">
      <t>ダンセイ</t>
    </rPh>
    <rPh sb="3" eb="5">
      <t>イクジ</t>
    </rPh>
    <rPh sb="5" eb="7">
      <t>キュウギョウ</t>
    </rPh>
    <rPh sb="7" eb="10">
      <t>シュトクリツ</t>
    </rPh>
    <phoneticPr fontId="5"/>
  </si>
  <si>
    <t>-</t>
    <phoneticPr fontId="5"/>
  </si>
  <si>
    <t>-</t>
    <phoneticPr fontId="5"/>
  </si>
  <si>
    <t>％</t>
    <phoneticPr fontId="5"/>
  </si>
  <si>
    <t>次世代認定マーク(くるみん)取得企業数</t>
    <phoneticPr fontId="5"/>
  </si>
  <si>
    <t>社</t>
    <rPh sb="0" eb="1">
      <t>シャ</t>
    </rPh>
    <phoneticPr fontId="5"/>
  </si>
  <si>
    <t>-</t>
    <phoneticPr fontId="5"/>
  </si>
  <si>
    <t>育児休業、介護休業制度の実態等、仕事と家庭の両立に係る各種制度の実態の把握、法に基づく制度の普及・定着及び適正な運用を図るための相談・指導等を行う。
育児・介護休業法に基づく指導等を実施することにより、企業の雇用管理改善が図られることから、労働者が男女ともに育児休業等を取得しやすくなることが、育児休業取得率の施策目標達成に寄与する。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</si>
  <si>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男女ともに仕事と家庭の両立ができる働き方を実現させるためには、法制度の内容が規定化されるだけでなく、制度を利用しやすい職場環境の整備が重要であり、職場環境の整備に取り組むことを目的とする本事業は国民や社会のニーズを反映している。</t>
    <rPh sb="0" eb="2">
      <t>ダンジョ</t>
    </rPh>
    <rPh sb="5" eb="7">
      <t>シゴト</t>
    </rPh>
    <rPh sb="8" eb="10">
      <t>カテイ</t>
    </rPh>
    <rPh sb="11" eb="13">
      <t>リョウリツ</t>
    </rPh>
    <rPh sb="17" eb="18">
      <t>ハタラ</t>
    </rPh>
    <rPh sb="19" eb="20">
      <t>カタ</t>
    </rPh>
    <rPh sb="21" eb="23">
      <t>ジツゲン</t>
    </rPh>
    <rPh sb="31" eb="32">
      <t>ホウ</t>
    </rPh>
    <rPh sb="32" eb="34">
      <t>セイド</t>
    </rPh>
    <rPh sb="35" eb="37">
      <t>ナイヨウ</t>
    </rPh>
    <rPh sb="38" eb="41">
      <t>キテイカ</t>
    </rPh>
    <rPh sb="50" eb="52">
      <t>セイド</t>
    </rPh>
    <rPh sb="53" eb="55">
      <t>リヨウ</t>
    </rPh>
    <rPh sb="59" eb="61">
      <t>ショクバ</t>
    </rPh>
    <rPh sb="61" eb="63">
      <t>カンキョウ</t>
    </rPh>
    <rPh sb="64" eb="66">
      <t>セイビ</t>
    </rPh>
    <rPh sb="67" eb="69">
      <t>ジュウヨウ</t>
    </rPh>
    <rPh sb="73" eb="75">
      <t>ショクバ</t>
    </rPh>
    <rPh sb="75" eb="77">
      <t>カンキョウ</t>
    </rPh>
    <rPh sb="78" eb="80">
      <t>セイビ</t>
    </rPh>
    <rPh sb="81" eb="82">
      <t>ト</t>
    </rPh>
    <rPh sb="83" eb="84">
      <t>ク</t>
    </rPh>
    <rPh sb="88" eb="90">
      <t>モクテキ</t>
    </rPh>
    <rPh sb="93" eb="94">
      <t>ホン</t>
    </rPh>
    <rPh sb="94" eb="96">
      <t>ジギョウ</t>
    </rPh>
    <rPh sb="97" eb="99">
      <t>コクミン</t>
    </rPh>
    <rPh sb="100" eb="102">
      <t>シャカイ</t>
    </rPh>
    <rPh sb="107" eb="109">
      <t>ハンエイ</t>
    </rPh>
    <phoneticPr fontId="5"/>
  </si>
  <si>
    <t>政策目的の達成手段として位置づけられ、優先度の高い事業である。</t>
    <rPh sb="0" eb="2">
      <t>セイサク</t>
    </rPh>
    <rPh sb="2" eb="4">
      <t>モクテキ</t>
    </rPh>
    <rPh sb="5" eb="7">
      <t>タッセイ</t>
    </rPh>
    <rPh sb="7" eb="9">
      <t>シュダン</t>
    </rPh>
    <rPh sb="12" eb="14">
      <t>イチ</t>
    </rPh>
    <rPh sb="19" eb="21">
      <t>ユウセン</t>
    </rPh>
    <rPh sb="21" eb="22">
      <t>ド</t>
    </rPh>
    <rPh sb="23" eb="24">
      <t>タカ</t>
    </rPh>
    <rPh sb="25" eb="27">
      <t>ジギョウ</t>
    </rPh>
    <phoneticPr fontId="5"/>
  </si>
  <si>
    <t>パンフレットの印刷の支出先は、一般競争入札により決定しており、その他は会計法、予算決算及び会計令による少額の随意契約である。</t>
    <rPh sb="7" eb="9">
      <t>インサツ</t>
    </rPh>
    <rPh sb="10" eb="12">
      <t>シシュツ</t>
    </rPh>
    <rPh sb="12" eb="13">
      <t>サキ</t>
    </rPh>
    <rPh sb="15" eb="17">
      <t>イッパン</t>
    </rPh>
    <rPh sb="17" eb="19">
      <t>キョウソウ</t>
    </rPh>
    <rPh sb="19" eb="21">
      <t>ニュウサツ</t>
    </rPh>
    <rPh sb="24" eb="26">
      <t>ケッテイ</t>
    </rPh>
    <rPh sb="33" eb="34">
      <t>タ</t>
    </rPh>
    <rPh sb="35" eb="38">
      <t>カイケイホウ</t>
    </rPh>
    <rPh sb="39" eb="41">
      <t>ヨサン</t>
    </rPh>
    <rPh sb="41" eb="43">
      <t>ケッサン</t>
    </rPh>
    <rPh sb="43" eb="44">
      <t>オヨ</t>
    </rPh>
    <rPh sb="45" eb="47">
      <t>カイケイ</t>
    </rPh>
    <rPh sb="47" eb="48">
      <t>レイ</t>
    </rPh>
    <rPh sb="51" eb="53">
      <t>ショウガク</t>
    </rPh>
    <rPh sb="54" eb="56">
      <t>ズイイ</t>
    </rPh>
    <rPh sb="56" eb="58">
      <t>ケイヤク</t>
    </rPh>
    <phoneticPr fontId="5"/>
  </si>
  <si>
    <t>育児休業制度等の普及・定着を図ることにより、安心して働き続けられる職場環境づくりの実現に資するものであり、妥当である。</t>
    <rPh sb="0" eb="2">
      <t>イクジ</t>
    </rPh>
    <rPh sb="2" eb="4">
      <t>キュウギョウ</t>
    </rPh>
    <rPh sb="4" eb="6">
      <t>セイド</t>
    </rPh>
    <rPh sb="6" eb="7">
      <t>トウ</t>
    </rPh>
    <rPh sb="8" eb="10">
      <t>フキュウ</t>
    </rPh>
    <rPh sb="11" eb="13">
      <t>テイチャク</t>
    </rPh>
    <rPh sb="14" eb="15">
      <t>ハカ</t>
    </rPh>
    <rPh sb="22" eb="24">
      <t>アンシン</t>
    </rPh>
    <rPh sb="26" eb="27">
      <t>ハタラ</t>
    </rPh>
    <rPh sb="28" eb="29">
      <t>ツヅ</t>
    </rPh>
    <rPh sb="33" eb="35">
      <t>ショクバ</t>
    </rPh>
    <rPh sb="35" eb="37">
      <t>カンキョウ</t>
    </rPh>
    <rPh sb="41" eb="43">
      <t>ジツゲン</t>
    </rPh>
    <rPh sb="44" eb="45">
      <t>シ</t>
    </rPh>
    <rPh sb="53" eb="55">
      <t>ダトウ</t>
    </rPh>
    <phoneticPr fontId="5"/>
  </si>
  <si>
    <t>本事業は、育児・介護休業法に基づく制度の普及・定着を図ることにより、安心して働き続けられる職場環境の整備促進のための活動経費のみで構成されており、必要最低限のものとなっている。</t>
    <rPh sb="0" eb="1">
      <t>ホン</t>
    </rPh>
    <rPh sb="1" eb="3">
      <t>ジギョウ</t>
    </rPh>
    <rPh sb="5" eb="7">
      <t>イクジ</t>
    </rPh>
    <rPh sb="8" eb="10">
      <t>カイゴ</t>
    </rPh>
    <rPh sb="10" eb="12">
      <t>キュウギョウ</t>
    </rPh>
    <rPh sb="12" eb="13">
      <t>ホウ</t>
    </rPh>
    <rPh sb="14" eb="15">
      <t>モト</t>
    </rPh>
    <rPh sb="17" eb="19">
      <t>セイド</t>
    </rPh>
    <rPh sb="20" eb="22">
      <t>フキュウ</t>
    </rPh>
    <rPh sb="23" eb="25">
      <t>テイチャク</t>
    </rPh>
    <rPh sb="26" eb="27">
      <t>ハカ</t>
    </rPh>
    <rPh sb="34" eb="36">
      <t>アンシン</t>
    </rPh>
    <rPh sb="38" eb="39">
      <t>ハタラ</t>
    </rPh>
    <rPh sb="40" eb="41">
      <t>ツヅ</t>
    </rPh>
    <rPh sb="45" eb="47">
      <t>ショクバ</t>
    </rPh>
    <rPh sb="47" eb="49">
      <t>カンキョウ</t>
    </rPh>
    <rPh sb="50" eb="52">
      <t>セイビ</t>
    </rPh>
    <rPh sb="52" eb="54">
      <t>ソクシン</t>
    </rPh>
    <rPh sb="58" eb="60">
      <t>カツドウ</t>
    </rPh>
    <rPh sb="60" eb="62">
      <t>ケイヒ</t>
    </rPh>
    <rPh sb="65" eb="67">
      <t>コウセイ</t>
    </rPh>
    <rPh sb="73" eb="75">
      <t>ヒツヨウ</t>
    </rPh>
    <rPh sb="75" eb="78">
      <t>サイテイゲン</t>
    </rPh>
    <phoneticPr fontId="5"/>
  </si>
  <si>
    <t>無</t>
  </si>
  <si>
    <t>‐</t>
  </si>
  <si>
    <t>安心して働き続けられる職場環境調査研究事業</t>
    <phoneticPr fontId="5"/>
  </si>
  <si>
    <t>本事業（所管：雇用環境・均等局）は安心して働き続けられる職場環境調査研究事業（所管：雇用環境・均等局）と併せて、育児休業制度の活用による仕事と育児の両立支援に資する事業として行っているものである。
本事業については、そのうち、都道府県労働局による相談受付や事業主に対する説明会等に係る経費である。</t>
    <rPh sb="0" eb="1">
      <t>ホン</t>
    </rPh>
    <rPh sb="1" eb="3">
      <t>ジギョウ</t>
    </rPh>
    <rPh sb="4" eb="6">
      <t>ショカン</t>
    </rPh>
    <rPh sb="7" eb="9">
      <t>コヨウ</t>
    </rPh>
    <rPh sb="9" eb="11">
      <t>カンキョウ</t>
    </rPh>
    <rPh sb="12" eb="14">
      <t>キントウ</t>
    </rPh>
    <rPh sb="14" eb="15">
      <t>キョク</t>
    </rPh>
    <rPh sb="39" eb="41">
      <t>ショカン</t>
    </rPh>
    <rPh sb="42" eb="44">
      <t>コヨウ</t>
    </rPh>
    <rPh sb="44" eb="46">
      <t>カンキョウ</t>
    </rPh>
    <rPh sb="47" eb="49">
      <t>キントウ</t>
    </rPh>
    <rPh sb="49" eb="50">
      <t>キョク</t>
    </rPh>
    <rPh sb="99" eb="100">
      <t>ホン</t>
    </rPh>
    <phoneticPr fontId="5"/>
  </si>
  <si>
    <t>-</t>
    <phoneticPr fontId="5"/>
  </si>
  <si>
    <t>-</t>
    <phoneticPr fontId="5"/>
  </si>
  <si>
    <t>-</t>
    <phoneticPr fontId="5"/>
  </si>
  <si>
    <t>-</t>
    <phoneticPr fontId="5"/>
  </si>
  <si>
    <t>-</t>
    <phoneticPr fontId="5"/>
  </si>
  <si>
    <t>-</t>
    <phoneticPr fontId="5"/>
  </si>
  <si>
    <t>41,596,000
/50,000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</si>
  <si>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</si>
  <si>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</si>
  <si>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</si>
  <si>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</si>
  <si>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</si>
  <si>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</si>
  <si>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</si>
  <si>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</si>
  <si>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</si>
  <si>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</si>
  <si>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</si>
  <si>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</si>
  <si>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</si>
  <si>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</si>
  <si>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</si>
  <si>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</si>
  <si>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</si>
  <si>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809</t>
    <phoneticPr fontId="5"/>
  </si>
  <si>
    <t>722</t>
    <phoneticPr fontId="5"/>
  </si>
  <si>
    <t>635</t>
    <phoneticPr fontId="5"/>
  </si>
  <si>
    <t>621</t>
    <phoneticPr fontId="5"/>
  </si>
  <si>
    <t>616</t>
    <phoneticPr fontId="5"/>
  </si>
  <si>
    <t>625</t>
    <phoneticPr fontId="5"/>
  </si>
  <si>
    <t>634</t>
    <phoneticPr fontId="5"/>
  </si>
  <si>
    <t>624</t>
    <phoneticPr fontId="5"/>
  </si>
  <si>
    <t>育児休業制度等の整備は雇用保険適用事業主が実施するものであり、雇用保険制度を運用している国（労働局）で実施すべき事業である。</t>
    <rPh sb="0" eb="2">
      <t>イクジ</t>
    </rPh>
    <rPh sb="2" eb="4">
      <t>キュウギョウ</t>
    </rPh>
    <rPh sb="4" eb="6">
      <t>セイド</t>
    </rPh>
    <rPh sb="6" eb="7">
      <t>トウ</t>
    </rPh>
    <rPh sb="8" eb="10">
      <t>セイビ</t>
    </rPh>
    <rPh sb="11" eb="13">
      <t>コヨウ</t>
    </rPh>
    <rPh sb="13" eb="15">
      <t>ホケン</t>
    </rPh>
    <rPh sb="15" eb="17">
      <t>テキヨウ</t>
    </rPh>
    <rPh sb="17" eb="20">
      <t>ジギョウヌシ</t>
    </rPh>
    <rPh sb="21" eb="23">
      <t>ジッシ</t>
    </rPh>
    <rPh sb="31" eb="33">
      <t>コヨウ</t>
    </rPh>
    <rPh sb="33" eb="35">
      <t>ホケン</t>
    </rPh>
    <rPh sb="35" eb="37">
      <t>セイド</t>
    </rPh>
    <rPh sb="38" eb="40">
      <t>ウンヨウ</t>
    </rPh>
    <rPh sb="44" eb="45">
      <t>クニ</t>
    </rPh>
    <rPh sb="46" eb="48">
      <t>ロウドウ</t>
    </rPh>
    <rPh sb="48" eb="49">
      <t>キョク</t>
    </rPh>
    <rPh sb="51" eb="53">
      <t>ジッシ</t>
    </rPh>
    <rPh sb="56" eb="58">
      <t>ジギョウ</t>
    </rPh>
    <phoneticPr fontId="5"/>
  </si>
  <si>
    <t>△</t>
  </si>
  <si>
    <t>広報物作成にあたって一般競争入札により執行額が予算額を下回った等のため。</t>
    <rPh sb="0" eb="2">
      <t>コウホウ</t>
    </rPh>
    <rPh sb="2" eb="3">
      <t>ブツ</t>
    </rPh>
    <rPh sb="3" eb="5">
      <t>サクセイ</t>
    </rPh>
    <rPh sb="10" eb="12">
      <t>イッパン</t>
    </rPh>
    <rPh sb="12" eb="14">
      <t>キョウソウ</t>
    </rPh>
    <rPh sb="14" eb="16">
      <t>ニュウサツ</t>
    </rPh>
    <rPh sb="19" eb="21">
      <t>シッコウ</t>
    </rPh>
    <rPh sb="21" eb="22">
      <t>ガク</t>
    </rPh>
    <rPh sb="23" eb="26">
      <t>ヨサンガク</t>
    </rPh>
    <rPh sb="27" eb="29">
      <t>シタマワ</t>
    </rPh>
    <rPh sb="31" eb="32">
      <t>トウ</t>
    </rPh>
    <phoneticPr fontId="5"/>
  </si>
  <si>
    <t>目標を達成しており、見合った実績となっている。</t>
    <rPh sb="0" eb="2">
      <t>モクヒョウ</t>
    </rPh>
    <rPh sb="3" eb="5">
      <t>タッセイ</t>
    </rPh>
    <rPh sb="10" eb="12">
      <t>ミア</t>
    </rPh>
    <rPh sb="14" eb="16">
      <t>ジッセキ</t>
    </rPh>
    <phoneticPr fontId="5"/>
  </si>
  <si>
    <t>事業主、労働者に対する相談対応、集団説明会を実施するものであり、委託等による実施と比較して、直執行で実施することで、質の高いものとなる上、低コストで実施できている。また、成果目標を達成していることから実効性は高いものであると考えられる。</t>
    <rPh sb="32" eb="34">
      <t>イタク</t>
    </rPh>
    <rPh sb="34" eb="35">
      <t>トウ</t>
    </rPh>
    <rPh sb="38" eb="40">
      <t>ジッシ</t>
    </rPh>
    <rPh sb="41" eb="43">
      <t>ヒカク</t>
    </rPh>
    <rPh sb="46" eb="47">
      <t>チョク</t>
    </rPh>
    <rPh sb="47" eb="49">
      <t>シッコウ</t>
    </rPh>
    <rPh sb="50" eb="52">
      <t>ジッシ</t>
    </rPh>
    <rPh sb="58" eb="59">
      <t>シツ</t>
    </rPh>
    <rPh sb="60" eb="61">
      <t>タカ</t>
    </rPh>
    <rPh sb="67" eb="68">
      <t>ウエ</t>
    </rPh>
    <rPh sb="69" eb="70">
      <t>テイ</t>
    </rPh>
    <rPh sb="74" eb="76">
      <t>ジッシ</t>
    </rPh>
    <phoneticPr fontId="5"/>
  </si>
  <si>
    <t>活動見込みを上回るものとなっており、見合ったものとなっている。</t>
    <rPh sb="0" eb="2">
      <t>カツドウ</t>
    </rPh>
    <rPh sb="2" eb="4">
      <t>ミコ</t>
    </rPh>
    <rPh sb="6" eb="8">
      <t>ウワマワ</t>
    </rPh>
    <rPh sb="18" eb="20">
      <t>ミア</t>
    </rPh>
    <phoneticPr fontId="5"/>
  </si>
  <si>
    <t>作成した資料等は、都道府県労働局を通じて、事業主、労働者等に配布され、十分に活用されている。</t>
    <rPh sb="0" eb="2">
      <t>サクセイ</t>
    </rPh>
    <rPh sb="4" eb="6">
      <t>シリョウ</t>
    </rPh>
    <rPh sb="6" eb="7">
      <t>トウ</t>
    </rPh>
    <rPh sb="9" eb="13">
      <t>トドウフケン</t>
    </rPh>
    <rPh sb="13" eb="15">
      <t>ロウドウ</t>
    </rPh>
    <rPh sb="15" eb="16">
      <t>キョク</t>
    </rPh>
    <rPh sb="17" eb="18">
      <t>ツウ</t>
    </rPh>
    <rPh sb="21" eb="24">
      <t>ジギョウヌシ</t>
    </rPh>
    <rPh sb="25" eb="28">
      <t>ロウドウシャ</t>
    </rPh>
    <rPh sb="28" eb="29">
      <t>トウ</t>
    </rPh>
    <rPh sb="30" eb="32">
      <t>ハイフ</t>
    </rPh>
    <rPh sb="35" eb="37">
      <t>ジュウブン</t>
    </rPh>
    <rPh sb="38" eb="40">
      <t>カツヨウ</t>
    </rPh>
    <phoneticPr fontId="5"/>
  </si>
  <si>
    <t>事業の目標は達成できている。引き続き育児休業、介護休業制度等の実態、仕事と家庭の両立支援に係る各種制度の実態把握等を行うとともに、法律に基づく制度の普及・定着及び適正な運用を図るための指導等を行っていくこととする。</t>
    <phoneticPr fontId="5"/>
  </si>
  <si>
    <t xml:space="preserve">平成29年1月1日及び平成29年10月１日に改正育児・介護休業法が施行されたこともあって育児休業制度等に係る相談件数が依然として多い状態であることから、事業としては、高い実績をあげ、効果的な事業実施を図ることができている。
</t>
    <phoneticPr fontId="5"/>
  </si>
  <si>
    <t>通信運搬費</t>
    <rPh sb="0" eb="2">
      <t>ツウシン</t>
    </rPh>
    <rPh sb="2" eb="5">
      <t>ウンパンヒ</t>
    </rPh>
    <phoneticPr fontId="5"/>
  </si>
  <si>
    <t>職員旅費</t>
    <rPh sb="0" eb="2">
      <t>ショクイン</t>
    </rPh>
    <rPh sb="2" eb="4">
      <t>リョヒ</t>
    </rPh>
    <phoneticPr fontId="5"/>
  </si>
  <si>
    <t>育児・介護休業法普及・定着経費</t>
    <rPh sb="0" eb="2">
      <t>イクジ</t>
    </rPh>
    <rPh sb="3" eb="5">
      <t>カイゴ</t>
    </rPh>
    <rPh sb="5" eb="7">
      <t>キュウギョウ</t>
    </rPh>
    <rPh sb="7" eb="8">
      <t>ホウ</t>
    </rPh>
    <rPh sb="8" eb="10">
      <t>フキュウ</t>
    </rPh>
    <rPh sb="11" eb="13">
      <t>テイチャク</t>
    </rPh>
    <rPh sb="13" eb="15">
      <t>ケイヒ</t>
    </rPh>
    <phoneticPr fontId="5"/>
  </si>
  <si>
    <t>-</t>
    <phoneticPr fontId="5"/>
  </si>
  <si>
    <t>-</t>
    <phoneticPr fontId="5"/>
  </si>
  <si>
    <t>17,954,310/53,271</t>
    <phoneticPr fontId="5"/>
  </si>
  <si>
    <t>株式会社イシカワコーポレーション</t>
    <rPh sb="0" eb="2">
      <t>カブシキ</t>
    </rPh>
    <rPh sb="2" eb="4">
      <t>カイシャ</t>
    </rPh>
    <phoneticPr fontId="5"/>
  </si>
  <si>
    <t>育児・介護休業法リーフレット印刷</t>
    <rPh sb="0" eb="2">
      <t>イクジ</t>
    </rPh>
    <rPh sb="3" eb="5">
      <t>カイゴ</t>
    </rPh>
    <rPh sb="5" eb="7">
      <t>キュウギョウ</t>
    </rPh>
    <rPh sb="7" eb="8">
      <t>ホウ</t>
    </rPh>
    <rPh sb="14" eb="16">
      <t>インサツ</t>
    </rPh>
    <phoneticPr fontId="5"/>
  </si>
  <si>
    <t>有限会社東京コロニー</t>
    <rPh sb="0" eb="4">
      <t>ユウゲンガイシャ</t>
    </rPh>
    <rPh sb="4" eb="6">
      <t>トウキョウ</t>
    </rPh>
    <phoneticPr fontId="5"/>
  </si>
  <si>
    <t>永和印刷株式会社</t>
    <rPh sb="0" eb="2">
      <t>エイワ</t>
    </rPh>
    <rPh sb="2" eb="4">
      <t>インサツ</t>
    </rPh>
    <rPh sb="4" eb="6">
      <t>カブシキ</t>
    </rPh>
    <rPh sb="6" eb="8">
      <t>カイシャ</t>
    </rPh>
    <phoneticPr fontId="5"/>
  </si>
  <si>
    <t>-</t>
    <phoneticPr fontId="5"/>
  </si>
  <si>
    <t>株式会社アイネット</t>
    <rPh sb="0" eb="4">
      <t>カブシキガイシャ</t>
    </rPh>
    <phoneticPr fontId="5"/>
  </si>
  <si>
    <t>育児・介護休業法パンフレット印刷</t>
    <rPh sb="0" eb="2">
      <t>イクジ</t>
    </rPh>
    <rPh sb="3" eb="5">
      <t>カイゴ</t>
    </rPh>
    <rPh sb="5" eb="8">
      <t>キュウギョウホウ</t>
    </rPh>
    <rPh sb="14" eb="16">
      <t>インサツ</t>
    </rPh>
    <phoneticPr fontId="5"/>
  </si>
  <si>
    <t>育児・介護休業法パンフレット発送</t>
    <rPh sb="0" eb="2">
      <t>イクジ</t>
    </rPh>
    <rPh sb="3" eb="5">
      <t>カイゴ</t>
    </rPh>
    <rPh sb="5" eb="8">
      <t>キュウギョウホウ</t>
    </rPh>
    <rPh sb="14" eb="16">
      <t>ハッソウ</t>
    </rPh>
    <phoneticPr fontId="5"/>
  </si>
  <si>
    <t>育児・介護休業法リーフレット印刷</t>
    <rPh sb="0" eb="2">
      <t>イクジ</t>
    </rPh>
    <rPh sb="3" eb="5">
      <t>カイゴ</t>
    </rPh>
    <rPh sb="5" eb="8">
      <t>キュウギョウホウ</t>
    </rPh>
    <rPh sb="14" eb="16">
      <t>インサツ</t>
    </rPh>
    <phoneticPr fontId="5"/>
  </si>
  <si>
    <t>-</t>
    <phoneticPr fontId="5"/>
  </si>
  <si>
    <t>株式会社内山回漕店</t>
    <rPh sb="0" eb="2">
      <t>カブシキ</t>
    </rPh>
    <rPh sb="2" eb="4">
      <t>カイシャ</t>
    </rPh>
    <rPh sb="4" eb="6">
      <t>ウチヤマ</t>
    </rPh>
    <rPh sb="6" eb="8">
      <t>カイソウ</t>
    </rPh>
    <rPh sb="8" eb="9">
      <t>テン</t>
    </rPh>
    <phoneticPr fontId="5"/>
  </si>
  <si>
    <t>育児・介護休業法リーフレット発送</t>
    <rPh sb="0" eb="2">
      <t>イクジ</t>
    </rPh>
    <rPh sb="3" eb="5">
      <t>カイゴ</t>
    </rPh>
    <rPh sb="5" eb="8">
      <t>キュウギョウホウ</t>
    </rPh>
    <rPh sb="14" eb="16">
      <t>ハッソウ</t>
    </rPh>
    <phoneticPr fontId="5"/>
  </si>
  <si>
    <t>大分労働局</t>
    <rPh sb="0" eb="2">
      <t>オオイタ</t>
    </rPh>
    <rPh sb="2" eb="5">
      <t>ロウドウキョク</t>
    </rPh>
    <phoneticPr fontId="5"/>
  </si>
  <si>
    <t>長野労働局</t>
    <rPh sb="0" eb="2">
      <t>ナガノ</t>
    </rPh>
    <rPh sb="2" eb="5">
      <t>ロウドウキョク</t>
    </rPh>
    <phoneticPr fontId="5"/>
  </si>
  <si>
    <t>熊本労働局</t>
    <rPh sb="0" eb="2">
      <t>クマモト</t>
    </rPh>
    <rPh sb="2" eb="5">
      <t>ロウドウキョク</t>
    </rPh>
    <phoneticPr fontId="5"/>
  </si>
  <si>
    <t>福岡労働局</t>
    <rPh sb="0" eb="2">
      <t>フクオカ</t>
    </rPh>
    <rPh sb="2" eb="5">
      <t>ロウドウキョク</t>
    </rPh>
    <phoneticPr fontId="5"/>
  </si>
  <si>
    <t>島根労働局</t>
    <rPh sb="0" eb="2">
      <t>シマネ</t>
    </rPh>
    <rPh sb="2" eb="5">
      <t>ロウドウキョク</t>
    </rPh>
    <phoneticPr fontId="5"/>
  </si>
  <si>
    <t>埼玉労働局</t>
    <rPh sb="0" eb="2">
      <t>サイタマ</t>
    </rPh>
    <rPh sb="2" eb="5">
      <t>ロウドウキョク</t>
    </rPh>
    <phoneticPr fontId="5"/>
  </si>
  <si>
    <t>三重労働局</t>
    <rPh sb="0" eb="2">
      <t>ミエ</t>
    </rPh>
    <rPh sb="2" eb="5">
      <t>ロウドウキョク</t>
    </rPh>
    <phoneticPr fontId="5"/>
  </si>
  <si>
    <t>新潟労働局</t>
    <rPh sb="0" eb="2">
      <t>ニイガタ</t>
    </rPh>
    <rPh sb="2" eb="5">
      <t>ロウドウキョク</t>
    </rPh>
    <phoneticPr fontId="5"/>
  </si>
  <si>
    <t>広島労働局</t>
    <rPh sb="0" eb="2">
      <t>ヒロシマ</t>
    </rPh>
    <rPh sb="2" eb="5">
      <t>ロウドウキョク</t>
    </rPh>
    <phoneticPr fontId="5"/>
  </si>
  <si>
    <t>宮崎労働局</t>
    <rPh sb="0" eb="2">
      <t>ミヤザキ</t>
    </rPh>
    <rPh sb="2" eb="5">
      <t>ロウドウキョク</t>
    </rPh>
    <phoneticPr fontId="5"/>
  </si>
  <si>
    <t>A.大分労働局</t>
    <rPh sb="2" eb="4">
      <t>オオイタ</t>
    </rPh>
    <rPh sb="4" eb="7">
      <t>ロウドウキョク</t>
    </rPh>
    <phoneticPr fontId="5"/>
  </si>
  <si>
    <t>通信運搬費等</t>
    <rPh sb="0" eb="2">
      <t>ツウシン</t>
    </rPh>
    <rPh sb="2" eb="5">
      <t>ウンパンヒ</t>
    </rPh>
    <rPh sb="5" eb="6">
      <t>トウ</t>
    </rPh>
    <phoneticPr fontId="5"/>
  </si>
  <si>
    <t>育児・介護休業法の普及・定着のための経費</t>
    <rPh sb="0" eb="2">
      <t>イクジ</t>
    </rPh>
    <rPh sb="3" eb="5">
      <t>カイゴ</t>
    </rPh>
    <rPh sb="5" eb="8">
      <t>キュウギョウホウ</t>
    </rPh>
    <rPh sb="9" eb="11">
      <t>フキュウ</t>
    </rPh>
    <rPh sb="12" eb="14">
      <t>テイチャク</t>
    </rPh>
    <rPh sb="18" eb="20">
      <t>ケイヒ</t>
    </rPh>
    <phoneticPr fontId="5"/>
  </si>
  <si>
    <t>有限会社正陽印刷</t>
    <rPh sb="0" eb="4">
      <t>ユウゲンガイシャ</t>
    </rPh>
    <rPh sb="4" eb="5">
      <t>セイ</t>
    </rPh>
    <rPh sb="5" eb="6">
      <t>ヨウ</t>
    </rPh>
    <rPh sb="6" eb="8">
      <t>インサツ</t>
    </rPh>
    <phoneticPr fontId="5"/>
  </si>
  <si>
    <t>一般競争入札で調達するなどコスト削減に努めており、水準は妥当である。</t>
    <rPh sb="0" eb="2">
      <t>イッパン</t>
    </rPh>
    <rPh sb="2" eb="4">
      <t>キョウソウ</t>
    </rPh>
    <rPh sb="4" eb="6">
      <t>ニュウサツ</t>
    </rPh>
    <rPh sb="7" eb="9">
      <t>チョウタツ</t>
    </rPh>
    <rPh sb="16" eb="18">
      <t>サクゲン</t>
    </rPh>
    <rPh sb="19" eb="20">
      <t>ツト</t>
    </rPh>
    <rPh sb="25" eb="27">
      <t>スイジュン</t>
    </rPh>
    <rPh sb="28" eb="30">
      <t>ダトウ</t>
    </rPh>
    <phoneticPr fontId="5"/>
  </si>
  <si>
    <t>B.株式会社アイネット</t>
    <rPh sb="2" eb="4">
      <t>カブシキ</t>
    </rPh>
    <rPh sb="4" eb="6">
      <t>カイシャ</t>
    </rPh>
    <phoneticPr fontId="5"/>
  </si>
  <si>
    <t>育児・介護休業法の普及・定着のための経費</t>
    <phoneticPr fontId="5"/>
  </si>
  <si>
    <t>-</t>
    <phoneticPr fontId="5"/>
  </si>
  <si>
    <t>点検対象外</t>
    <rPh sb="0" eb="2">
      <t>テンケン</t>
    </rPh>
    <rPh sb="2" eb="5">
      <t>タイショウガイ</t>
    </rPh>
    <phoneticPr fontId="5"/>
  </si>
  <si>
    <t>執行率を勘案して積算を見直す等事業内容を精査し、予算額の縮減について検討すること。</t>
    <phoneticPr fontId="5"/>
  </si>
  <si>
    <t>低執行となっている要因は、広報物作成にあたって一般競争入札により執行額が予算額を下回ったこと等によるもの。
平成29年10月に改正育児・介護休業法が施行されたところであり、令和２年度においても法律に基づく制度の普及・定着を引き続き進める必要があることから、前年度と同程度の要求としたい。</t>
    <rPh sb="0" eb="1">
      <t>テイ</t>
    </rPh>
    <rPh sb="1" eb="3">
      <t>シッコウ</t>
    </rPh>
    <rPh sb="9" eb="11">
      <t>ヨウイン</t>
    </rPh>
    <rPh sb="13" eb="15">
      <t>コウホウ</t>
    </rPh>
    <rPh sb="15" eb="16">
      <t>ブツ</t>
    </rPh>
    <rPh sb="16" eb="18">
      <t>サクセイ</t>
    </rPh>
    <rPh sb="23" eb="25">
      <t>イッパン</t>
    </rPh>
    <rPh sb="25" eb="27">
      <t>キョウソウ</t>
    </rPh>
    <rPh sb="27" eb="29">
      <t>ニュウサツ</t>
    </rPh>
    <rPh sb="32" eb="34">
      <t>シッコウ</t>
    </rPh>
    <rPh sb="34" eb="35">
      <t>ガク</t>
    </rPh>
    <rPh sb="36" eb="39">
      <t>ヨサンガク</t>
    </rPh>
    <rPh sb="40" eb="42">
      <t>シタマワ</t>
    </rPh>
    <rPh sb="46" eb="47">
      <t>トウ</t>
    </rPh>
    <rPh sb="54" eb="56">
      <t>ヘイセイ</t>
    </rPh>
    <rPh sb="58" eb="59">
      <t>ネン</t>
    </rPh>
    <rPh sb="61" eb="62">
      <t>ガツ</t>
    </rPh>
    <rPh sb="63" eb="65">
      <t>カイセイ</t>
    </rPh>
    <rPh sb="65" eb="67">
      <t>イクジ</t>
    </rPh>
    <rPh sb="68" eb="70">
      <t>カイゴ</t>
    </rPh>
    <rPh sb="70" eb="73">
      <t>キュウギョウホウ</t>
    </rPh>
    <rPh sb="74" eb="76">
      <t>セコウ</t>
    </rPh>
    <rPh sb="86" eb="88">
      <t>レイワ</t>
    </rPh>
    <rPh sb="89" eb="91">
      <t>ネンド</t>
    </rPh>
    <rPh sb="96" eb="98">
      <t>ホウリツ</t>
    </rPh>
    <rPh sb="99" eb="100">
      <t>モト</t>
    </rPh>
    <rPh sb="102" eb="104">
      <t>セイド</t>
    </rPh>
    <rPh sb="105" eb="107">
      <t>フキュウ</t>
    </rPh>
    <rPh sb="108" eb="110">
      <t>テイチャク</t>
    </rPh>
    <rPh sb="111" eb="112">
      <t>ヒ</t>
    </rPh>
    <rPh sb="113" eb="114">
      <t>ツヅ</t>
    </rPh>
    <rPh sb="115" eb="116">
      <t>スス</t>
    </rPh>
    <rPh sb="118" eb="120">
      <t>ヒツヨウ</t>
    </rPh>
    <rPh sb="128" eb="131">
      <t>ゼンネンド</t>
    </rPh>
    <rPh sb="132" eb="135">
      <t>ドウテイド</t>
    </rPh>
    <rPh sb="136" eb="138">
      <t>ヨウキュウ</t>
    </rPh>
    <phoneticPr fontId="5"/>
  </si>
  <si>
    <t xml:space="preserve">｢少子化社会対策大綱｣（平成27年3月20日閣議決定）
「ニッポン一億総活躍プラン」（平成28年6月2日閣議決定）
「働き方改革実行計画」（平成29年3月28日働き方改革実現会議決定）
「認知症施策推進大綱」（令和元年6月18日認知症施策推進関係閣僚会議決定）
「経済財政運営と改革の基本方針2019」（令和元年６月21日閣議決定）
「成長戦略実行計画・成長戦略フォローアップ・令和元年度革新的事業活動に関する実行計画」（令和元年6月21日閣議決定）
「規制改革実施計画」（令和元年6月21日閣議決定）
</t>
    <rPh sb="33" eb="35">
      <t>イチオク</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</si>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</sst>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37069</xdr:colOff>
      <xdr:row>741</xdr:row>
      <xdr:rowOff>283175</xdr:rowOff>
    </xdr:from>
    <xdr:to>
      <xdr:col>33</xdr:col>
      <xdr:colOff>167331</xdr:colOff>
      <xdr:row>743</xdr:row>
      <xdr:rowOff>291178</xdr:rowOff>
    </xdr:to>
    <xdr:sp macro="" textlink="">
      <xdr:nvSpPr>
        <xdr:cNvPr id="4" name="正方形/長方形 3"/>
        <xdr:cNvSpPr/>
      </xdr:nvSpPr>
      <xdr:spPr>
        <a:xfrm>
          <a:off x="3744096" y="40532736"/>
          <a:ext cx="3219451" cy="70307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18</xdr:col>
      <xdr:colOff>176770</xdr:colOff>
      <xdr:row>744</xdr:row>
      <xdr:rowOff>57608</xdr:rowOff>
    </xdr:from>
    <xdr:to>
      <xdr:col>33</xdr:col>
      <xdr:colOff>105459</xdr:colOff>
      <xdr:row>745</xdr:row>
      <xdr:rowOff>6126</xdr:rowOff>
    </xdr:to>
    <xdr:sp macro="" textlink="">
      <xdr:nvSpPr>
        <xdr:cNvPr id="5" name="正方形/長方形 4"/>
        <xdr:cNvSpPr/>
      </xdr:nvSpPr>
      <xdr:spPr>
        <a:xfrm>
          <a:off x="3883797" y="41349770"/>
          <a:ext cx="3017878" cy="29605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業務指導、パンフレットの作成</a:t>
          </a:r>
          <a:r>
            <a:rPr kumimoji="1" lang="en-US" altLang="ja-JP" sz="1100"/>
            <a:t>〕</a:t>
          </a:r>
          <a:endParaRPr kumimoji="1" lang="ja-JP" altLang="en-US" sz="1100"/>
        </a:p>
      </xdr:txBody>
    </xdr:sp>
    <xdr:clientData/>
  </xdr:twoCellAnchor>
  <xdr:twoCellAnchor>
    <xdr:from>
      <xdr:col>32</xdr:col>
      <xdr:colOff>51487</xdr:colOff>
      <xdr:row>744</xdr:row>
      <xdr:rowOff>78774</xdr:rowOff>
    </xdr:from>
    <xdr:to>
      <xdr:col>32</xdr:col>
      <xdr:colOff>52455</xdr:colOff>
      <xdr:row>746</xdr:row>
      <xdr:rowOff>128716</xdr:rowOff>
    </xdr:to>
    <xdr:cxnSp macro="">
      <xdr:nvCxnSpPr>
        <xdr:cNvPr id="6" name="直線矢印コネクタ 5"/>
        <xdr:cNvCxnSpPr/>
      </xdr:nvCxnSpPr>
      <xdr:spPr>
        <a:xfrm flipH="1">
          <a:off x="6641757" y="43314551"/>
          <a:ext cx="968" cy="74501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71452</xdr:colOff>
      <xdr:row>746</xdr:row>
      <xdr:rowOff>309833</xdr:rowOff>
    </xdr:from>
    <xdr:to>
      <xdr:col>38</xdr:col>
      <xdr:colOff>121120</xdr:colOff>
      <xdr:row>749</xdr:row>
      <xdr:rowOff>24261</xdr:rowOff>
    </xdr:to>
    <xdr:sp macro="" textlink="">
      <xdr:nvSpPr>
        <xdr:cNvPr id="7" name="正方形/長方形 6"/>
        <xdr:cNvSpPr/>
      </xdr:nvSpPr>
      <xdr:spPr>
        <a:xfrm>
          <a:off x="5631993" y="44240678"/>
          <a:ext cx="2315073" cy="75702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．民間会社等（</a:t>
          </a:r>
          <a:r>
            <a:rPr kumimoji="1" lang="en-US" altLang="ja-JP" sz="1100"/>
            <a:t>6</a:t>
          </a:r>
          <a:r>
            <a:rPr kumimoji="1" lang="ja-JP" altLang="en-US" sz="1100"/>
            <a:t>社）　　　</a:t>
          </a:r>
          <a:endParaRPr kumimoji="1" lang="en-US" altLang="ja-JP" sz="1100"/>
        </a:p>
        <a:p>
          <a:pPr algn="ctr"/>
          <a:r>
            <a:rPr kumimoji="1" lang="en-US" altLang="ja-JP" sz="1100"/>
            <a:t>9</a:t>
          </a:r>
          <a:r>
            <a:rPr kumimoji="1" lang="ja-JP" altLang="en-US" sz="1100"/>
            <a:t>百万円</a:t>
          </a:r>
          <a:endParaRPr kumimoji="1" lang="en-US" altLang="ja-JP" sz="1100"/>
        </a:p>
      </xdr:txBody>
    </xdr:sp>
    <xdr:clientData/>
  </xdr:twoCellAnchor>
  <xdr:twoCellAnchor>
    <xdr:from>
      <xdr:col>33</xdr:col>
      <xdr:colOff>67505</xdr:colOff>
      <xdr:row>746</xdr:row>
      <xdr:rowOff>1144</xdr:rowOff>
    </xdr:from>
    <xdr:to>
      <xdr:col>47</xdr:col>
      <xdr:colOff>158179</xdr:colOff>
      <xdr:row>746</xdr:row>
      <xdr:rowOff>303702</xdr:rowOff>
    </xdr:to>
    <xdr:sp macro="" textlink="">
      <xdr:nvSpPr>
        <xdr:cNvPr id="8" name="正方形/長方形 7"/>
        <xdr:cNvSpPr/>
      </xdr:nvSpPr>
      <xdr:spPr>
        <a:xfrm>
          <a:off x="6863721" y="43931989"/>
          <a:ext cx="2973917" cy="3025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26</xdr:col>
      <xdr:colOff>178258</xdr:colOff>
      <xdr:row>749</xdr:row>
      <xdr:rowOff>131175</xdr:rowOff>
    </xdr:from>
    <xdr:to>
      <xdr:col>42</xdr:col>
      <xdr:colOff>91991</xdr:colOff>
      <xdr:row>750</xdr:row>
      <xdr:rowOff>128659</xdr:rowOff>
    </xdr:to>
    <xdr:sp macro="" textlink="">
      <xdr:nvSpPr>
        <xdr:cNvPr id="9" name="正方形/長方形 8"/>
        <xdr:cNvSpPr/>
      </xdr:nvSpPr>
      <xdr:spPr>
        <a:xfrm>
          <a:off x="5532853" y="45104621"/>
          <a:ext cx="3208868" cy="34501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育児・介護休業法のパンフレット</a:t>
          </a:r>
          <a:r>
            <a:rPr kumimoji="1" lang="ja-JP" altLang="ja-JP" sz="1100">
              <a:solidFill>
                <a:schemeClr val="dk1"/>
              </a:solidFill>
              <a:effectLst/>
              <a:latin typeface="+mn-lt"/>
              <a:ea typeface="+mn-ea"/>
              <a:cs typeface="+mn-cs"/>
            </a:rPr>
            <a:t>印刷</a:t>
          </a:r>
          <a:r>
            <a:rPr kumimoji="1" lang="ja-JP" altLang="en-US" sz="1100">
              <a:solidFill>
                <a:schemeClr val="dk1"/>
              </a:solidFill>
              <a:effectLst/>
              <a:latin typeface="+mn-lt"/>
              <a:ea typeface="+mn-ea"/>
              <a:cs typeface="+mn-cs"/>
            </a:rPr>
            <a:t>・発送</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13</xdr:col>
      <xdr:colOff>82552</xdr:colOff>
      <xdr:row>746</xdr:row>
      <xdr:rowOff>312121</xdr:rowOff>
    </xdr:from>
    <xdr:to>
      <xdr:col>24</xdr:col>
      <xdr:colOff>131161</xdr:colOff>
      <xdr:row>749</xdr:row>
      <xdr:rowOff>26549</xdr:rowOff>
    </xdr:to>
    <xdr:sp macro="" textlink="">
      <xdr:nvSpPr>
        <xdr:cNvPr id="10" name="正方形/長方形 9"/>
        <xdr:cNvSpPr/>
      </xdr:nvSpPr>
      <xdr:spPr>
        <a:xfrm>
          <a:off x="2759849" y="44242966"/>
          <a:ext cx="2314015" cy="75702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a:t>
          </a:r>
          <a:r>
            <a:rPr kumimoji="1" lang="en-US" altLang="ja-JP" sz="1100"/>
            <a:t>47</a:t>
          </a:r>
          <a:r>
            <a:rPr kumimoji="1" lang="ja-JP" altLang="en-US" sz="1100"/>
            <a:t>局）　　　</a:t>
          </a:r>
          <a:endParaRPr kumimoji="1" lang="en-US" altLang="ja-JP" sz="1100"/>
        </a:p>
        <a:p>
          <a:pPr algn="ctr"/>
          <a:r>
            <a:rPr kumimoji="1" lang="en-US" altLang="ja-JP" sz="1100"/>
            <a:t>9</a:t>
          </a:r>
          <a:r>
            <a:rPr kumimoji="1" lang="ja-JP" altLang="en-US" sz="1100"/>
            <a:t>百万円</a:t>
          </a:r>
          <a:endParaRPr kumimoji="1" lang="en-US" altLang="ja-JP" sz="1100"/>
        </a:p>
      </xdr:txBody>
    </xdr:sp>
    <xdr:clientData/>
  </xdr:twoCellAnchor>
  <xdr:twoCellAnchor>
    <xdr:from>
      <xdr:col>19</xdr:col>
      <xdr:colOff>128368</xdr:colOff>
      <xdr:row>744</xdr:row>
      <xdr:rowOff>78775</xdr:rowOff>
    </xdr:from>
    <xdr:to>
      <xdr:col>19</xdr:col>
      <xdr:colOff>128716</xdr:colOff>
      <xdr:row>746</xdr:row>
      <xdr:rowOff>128716</xdr:rowOff>
    </xdr:to>
    <xdr:cxnSp macro="">
      <xdr:nvCxnSpPr>
        <xdr:cNvPr id="11" name="直線矢印コネクタ 10"/>
        <xdr:cNvCxnSpPr/>
      </xdr:nvCxnSpPr>
      <xdr:spPr>
        <a:xfrm>
          <a:off x="4041341" y="43314552"/>
          <a:ext cx="348" cy="74500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11</xdr:col>
      <xdr:colOff>50286</xdr:colOff>
      <xdr:row>749</xdr:row>
      <xdr:rowOff>112298</xdr:rowOff>
    </xdr:from>
    <xdr:to>
      <xdr:col>26</xdr:col>
      <xdr:colOff>169963</xdr:colOff>
      <xdr:row>750</xdr:row>
      <xdr:rowOff>257432</xdr:rowOff>
    </xdr:to>
    <xdr:sp macro="" textlink="">
      <xdr:nvSpPr>
        <xdr:cNvPr id="12" name="正方形/長方形 11"/>
        <xdr:cNvSpPr/>
      </xdr:nvSpPr>
      <xdr:spPr>
        <a:xfrm>
          <a:off x="2315691" y="45085744"/>
          <a:ext cx="3208867" cy="492668"/>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育児・介護休業法に基づく制度の普及・定着に向けた規定整備指導等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154461</xdr:colOff>
      <xdr:row>746</xdr:row>
      <xdr:rowOff>3089</xdr:rowOff>
    </xdr:from>
    <xdr:to>
      <xdr:col>25</xdr:col>
      <xdr:colOff>39188</xdr:colOff>
      <xdr:row>746</xdr:row>
      <xdr:rowOff>305647</xdr:rowOff>
    </xdr:to>
    <xdr:sp macro="" textlink="">
      <xdr:nvSpPr>
        <xdr:cNvPr id="13" name="正方形/長方形 12"/>
        <xdr:cNvSpPr/>
      </xdr:nvSpPr>
      <xdr:spPr>
        <a:xfrm>
          <a:off x="2213920" y="43933934"/>
          <a:ext cx="2973917" cy="3025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54</xdr:col>
      <xdr:colOff>0</xdr:colOff>
      <xdr:row>102</xdr:row>
      <xdr:rowOff>0</xdr:rowOff>
    </xdr:from>
    <xdr:to>
      <xdr:col>59</xdr:col>
      <xdr:colOff>514865</xdr:colOff>
      <xdr:row>102</xdr:row>
      <xdr:rowOff>0</xdr:rowOff>
    </xdr:to>
    <xdr:sp macro="" textlink="">
      <xdr:nvSpPr>
        <xdr:cNvPr id="28" name="テキスト ボックス 27"/>
        <xdr:cNvSpPr txBox="1"/>
      </xdr:nvSpPr>
      <xdr:spPr>
        <a:xfrm>
          <a:off x="11262669" y="14725135"/>
          <a:ext cx="2381250"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空欄にも「集計中」と入れました。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2" zoomScale="70" zoomScaleNormal="75" zoomScaleSheetLayoutView="70" zoomScalePageLayoutView="85" workbookViewId="0">
      <selection activeCell="BJ842" sqref="BJ8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2" t="s">
        <v>0</v>
      </c>
      <c r="AK2" s="952"/>
      <c r="AL2" s="952"/>
      <c r="AM2" s="952"/>
      <c r="AN2" s="952"/>
      <c r="AO2" s="953"/>
      <c r="AP2" s="953"/>
      <c r="AQ2" s="953"/>
      <c r="AR2" s="79" t="str">
        <f>IF(OR(AO2="　", AO2=""), "", "-")</f>
        <v/>
      </c>
      <c r="AS2" s="954">
        <v>483</v>
      </c>
      <c r="AT2" s="954"/>
      <c r="AU2" s="954"/>
      <c r="AV2" s="52" t="str">
        <f>IF(AW2="", "", "-")</f>
        <v/>
      </c>
      <c r="AW2" s="925"/>
      <c r="AX2" s="925"/>
    </row>
    <row r="3" spans="1:50" ht="21" customHeight="1" thickBot="1" x14ac:dyDescent="0.2">
      <c r="A3" s="875" t="s">
        <v>543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569</v>
      </c>
      <c r="AK3" s="877"/>
      <c r="AL3" s="877"/>
      <c r="AM3" s="877"/>
      <c r="AN3" s="877"/>
      <c r="AO3" s="877"/>
      <c r="AP3" s="877"/>
      <c r="AQ3" s="877"/>
      <c r="AR3" s="877"/>
      <c r="AS3" s="877"/>
      <c r="AT3" s="877"/>
      <c r="AU3" s="877"/>
      <c r="AV3" s="877"/>
      <c r="AW3" s="877"/>
      <c r="AX3" s="24" t="s">
        <v>65</v>
      </c>
    </row>
    <row r="4" spans="1:50" ht="24.75" customHeight="1" x14ac:dyDescent="0.15">
      <c r="A4" s="715" t="s">
        <v>25</v>
      </c>
      <c r="B4" s="716"/>
      <c r="C4" s="716"/>
      <c r="D4" s="716"/>
      <c r="E4" s="716"/>
      <c r="F4" s="716"/>
      <c r="G4" s="693" t="s">
        <v>570</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571</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47" t="s">
        <v>182</v>
      </c>
      <c r="H5" s="848"/>
      <c r="I5" s="848"/>
      <c r="J5" s="848"/>
      <c r="K5" s="848"/>
      <c r="L5" s="848"/>
      <c r="M5" s="849" t="s">
        <v>66</v>
      </c>
      <c r="N5" s="850"/>
      <c r="O5" s="850"/>
      <c r="P5" s="850"/>
      <c r="Q5" s="850"/>
      <c r="R5" s="851"/>
      <c r="S5" s="852" t="s">
        <v>131</v>
      </c>
      <c r="T5" s="848"/>
      <c r="U5" s="848"/>
      <c r="V5" s="848"/>
      <c r="W5" s="848"/>
      <c r="X5" s="853"/>
      <c r="Y5" s="709" t="s">
        <v>3</v>
      </c>
      <c r="Z5" s="549"/>
      <c r="AA5" s="549"/>
      <c r="AB5" s="549"/>
      <c r="AC5" s="549"/>
      <c r="AD5" s="550"/>
      <c r="AE5" s="710" t="s">
        <v>572</v>
      </c>
      <c r="AF5" s="710"/>
      <c r="AG5" s="710"/>
      <c r="AH5" s="710"/>
      <c r="AI5" s="710"/>
      <c r="AJ5" s="710"/>
      <c r="AK5" s="710"/>
      <c r="AL5" s="710"/>
      <c r="AM5" s="710"/>
      <c r="AN5" s="710"/>
      <c r="AO5" s="710"/>
      <c r="AP5" s="711"/>
      <c r="AQ5" s="712" t="s">
        <v>573</v>
      </c>
      <c r="AR5" s="713"/>
      <c r="AS5" s="713"/>
      <c r="AT5" s="713"/>
      <c r="AU5" s="713"/>
      <c r="AV5" s="713"/>
      <c r="AW5" s="713"/>
      <c r="AX5" s="714"/>
    </row>
    <row r="6" spans="1:50" ht="39" customHeight="1" x14ac:dyDescent="0.15">
      <c r="A6" s="717" t="s">
        <v>4</v>
      </c>
      <c r="B6" s="718"/>
      <c r="C6" s="718"/>
      <c r="D6" s="718"/>
      <c r="E6" s="718"/>
      <c r="F6" s="718"/>
      <c r="G6" s="402" t="str">
        <f>入力規則等!F39</f>
        <v>労働保険特別会計雇用勘定</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190.5" customHeight="1" x14ac:dyDescent="0.15">
      <c r="A7" s="501" t="s">
        <v>22</v>
      </c>
      <c r="B7" s="502"/>
      <c r="C7" s="502"/>
      <c r="D7" s="502"/>
      <c r="E7" s="502"/>
      <c r="F7" s="503"/>
      <c r="G7" s="504" t="s">
        <v>575</v>
      </c>
      <c r="H7" s="505"/>
      <c r="I7" s="505"/>
      <c r="J7" s="505"/>
      <c r="K7" s="505"/>
      <c r="L7" s="505"/>
      <c r="M7" s="505"/>
      <c r="N7" s="505"/>
      <c r="O7" s="505"/>
      <c r="P7" s="505"/>
      <c r="Q7" s="505"/>
      <c r="R7" s="505"/>
      <c r="S7" s="505"/>
      <c r="T7" s="505"/>
      <c r="U7" s="505"/>
      <c r="V7" s="505"/>
      <c r="W7" s="505"/>
      <c r="X7" s="506"/>
      <c r="Y7" s="936" t="s">
        <v>515</v>
      </c>
      <c r="Z7" s="449"/>
      <c r="AA7" s="449"/>
      <c r="AB7" s="449"/>
      <c r="AC7" s="449"/>
      <c r="AD7" s="937"/>
      <c r="AE7" s="926" t="s">
        <v>699</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01" t="s">
        <v>378</v>
      </c>
      <c r="B8" s="502"/>
      <c r="C8" s="502"/>
      <c r="D8" s="502"/>
      <c r="E8" s="502"/>
      <c r="F8" s="503"/>
      <c r="G8" s="955" t="str">
        <f>入力規則等!A28</f>
        <v>高齢社会対策、子ども・若者育成支援、少子化社会対策、男女共同参画</v>
      </c>
      <c r="H8" s="731"/>
      <c r="I8" s="731"/>
      <c r="J8" s="731"/>
      <c r="K8" s="731"/>
      <c r="L8" s="731"/>
      <c r="M8" s="731"/>
      <c r="N8" s="731"/>
      <c r="O8" s="731"/>
      <c r="P8" s="731"/>
      <c r="Q8" s="731"/>
      <c r="R8" s="731"/>
      <c r="S8" s="731"/>
      <c r="T8" s="731"/>
      <c r="U8" s="731"/>
      <c r="V8" s="731"/>
      <c r="W8" s="731"/>
      <c r="X8" s="956"/>
      <c r="Y8" s="854" t="s">
        <v>379</v>
      </c>
      <c r="Z8" s="855"/>
      <c r="AA8" s="855"/>
      <c r="AB8" s="855"/>
      <c r="AC8" s="855"/>
      <c r="AD8" s="856"/>
      <c r="AE8" s="730" t="str">
        <f>入力規則等!K13</f>
        <v>社会保障</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57" t="s">
        <v>23</v>
      </c>
      <c r="B9" s="858"/>
      <c r="C9" s="858"/>
      <c r="D9" s="858"/>
      <c r="E9" s="858"/>
      <c r="F9" s="858"/>
      <c r="G9" s="859" t="s">
        <v>576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48.75" customHeight="1" x14ac:dyDescent="0.15">
      <c r="A10" s="671" t="s">
        <v>30</v>
      </c>
      <c r="B10" s="672"/>
      <c r="C10" s="672"/>
      <c r="D10" s="672"/>
      <c r="E10" s="672"/>
      <c r="F10" s="672"/>
      <c r="G10" s="765" t="s">
        <v>577</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7" t="s">
        <v>24</v>
      </c>
      <c r="B12" s="958"/>
      <c r="C12" s="958"/>
      <c r="D12" s="958"/>
      <c r="E12" s="958"/>
      <c r="F12" s="959"/>
      <c r="G12" s="771"/>
      <c r="H12" s="772"/>
      <c r="I12" s="772"/>
      <c r="J12" s="772"/>
      <c r="K12" s="772"/>
      <c r="L12" s="772"/>
      <c r="M12" s="772"/>
      <c r="N12" s="772"/>
      <c r="O12" s="772"/>
      <c r="P12" s="422" t="s">
        <v>534</v>
      </c>
      <c r="Q12" s="423"/>
      <c r="R12" s="423"/>
      <c r="S12" s="423"/>
      <c r="T12" s="423"/>
      <c r="U12" s="423"/>
      <c r="V12" s="424"/>
      <c r="W12" s="422" t="s">
        <v>531</v>
      </c>
      <c r="X12" s="423"/>
      <c r="Y12" s="423"/>
      <c r="Z12" s="423"/>
      <c r="AA12" s="423"/>
      <c r="AB12" s="423"/>
      <c r="AC12" s="424"/>
      <c r="AD12" s="422" t="s">
        <v>526</v>
      </c>
      <c r="AE12" s="423"/>
      <c r="AF12" s="423"/>
      <c r="AG12" s="423"/>
      <c r="AH12" s="423"/>
      <c r="AI12" s="423"/>
      <c r="AJ12" s="424"/>
      <c r="AK12" s="422" t="s">
        <v>519</v>
      </c>
      <c r="AL12" s="423"/>
      <c r="AM12" s="423"/>
      <c r="AN12" s="423"/>
      <c r="AO12" s="423"/>
      <c r="AP12" s="423"/>
      <c r="AQ12" s="424"/>
      <c r="AR12" s="422" t="s">
        <v>517</v>
      </c>
      <c r="AS12" s="423"/>
      <c r="AT12" s="423"/>
      <c r="AU12" s="423"/>
      <c r="AV12" s="423"/>
      <c r="AW12" s="423"/>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40</v>
      </c>
      <c r="Q13" s="669"/>
      <c r="R13" s="669"/>
      <c r="S13" s="669"/>
      <c r="T13" s="669"/>
      <c r="U13" s="669"/>
      <c r="V13" s="670"/>
      <c r="W13" s="668">
        <v>40</v>
      </c>
      <c r="X13" s="669"/>
      <c r="Y13" s="669"/>
      <c r="Z13" s="669"/>
      <c r="AA13" s="669"/>
      <c r="AB13" s="669"/>
      <c r="AC13" s="670"/>
      <c r="AD13" s="668">
        <v>40</v>
      </c>
      <c r="AE13" s="669"/>
      <c r="AF13" s="669"/>
      <c r="AG13" s="669"/>
      <c r="AH13" s="669"/>
      <c r="AI13" s="669"/>
      <c r="AJ13" s="670"/>
      <c r="AK13" s="668">
        <v>42</v>
      </c>
      <c r="AL13" s="669"/>
      <c r="AM13" s="669"/>
      <c r="AN13" s="669"/>
      <c r="AO13" s="669"/>
      <c r="AP13" s="669"/>
      <c r="AQ13" s="670"/>
      <c r="AR13" s="933">
        <v>42</v>
      </c>
      <c r="AS13" s="934"/>
      <c r="AT13" s="934"/>
      <c r="AU13" s="934"/>
      <c r="AV13" s="934"/>
      <c r="AW13" s="934"/>
      <c r="AX13" s="935"/>
    </row>
    <row r="14" spans="1:50" ht="21" customHeight="1" x14ac:dyDescent="0.15">
      <c r="A14" s="625"/>
      <c r="B14" s="626"/>
      <c r="C14" s="626"/>
      <c r="D14" s="626"/>
      <c r="E14" s="626"/>
      <c r="F14" s="627"/>
      <c r="G14" s="736"/>
      <c r="H14" s="737"/>
      <c r="I14" s="722" t="s">
        <v>8</v>
      </c>
      <c r="J14" s="773"/>
      <c r="K14" s="773"/>
      <c r="L14" s="773"/>
      <c r="M14" s="773"/>
      <c r="N14" s="773"/>
      <c r="O14" s="774"/>
      <c r="P14" s="668" t="s">
        <v>579</v>
      </c>
      <c r="Q14" s="669"/>
      <c r="R14" s="669"/>
      <c r="S14" s="669"/>
      <c r="T14" s="669"/>
      <c r="U14" s="669"/>
      <c r="V14" s="670"/>
      <c r="W14" s="668" t="s">
        <v>579</v>
      </c>
      <c r="X14" s="669"/>
      <c r="Y14" s="669"/>
      <c r="Z14" s="669"/>
      <c r="AA14" s="669"/>
      <c r="AB14" s="669"/>
      <c r="AC14" s="670"/>
      <c r="AD14" s="668" t="s">
        <v>579</v>
      </c>
      <c r="AE14" s="669"/>
      <c r="AF14" s="669"/>
      <c r="AG14" s="669"/>
      <c r="AH14" s="669"/>
      <c r="AI14" s="669"/>
      <c r="AJ14" s="670"/>
      <c r="AK14" s="668" t="s">
        <v>579</v>
      </c>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t="s">
        <v>580</v>
      </c>
      <c r="Q15" s="669"/>
      <c r="R15" s="669"/>
      <c r="S15" s="669"/>
      <c r="T15" s="669"/>
      <c r="U15" s="669"/>
      <c r="V15" s="670"/>
      <c r="W15" s="668" t="s">
        <v>581</v>
      </c>
      <c r="X15" s="669"/>
      <c r="Y15" s="669"/>
      <c r="Z15" s="669"/>
      <c r="AA15" s="669"/>
      <c r="AB15" s="669"/>
      <c r="AC15" s="670"/>
      <c r="AD15" s="668" t="s">
        <v>579</v>
      </c>
      <c r="AE15" s="669"/>
      <c r="AF15" s="669"/>
      <c r="AG15" s="669"/>
      <c r="AH15" s="669"/>
      <c r="AI15" s="669"/>
      <c r="AJ15" s="670"/>
      <c r="AK15" s="668" t="s">
        <v>579</v>
      </c>
      <c r="AL15" s="669"/>
      <c r="AM15" s="669"/>
      <c r="AN15" s="669"/>
      <c r="AO15" s="669"/>
      <c r="AP15" s="669"/>
      <c r="AQ15" s="670"/>
      <c r="AR15" s="668"/>
      <c r="AS15" s="669"/>
      <c r="AT15" s="669"/>
      <c r="AU15" s="669"/>
      <c r="AV15" s="669"/>
      <c r="AW15" s="669"/>
      <c r="AX15" s="817"/>
    </row>
    <row r="16" spans="1:50" ht="21" customHeight="1" x14ac:dyDescent="0.15">
      <c r="A16" s="625"/>
      <c r="B16" s="626"/>
      <c r="C16" s="626"/>
      <c r="D16" s="626"/>
      <c r="E16" s="626"/>
      <c r="F16" s="627"/>
      <c r="G16" s="736"/>
      <c r="H16" s="737"/>
      <c r="I16" s="722" t="s">
        <v>52</v>
      </c>
      <c r="J16" s="723"/>
      <c r="K16" s="723"/>
      <c r="L16" s="723"/>
      <c r="M16" s="723"/>
      <c r="N16" s="723"/>
      <c r="O16" s="724"/>
      <c r="P16" s="668" t="s">
        <v>580</v>
      </c>
      <c r="Q16" s="669"/>
      <c r="R16" s="669"/>
      <c r="S16" s="669"/>
      <c r="T16" s="669"/>
      <c r="U16" s="669"/>
      <c r="V16" s="670"/>
      <c r="W16" s="668" t="s">
        <v>581</v>
      </c>
      <c r="X16" s="669"/>
      <c r="Y16" s="669"/>
      <c r="Z16" s="669"/>
      <c r="AA16" s="669"/>
      <c r="AB16" s="669"/>
      <c r="AC16" s="670"/>
      <c r="AD16" s="668" t="s">
        <v>582</v>
      </c>
      <c r="AE16" s="669"/>
      <c r="AF16" s="669"/>
      <c r="AG16" s="669"/>
      <c r="AH16" s="669"/>
      <c r="AI16" s="669"/>
      <c r="AJ16" s="670"/>
      <c r="AK16" s="668" t="s">
        <v>579</v>
      </c>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3"/>
      <c r="K17" s="773"/>
      <c r="L17" s="773"/>
      <c r="M17" s="773"/>
      <c r="N17" s="773"/>
      <c r="O17" s="774"/>
      <c r="P17" s="668" t="s">
        <v>580</v>
      </c>
      <c r="Q17" s="669"/>
      <c r="R17" s="669"/>
      <c r="S17" s="669"/>
      <c r="T17" s="669"/>
      <c r="U17" s="669"/>
      <c r="V17" s="670"/>
      <c r="W17" s="668" t="s">
        <v>582</v>
      </c>
      <c r="X17" s="669"/>
      <c r="Y17" s="669"/>
      <c r="Z17" s="669"/>
      <c r="AA17" s="669"/>
      <c r="AB17" s="669"/>
      <c r="AC17" s="670"/>
      <c r="AD17" s="668" t="s">
        <v>583</v>
      </c>
      <c r="AE17" s="669"/>
      <c r="AF17" s="669"/>
      <c r="AG17" s="669"/>
      <c r="AH17" s="669"/>
      <c r="AI17" s="669"/>
      <c r="AJ17" s="670"/>
      <c r="AK17" s="668" t="s">
        <v>579</v>
      </c>
      <c r="AL17" s="669"/>
      <c r="AM17" s="669"/>
      <c r="AN17" s="669"/>
      <c r="AO17" s="669"/>
      <c r="AP17" s="669"/>
      <c r="AQ17" s="670"/>
      <c r="AR17" s="931"/>
      <c r="AS17" s="931"/>
      <c r="AT17" s="931"/>
      <c r="AU17" s="931"/>
      <c r="AV17" s="931"/>
      <c r="AW17" s="931"/>
      <c r="AX17" s="932"/>
    </row>
    <row r="18" spans="1:50" ht="24.75" customHeight="1" x14ac:dyDescent="0.15">
      <c r="A18" s="625"/>
      <c r="B18" s="626"/>
      <c r="C18" s="626"/>
      <c r="D18" s="626"/>
      <c r="E18" s="626"/>
      <c r="F18" s="627"/>
      <c r="G18" s="738"/>
      <c r="H18" s="739"/>
      <c r="I18" s="727" t="s">
        <v>20</v>
      </c>
      <c r="J18" s="728"/>
      <c r="K18" s="728"/>
      <c r="L18" s="728"/>
      <c r="M18" s="728"/>
      <c r="N18" s="728"/>
      <c r="O18" s="729"/>
      <c r="P18" s="886">
        <f>SUM(P13:V17)</f>
        <v>40</v>
      </c>
      <c r="Q18" s="887"/>
      <c r="R18" s="887"/>
      <c r="S18" s="887"/>
      <c r="T18" s="887"/>
      <c r="U18" s="887"/>
      <c r="V18" s="888"/>
      <c r="W18" s="886">
        <f>SUM(W13:AC17)</f>
        <v>40</v>
      </c>
      <c r="X18" s="887"/>
      <c r="Y18" s="887"/>
      <c r="Z18" s="887"/>
      <c r="AA18" s="887"/>
      <c r="AB18" s="887"/>
      <c r="AC18" s="888"/>
      <c r="AD18" s="886">
        <f>SUM(AD13:AJ17)</f>
        <v>40</v>
      </c>
      <c r="AE18" s="887"/>
      <c r="AF18" s="887"/>
      <c r="AG18" s="887"/>
      <c r="AH18" s="887"/>
      <c r="AI18" s="887"/>
      <c r="AJ18" s="888"/>
      <c r="AK18" s="886">
        <f>SUM(AK13:AQ17)</f>
        <v>42</v>
      </c>
      <c r="AL18" s="887"/>
      <c r="AM18" s="887"/>
      <c r="AN18" s="887"/>
      <c r="AO18" s="887"/>
      <c r="AP18" s="887"/>
      <c r="AQ18" s="888"/>
      <c r="AR18" s="886">
        <f>SUM(AR13:AX17)</f>
        <v>42</v>
      </c>
      <c r="AS18" s="887"/>
      <c r="AT18" s="887"/>
      <c r="AU18" s="887"/>
      <c r="AV18" s="887"/>
      <c r="AW18" s="887"/>
      <c r="AX18" s="889"/>
    </row>
    <row r="19" spans="1:50" ht="24.75" customHeight="1" x14ac:dyDescent="0.15">
      <c r="A19" s="625"/>
      <c r="B19" s="626"/>
      <c r="C19" s="626"/>
      <c r="D19" s="626"/>
      <c r="E19" s="626"/>
      <c r="F19" s="627"/>
      <c r="G19" s="884" t="s">
        <v>9</v>
      </c>
      <c r="H19" s="885"/>
      <c r="I19" s="885"/>
      <c r="J19" s="885"/>
      <c r="K19" s="885"/>
      <c r="L19" s="885"/>
      <c r="M19" s="885"/>
      <c r="N19" s="885"/>
      <c r="O19" s="885"/>
      <c r="P19" s="668">
        <v>24</v>
      </c>
      <c r="Q19" s="669"/>
      <c r="R19" s="669"/>
      <c r="S19" s="669"/>
      <c r="T19" s="669"/>
      <c r="U19" s="669"/>
      <c r="V19" s="670"/>
      <c r="W19" s="668">
        <v>20</v>
      </c>
      <c r="X19" s="669"/>
      <c r="Y19" s="669"/>
      <c r="Z19" s="669"/>
      <c r="AA19" s="669"/>
      <c r="AB19" s="669"/>
      <c r="AC19" s="670"/>
      <c r="AD19" s="668">
        <v>18</v>
      </c>
      <c r="AE19" s="669"/>
      <c r="AF19" s="669"/>
      <c r="AG19" s="669"/>
      <c r="AH19" s="669"/>
      <c r="AI19" s="669"/>
      <c r="AJ19" s="670"/>
      <c r="AK19" s="334"/>
      <c r="AL19" s="334"/>
      <c r="AM19" s="334"/>
      <c r="AN19" s="334"/>
      <c r="AO19" s="334"/>
      <c r="AP19" s="334"/>
      <c r="AQ19" s="334"/>
      <c r="AR19" s="334"/>
      <c r="AS19" s="334"/>
      <c r="AT19" s="334"/>
      <c r="AU19" s="334"/>
      <c r="AV19" s="334"/>
      <c r="AW19" s="334"/>
      <c r="AX19" s="336"/>
    </row>
    <row r="20" spans="1:50" ht="24.75" customHeight="1" x14ac:dyDescent="0.15">
      <c r="A20" s="625"/>
      <c r="B20" s="626"/>
      <c r="C20" s="626"/>
      <c r="D20" s="626"/>
      <c r="E20" s="626"/>
      <c r="F20" s="627"/>
      <c r="G20" s="884" t="s">
        <v>10</v>
      </c>
      <c r="H20" s="885"/>
      <c r="I20" s="885"/>
      <c r="J20" s="885"/>
      <c r="K20" s="885"/>
      <c r="L20" s="885"/>
      <c r="M20" s="885"/>
      <c r="N20" s="885"/>
      <c r="O20" s="885"/>
      <c r="P20" s="318">
        <f>IF(P18=0, "-", SUM(P19)/P18)</f>
        <v>0.6</v>
      </c>
      <c r="Q20" s="318"/>
      <c r="R20" s="318"/>
      <c r="S20" s="318"/>
      <c r="T20" s="318"/>
      <c r="U20" s="318"/>
      <c r="V20" s="318"/>
      <c r="W20" s="318">
        <f t="shared" ref="W20" si="0">IF(W18=0, "-", SUM(W19)/W18)</f>
        <v>0.5</v>
      </c>
      <c r="X20" s="318"/>
      <c r="Y20" s="318"/>
      <c r="Z20" s="318"/>
      <c r="AA20" s="318"/>
      <c r="AB20" s="318"/>
      <c r="AC20" s="318"/>
      <c r="AD20" s="318">
        <f t="shared" ref="AD20" si="1">IF(AD18=0, "-", SUM(AD19)/AD18)</f>
        <v>0.45</v>
      </c>
      <c r="AE20" s="318"/>
      <c r="AF20" s="318"/>
      <c r="AG20" s="318"/>
      <c r="AH20" s="318"/>
      <c r="AI20" s="318"/>
      <c r="AJ20" s="318"/>
      <c r="AK20" s="334"/>
      <c r="AL20" s="334"/>
      <c r="AM20" s="334"/>
      <c r="AN20" s="334"/>
      <c r="AO20" s="334"/>
      <c r="AP20" s="334"/>
      <c r="AQ20" s="335"/>
      <c r="AR20" s="335"/>
      <c r="AS20" s="335"/>
      <c r="AT20" s="335"/>
      <c r="AU20" s="334"/>
      <c r="AV20" s="334"/>
      <c r="AW20" s="334"/>
      <c r="AX20" s="336"/>
    </row>
    <row r="21" spans="1:50" ht="25.5" customHeight="1" x14ac:dyDescent="0.15">
      <c r="A21" s="857"/>
      <c r="B21" s="858"/>
      <c r="C21" s="858"/>
      <c r="D21" s="858"/>
      <c r="E21" s="858"/>
      <c r="F21" s="960"/>
      <c r="G21" s="316" t="s">
        <v>478</v>
      </c>
      <c r="H21" s="317"/>
      <c r="I21" s="317"/>
      <c r="J21" s="317"/>
      <c r="K21" s="317"/>
      <c r="L21" s="317"/>
      <c r="M21" s="317"/>
      <c r="N21" s="317"/>
      <c r="O21" s="317"/>
      <c r="P21" s="318">
        <f>IF(P19=0, "-", SUM(P19)/SUM(P13,P14))</f>
        <v>0.6</v>
      </c>
      <c r="Q21" s="318"/>
      <c r="R21" s="318"/>
      <c r="S21" s="318"/>
      <c r="T21" s="318"/>
      <c r="U21" s="318"/>
      <c r="V21" s="318"/>
      <c r="W21" s="318">
        <f t="shared" ref="W21" si="2">IF(W19=0, "-", SUM(W19)/SUM(W13,W14))</f>
        <v>0.5</v>
      </c>
      <c r="X21" s="318"/>
      <c r="Y21" s="318"/>
      <c r="Z21" s="318"/>
      <c r="AA21" s="318"/>
      <c r="AB21" s="318"/>
      <c r="AC21" s="318"/>
      <c r="AD21" s="318">
        <f t="shared" ref="AD21" si="3">IF(AD19=0, "-", SUM(AD19)/SUM(AD13,AD14))</f>
        <v>0.45</v>
      </c>
      <c r="AE21" s="318"/>
      <c r="AF21" s="318"/>
      <c r="AG21" s="318"/>
      <c r="AH21" s="318"/>
      <c r="AI21" s="318"/>
      <c r="AJ21" s="318"/>
      <c r="AK21" s="334"/>
      <c r="AL21" s="334"/>
      <c r="AM21" s="334"/>
      <c r="AN21" s="334"/>
      <c r="AO21" s="334"/>
      <c r="AP21" s="334"/>
      <c r="AQ21" s="335"/>
      <c r="AR21" s="335"/>
      <c r="AS21" s="335"/>
      <c r="AT21" s="335"/>
      <c r="AU21" s="334"/>
      <c r="AV21" s="334"/>
      <c r="AW21" s="334"/>
      <c r="AX21" s="336"/>
    </row>
    <row r="22" spans="1:50" ht="18.75" customHeight="1" x14ac:dyDescent="0.15">
      <c r="A22" s="978" t="s">
        <v>559</v>
      </c>
      <c r="B22" s="979"/>
      <c r="C22" s="979"/>
      <c r="D22" s="979"/>
      <c r="E22" s="979"/>
      <c r="F22" s="980"/>
      <c r="G22" s="965" t="s">
        <v>457</v>
      </c>
      <c r="H22" s="222"/>
      <c r="I22" s="222"/>
      <c r="J22" s="222"/>
      <c r="K22" s="222"/>
      <c r="L22" s="222"/>
      <c r="M22" s="222"/>
      <c r="N22" s="222"/>
      <c r="O22" s="223"/>
      <c r="P22" s="950" t="s">
        <v>520</v>
      </c>
      <c r="Q22" s="222"/>
      <c r="R22" s="222"/>
      <c r="S22" s="222"/>
      <c r="T22" s="222"/>
      <c r="U22" s="222"/>
      <c r="V22" s="223"/>
      <c r="W22" s="950" t="s">
        <v>516</v>
      </c>
      <c r="X22" s="222"/>
      <c r="Y22" s="222"/>
      <c r="Z22" s="222"/>
      <c r="AA22" s="222"/>
      <c r="AB22" s="222"/>
      <c r="AC22" s="223"/>
      <c r="AD22" s="950" t="s">
        <v>456</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66" t="s">
        <v>584</v>
      </c>
      <c r="H23" s="967"/>
      <c r="I23" s="967"/>
      <c r="J23" s="967"/>
      <c r="K23" s="967"/>
      <c r="L23" s="967"/>
      <c r="M23" s="967"/>
      <c r="N23" s="967"/>
      <c r="O23" s="968"/>
      <c r="P23" s="933">
        <v>37</v>
      </c>
      <c r="Q23" s="934"/>
      <c r="R23" s="934"/>
      <c r="S23" s="934"/>
      <c r="T23" s="934"/>
      <c r="U23" s="934"/>
      <c r="V23" s="951"/>
      <c r="W23" s="933">
        <v>37</v>
      </c>
      <c r="X23" s="934"/>
      <c r="Y23" s="934"/>
      <c r="Z23" s="934"/>
      <c r="AA23" s="934"/>
      <c r="AB23" s="934"/>
      <c r="AC23" s="951"/>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9" t="s">
        <v>585</v>
      </c>
      <c r="H24" s="970"/>
      <c r="I24" s="970"/>
      <c r="J24" s="970"/>
      <c r="K24" s="970"/>
      <c r="L24" s="970"/>
      <c r="M24" s="970"/>
      <c r="N24" s="970"/>
      <c r="O24" s="971"/>
      <c r="P24" s="668">
        <v>5</v>
      </c>
      <c r="Q24" s="669"/>
      <c r="R24" s="669"/>
      <c r="S24" s="669"/>
      <c r="T24" s="669"/>
      <c r="U24" s="669"/>
      <c r="V24" s="670"/>
      <c r="W24" s="668">
        <v>5</v>
      </c>
      <c r="X24" s="669"/>
      <c r="Y24" s="669"/>
      <c r="Z24" s="669"/>
      <c r="AA24" s="669"/>
      <c r="AB24" s="669"/>
      <c r="AC24" s="670"/>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hidden="1" customHeight="1" x14ac:dyDescent="0.15">
      <c r="A25" s="981"/>
      <c r="B25" s="982"/>
      <c r="C25" s="982"/>
      <c r="D25" s="982"/>
      <c r="E25" s="982"/>
      <c r="F25" s="983"/>
      <c r="G25" s="969"/>
      <c r="H25" s="970"/>
      <c r="I25" s="970"/>
      <c r="J25" s="970"/>
      <c r="K25" s="970"/>
      <c r="L25" s="970"/>
      <c r="M25" s="970"/>
      <c r="N25" s="970"/>
      <c r="O25" s="971"/>
      <c r="P25" s="668"/>
      <c r="Q25" s="669"/>
      <c r="R25" s="669"/>
      <c r="S25" s="669"/>
      <c r="T25" s="669"/>
      <c r="U25" s="669"/>
      <c r="V25" s="670"/>
      <c r="W25" s="668"/>
      <c r="X25" s="669"/>
      <c r="Y25" s="669"/>
      <c r="Z25" s="669"/>
      <c r="AA25" s="669"/>
      <c r="AB25" s="669"/>
      <c r="AC25" s="670"/>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69"/>
      <c r="H26" s="970"/>
      <c r="I26" s="970"/>
      <c r="J26" s="970"/>
      <c r="K26" s="970"/>
      <c r="L26" s="970"/>
      <c r="M26" s="970"/>
      <c r="N26" s="970"/>
      <c r="O26" s="971"/>
      <c r="P26" s="668"/>
      <c r="Q26" s="669"/>
      <c r="R26" s="669"/>
      <c r="S26" s="669"/>
      <c r="T26" s="669"/>
      <c r="U26" s="669"/>
      <c r="V26" s="670"/>
      <c r="W26" s="668"/>
      <c r="X26" s="669"/>
      <c r="Y26" s="669"/>
      <c r="Z26" s="669"/>
      <c r="AA26" s="669"/>
      <c r="AB26" s="669"/>
      <c r="AC26" s="670"/>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69"/>
      <c r="H27" s="970"/>
      <c r="I27" s="970"/>
      <c r="J27" s="970"/>
      <c r="K27" s="970"/>
      <c r="L27" s="970"/>
      <c r="M27" s="970"/>
      <c r="N27" s="970"/>
      <c r="O27" s="971"/>
      <c r="P27" s="668"/>
      <c r="Q27" s="669"/>
      <c r="R27" s="669"/>
      <c r="S27" s="669"/>
      <c r="T27" s="669"/>
      <c r="U27" s="669"/>
      <c r="V27" s="670"/>
      <c r="W27" s="668"/>
      <c r="X27" s="669"/>
      <c r="Y27" s="669"/>
      <c r="Z27" s="669"/>
      <c r="AA27" s="669"/>
      <c r="AB27" s="669"/>
      <c r="AC27" s="670"/>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72" t="s">
        <v>461</v>
      </c>
      <c r="H28" s="973"/>
      <c r="I28" s="973"/>
      <c r="J28" s="973"/>
      <c r="K28" s="973"/>
      <c r="L28" s="973"/>
      <c r="M28" s="973"/>
      <c r="N28" s="973"/>
      <c r="O28" s="974"/>
      <c r="P28" s="886">
        <f>P29-SUM(P23:P27)</f>
        <v>0</v>
      </c>
      <c r="Q28" s="887"/>
      <c r="R28" s="887"/>
      <c r="S28" s="887"/>
      <c r="T28" s="887"/>
      <c r="U28" s="887"/>
      <c r="V28" s="888"/>
      <c r="W28" s="886">
        <f>W29-SUM(W23:W27)</f>
        <v>0</v>
      </c>
      <c r="X28" s="887"/>
      <c r="Y28" s="887"/>
      <c r="Z28" s="887"/>
      <c r="AA28" s="887"/>
      <c r="AB28" s="887"/>
      <c r="AC28" s="888"/>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458</v>
      </c>
      <c r="H29" s="976"/>
      <c r="I29" s="976"/>
      <c r="J29" s="976"/>
      <c r="K29" s="976"/>
      <c r="L29" s="976"/>
      <c r="M29" s="976"/>
      <c r="N29" s="976"/>
      <c r="O29" s="977"/>
      <c r="P29" s="668">
        <f>AK13</f>
        <v>42</v>
      </c>
      <c r="Q29" s="669"/>
      <c r="R29" s="669"/>
      <c r="S29" s="669"/>
      <c r="T29" s="669"/>
      <c r="U29" s="669"/>
      <c r="V29" s="670"/>
      <c r="W29" s="947">
        <f>AR13</f>
        <v>42</v>
      </c>
      <c r="X29" s="948"/>
      <c r="Y29" s="948"/>
      <c r="Z29" s="948"/>
      <c r="AA29" s="948"/>
      <c r="AB29" s="948"/>
      <c r="AC29" s="94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9" t="s">
        <v>473</v>
      </c>
      <c r="B30" s="870"/>
      <c r="C30" s="870"/>
      <c r="D30" s="870"/>
      <c r="E30" s="870"/>
      <c r="F30" s="871"/>
      <c r="G30" s="784" t="s">
        <v>265</v>
      </c>
      <c r="H30" s="785"/>
      <c r="I30" s="785"/>
      <c r="J30" s="785"/>
      <c r="K30" s="785"/>
      <c r="L30" s="785"/>
      <c r="M30" s="785"/>
      <c r="N30" s="785"/>
      <c r="O30" s="786"/>
      <c r="P30" s="865" t="s">
        <v>59</v>
      </c>
      <c r="Q30" s="785"/>
      <c r="R30" s="785"/>
      <c r="S30" s="785"/>
      <c r="T30" s="785"/>
      <c r="U30" s="785"/>
      <c r="V30" s="785"/>
      <c r="W30" s="785"/>
      <c r="X30" s="786"/>
      <c r="Y30" s="862"/>
      <c r="Z30" s="863"/>
      <c r="AA30" s="864"/>
      <c r="AB30" s="866" t="s">
        <v>11</v>
      </c>
      <c r="AC30" s="867"/>
      <c r="AD30" s="868"/>
      <c r="AE30" s="866" t="s">
        <v>535</v>
      </c>
      <c r="AF30" s="867"/>
      <c r="AG30" s="867"/>
      <c r="AH30" s="868"/>
      <c r="AI30" s="866" t="s">
        <v>532</v>
      </c>
      <c r="AJ30" s="867"/>
      <c r="AK30" s="867"/>
      <c r="AL30" s="868"/>
      <c r="AM30" s="929" t="s">
        <v>527</v>
      </c>
      <c r="AN30" s="929"/>
      <c r="AO30" s="929"/>
      <c r="AP30" s="866"/>
      <c r="AQ30" s="778" t="s">
        <v>354</v>
      </c>
      <c r="AR30" s="779"/>
      <c r="AS30" s="779"/>
      <c r="AT30" s="780"/>
      <c r="AU30" s="785" t="s">
        <v>253</v>
      </c>
      <c r="AV30" s="785"/>
      <c r="AW30" s="785"/>
      <c r="AX30" s="930"/>
    </row>
    <row r="31" spans="1:50" ht="18.75" customHeight="1" x14ac:dyDescent="0.15">
      <c r="A31" s="407"/>
      <c r="B31" s="408"/>
      <c r="C31" s="408"/>
      <c r="D31" s="408"/>
      <c r="E31" s="408"/>
      <c r="F31" s="409"/>
      <c r="G31" s="420"/>
      <c r="H31" s="405"/>
      <c r="I31" s="405"/>
      <c r="J31" s="405"/>
      <c r="K31" s="405"/>
      <c r="L31" s="405"/>
      <c r="M31" s="405"/>
      <c r="N31" s="405"/>
      <c r="O31" s="421"/>
      <c r="P31" s="441"/>
      <c r="Q31" s="405"/>
      <c r="R31" s="405"/>
      <c r="S31" s="405"/>
      <c r="T31" s="405"/>
      <c r="U31" s="405"/>
      <c r="V31" s="405"/>
      <c r="W31" s="405"/>
      <c r="X31" s="421"/>
      <c r="Y31" s="458"/>
      <c r="Z31" s="459"/>
      <c r="AA31" s="460"/>
      <c r="AB31" s="247"/>
      <c r="AC31" s="248"/>
      <c r="AD31" s="249"/>
      <c r="AE31" s="247"/>
      <c r="AF31" s="248"/>
      <c r="AG31" s="248"/>
      <c r="AH31" s="249"/>
      <c r="AI31" s="247"/>
      <c r="AJ31" s="248"/>
      <c r="AK31" s="248"/>
      <c r="AL31" s="249"/>
      <c r="AM31" s="251"/>
      <c r="AN31" s="251"/>
      <c r="AO31" s="251"/>
      <c r="AP31" s="247"/>
      <c r="AQ31" s="600" t="s">
        <v>619</v>
      </c>
      <c r="AR31" s="200"/>
      <c r="AS31" s="133" t="s">
        <v>355</v>
      </c>
      <c r="AT31" s="134"/>
      <c r="AU31" s="199">
        <v>31</v>
      </c>
      <c r="AV31" s="199"/>
      <c r="AW31" s="405" t="s">
        <v>300</v>
      </c>
      <c r="AX31" s="406"/>
    </row>
    <row r="32" spans="1:50" ht="52.5" customHeight="1" x14ac:dyDescent="0.15">
      <c r="A32" s="410"/>
      <c r="B32" s="408"/>
      <c r="C32" s="408"/>
      <c r="D32" s="408"/>
      <c r="E32" s="408"/>
      <c r="F32" s="409"/>
      <c r="G32" s="573" t="s">
        <v>586</v>
      </c>
      <c r="H32" s="574"/>
      <c r="I32" s="574"/>
      <c r="J32" s="574"/>
      <c r="K32" s="574"/>
      <c r="L32" s="574"/>
      <c r="M32" s="574"/>
      <c r="N32" s="574"/>
      <c r="O32" s="575"/>
      <c r="P32" s="105" t="s">
        <v>587</v>
      </c>
      <c r="Q32" s="105"/>
      <c r="R32" s="105"/>
      <c r="S32" s="105"/>
      <c r="T32" s="105"/>
      <c r="U32" s="105"/>
      <c r="V32" s="105"/>
      <c r="W32" s="105"/>
      <c r="X32" s="106"/>
      <c r="Y32" s="477" t="s">
        <v>12</v>
      </c>
      <c r="Z32" s="537"/>
      <c r="AA32" s="538"/>
      <c r="AB32" s="467" t="s">
        <v>588</v>
      </c>
      <c r="AC32" s="467"/>
      <c r="AD32" s="467"/>
      <c r="AE32" s="218">
        <v>98</v>
      </c>
      <c r="AF32" s="219"/>
      <c r="AG32" s="219"/>
      <c r="AH32" s="219"/>
      <c r="AI32" s="218">
        <v>97.6</v>
      </c>
      <c r="AJ32" s="219"/>
      <c r="AK32" s="219"/>
      <c r="AL32" s="219"/>
      <c r="AM32" s="218">
        <v>95.7</v>
      </c>
      <c r="AN32" s="219"/>
      <c r="AO32" s="219"/>
      <c r="AP32" s="219"/>
      <c r="AQ32" s="344" t="s">
        <v>620</v>
      </c>
      <c r="AR32" s="207"/>
      <c r="AS32" s="207"/>
      <c r="AT32" s="345"/>
      <c r="AU32" s="219" t="s">
        <v>579</v>
      </c>
      <c r="AV32" s="219"/>
      <c r="AW32" s="219"/>
      <c r="AX32" s="221"/>
    </row>
    <row r="33" spans="1:50" ht="52.5" customHeight="1" x14ac:dyDescent="0.15">
      <c r="A33" s="411"/>
      <c r="B33" s="412"/>
      <c r="C33" s="412"/>
      <c r="D33" s="412"/>
      <c r="E33" s="412"/>
      <c r="F33" s="413"/>
      <c r="G33" s="576"/>
      <c r="H33" s="577"/>
      <c r="I33" s="577"/>
      <c r="J33" s="577"/>
      <c r="K33" s="577"/>
      <c r="L33" s="577"/>
      <c r="M33" s="577"/>
      <c r="N33" s="577"/>
      <c r="O33" s="578"/>
      <c r="P33" s="108"/>
      <c r="Q33" s="108"/>
      <c r="R33" s="108"/>
      <c r="S33" s="108"/>
      <c r="T33" s="108"/>
      <c r="U33" s="108"/>
      <c r="V33" s="108"/>
      <c r="W33" s="108"/>
      <c r="X33" s="109"/>
      <c r="Y33" s="422" t="s">
        <v>54</v>
      </c>
      <c r="Z33" s="423"/>
      <c r="AA33" s="424"/>
      <c r="AB33" s="529" t="s">
        <v>589</v>
      </c>
      <c r="AC33" s="529"/>
      <c r="AD33" s="529"/>
      <c r="AE33" s="218">
        <v>90</v>
      </c>
      <c r="AF33" s="219"/>
      <c r="AG33" s="219"/>
      <c r="AH33" s="219"/>
      <c r="AI33" s="218">
        <v>90</v>
      </c>
      <c r="AJ33" s="219"/>
      <c r="AK33" s="219"/>
      <c r="AL33" s="219"/>
      <c r="AM33" s="218">
        <v>90</v>
      </c>
      <c r="AN33" s="219"/>
      <c r="AO33" s="219"/>
      <c r="AP33" s="219"/>
      <c r="AQ33" s="344" t="s">
        <v>621</v>
      </c>
      <c r="AR33" s="207"/>
      <c r="AS33" s="207"/>
      <c r="AT33" s="345"/>
      <c r="AU33" s="219">
        <v>90</v>
      </c>
      <c r="AV33" s="219"/>
      <c r="AW33" s="219"/>
      <c r="AX33" s="221"/>
    </row>
    <row r="34" spans="1:50" ht="52.5" customHeight="1" x14ac:dyDescent="0.15">
      <c r="A34" s="410"/>
      <c r="B34" s="408"/>
      <c r="C34" s="408"/>
      <c r="D34" s="408"/>
      <c r="E34" s="408"/>
      <c r="F34" s="409"/>
      <c r="G34" s="579"/>
      <c r="H34" s="580"/>
      <c r="I34" s="580"/>
      <c r="J34" s="580"/>
      <c r="K34" s="580"/>
      <c r="L34" s="580"/>
      <c r="M34" s="580"/>
      <c r="N34" s="580"/>
      <c r="O34" s="581"/>
      <c r="P34" s="111"/>
      <c r="Q34" s="111"/>
      <c r="R34" s="111"/>
      <c r="S34" s="111"/>
      <c r="T34" s="111"/>
      <c r="U34" s="111"/>
      <c r="V34" s="111"/>
      <c r="W34" s="111"/>
      <c r="X34" s="112"/>
      <c r="Y34" s="422" t="s">
        <v>13</v>
      </c>
      <c r="Z34" s="423"/>
      <c r="AA34" s="424"/>
      <c r="AB34" s="565" t="s">
        <v>301</v>
      </c>
      <c r="AC34" s="565"/>
      <c r="AD34" s="565"/>
      <c r="AE34" s="218">
        <v>108.8</v>
      </c>
      <c r="AF34" s="219"/>
      <c r="AG34" s="219"/>
      <c r="AH34" s="219"/>
      <c r="AI34" s="218">
        <v>108.4</v>
      </c>
      <c r="AJ34" s="219"/>
      <c r="AK34" s="219"/>
      <c r="AL34" s="219"/>
      <c r="AM34" s="218">
        <v>106.3</v>
      </c>
      <c r="AN34" s="219"/>
      <c r="AO34" s="219"/>
      <c r="AP34" s="219"/>
      <c r="AQ34" s="344" t="s">
        <v>622</v>
      </c>
      <c r="AR34" s="207"/>
      <c r="AS34" s="207"/>
      <c r="AT34" s="345"/>
      <c r="AU34" s="219" t="s">
        <v>590</v>
      </c>
      <c r="AV34" s="219"/>
      <c r="AW34" s="219"/>
      <c r="AX34" s="221"/>
    </row>
    <row r="35" spans="1:50" ht="23.25" customHeight="1" x14ac:dyDescent="0.15">
      <c r="A35" s="226" t="s">
        <v>505</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1" t="s">
        <v>473</v>
      </c>
      <c r="B37" s="782"/>
      <c r="C37" s="782"/>
      <c r="D37" s="782"/>
      <c r="E37" s="782"/>
      <c r="F37" s="783"/>
      <c r="G37" s="417" t="s">
        <v>265</v>
      </c>
      <c r="H37" s="418"/>
      <c r="I37" s="418"/>
      <c r="J37" s="418"/>
      <c r="K37" s="418"/>
      <c r="L37" s="418"/>
      <c r="M37" s="418"/>
      <c r="N37" s="418"/>
      <c r="O37" s="419"/>
      <c r="P37" s="454" t="s">
        <v>59</v>
      </c>
      <c r="Q37" s="418"/>
      <c r="R37" s="418"/>
      <c r="S37" s="418"/>
      <c r="T37" s="418"/>
      <c r="U37" s="418"/>
      <c r="V37" s="418"/>
      <c r="W37" s="418"/>
      <c r="X37" s="419"/>
      <c r="Y37" s="455"/>
      <c r="Z37" s="456"/>
      <c r="AA37" s="457"/>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8" t="s">
        <v>253</v>
      </c>
      <c r="AV37" s="418"/>
      <c r="AW37" s="418"/>
      <c r="AX37" s="924"/>
    </row>
    <row r="38" spans="1:50" ht="18.75" hidden="1" customHeight="1" x14ac:dyDescent="0.15">
      <c r="A38" s="407"/>
      <c r="B38" s="408"/>
      <c r="C38" s="408"/>
      <c r="D38" s="408"/>
      <c r="E38" s="408"/>
      <c r="F38" s="409"/>
      <c r="G38" s="420"/>
      <c r="H38" s="405"/>
      <c r="I38" s="405"/>
      <c r="J38" s="405"/>
      <c r="K38" s="405"/>
      <c r="L38" s="405"/>
      <c r="M38" s="405"/>
      <c r="N38" s="405"/>
      <c r="O38" s="421"/>
      <c r="P38" s="441"/>
      <c r="Q38" s="405"/>
      <c r="R38" s="405"/>
      <c r="S38" s="405"/>
      <c r="T38" s="405"/>
      <c r="U38" s="405"/>
      <c r="V38" s="405"/>
      <c r="W38" s="405"/>
      <c r="X38" s="421"/>
      <c r="Y38" s="458"/>
      <c r="Z38" s="459"/>
      <c r="AA38" s="460"/>
      <c r="AB38" s="247"/>
      <c r="AC38" s="248"/>
      <c r="AD38" s="249"/>
      <c r="AE38" s="247"/>
      <c r="AF38" s="248"/>
      <c r="AG38" s="248"/>
      <c r="AH38" s="249"/>
      <c r="AI38" s="247"/>
      <c r="AJ38" s="248"/>
      <c r="AK38" s="248"/>
      <c r="AL38" s="249"/>
      <c r="AM38" s="251"/>
      <c r="AN38" s="251"/>
      <c r="AO38" s="251"/>
      <c r="AP38" s="247"/>
      <c r="AQ38" s="600"/>
      <c r="AR38" s="200"/>
      <c r="AS38" s="133" t="s">
        <v>355</v>
      </c>
      <c r="AT38" s="134"/>
      <c r="AU38" s="199"/>
      <c r="AV38" s="199"/>
      <c r="AW38" s="405" t="s">
        <v>300</v>
      </c>
      <c r="AX38" s="406"/>
    </row>
    <row r="39" spans="1:50" ht="23.25" hidden="1" customHeight="1" x14ac:dyDescent="0.15">
      <c r="A39" s="410"/>
      <c r="B39" s="408"/>
      <c r="C39" s="408"/>
      <c r="D39" s="408"/>
      <c r="E39" s="408"/>
      <c r="F39" s="409"/>
      <c r="G39" s="573"/>
      <c r="H39" s="574"/>
      <c r="I39" s="574"/>
      <c r="J39" s="574"/>
      <c r="K39" s="574"/>
      <c r="L39" s="574"/>
      <c r="M39" s="574"/>
      <c r="N39" s="574"/>
      <c r="O39" s="575"/>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4"/>
      <c r="AR39" s="207"/>
      <c r="AS39" s="207"/>
      <c r="AT39" s="345"/>
      <c r="AU39" s="219"/>
      <c r="AV39" s="219"/>
      <c r="AW39" s="219"/>
      <c r="AX39" s="221"/>
    </row>
    <row r="40" spans="1:50" ht="23.25" hidden="1" customHeight="1" x14ac:dyDescent="0.15">
      <c r="A40" s="411"/>
      <c r="B40" s="412"/>
      <c r="C40" s="412"/>
      <c r="D40" s="412"/>
      <c r="E40" s="412"/>
      <c r="F40" s="413"/>
      <c r="G40" s="576"/>
      <c r="H40" s="577"/>
      <c r="I40" s="577"/>
      <c r="J40" s="577"/>
      <c r="K40" s="577"/>
      <c r="L40" s="577"/>
      <c r="M40" s="577"/>
      <c r="N40" s="577"/>
      <c r="O40" s="578"/>
      <c r="P40" s="108"/>
      <c r="Q40" s="108"/>
      <c r="R40" s="108"/>
      <c r="S40" s="108"/>
      <c r="T40" s="108"/>
      <c r="U40" s="108"/>
      <c r="V40" s="108"/>
      <c r="W40" s="108"/>
      <c r="X40" s="109"/>
      <c r="Y40" s="422" t="s">
        <v>54</v>
      </c>
      <c r="Z40" s="423"/>
      <c r="AA40" s="424"/>
      <c r="AB40" s="529"/>
      <c r="AC40" s="529"/>
      <c r="AD40" s="529"/>
      <c r="AE40" s="218"/>
      <c r="AF40" s="219"/>
      <c r="AG40" s="219"/>
      <c r="AH40" s="219"/>
      <c r="AI40" s="218"/>
      <c r="AJ40" s="219"/>
      <c r="AK40" s="219"/>
      <c r="AL40" s="219"/>
      <c r="AM40" s="218"/>
      <c r="AN40" s="219"/>
      <c r="AO40" s="219"/>
      <c r="AP40" s="219"/>
      <c r="AQ40" s="344"/>
      <c r="AR40" s="207"/>
      <c r="AS40" s="207"/>
      <c r="AT40" s="345"/>
      <c r="AU40" s="219"/>
      <c r="AV40" s="219"/>
      <c r="AW40" s="219"/>
      <c r="AX40" s="221"/>
    </row>
    <row r="41" spans="1:50" ht="23.25" hidden="1" customHeight="1" x14ac:dyDescent="0.15">
      <c r="A41" s="414"/>
      <c r="B41" s="415"/>
      <c r="C41" s="415"/>
      <c r="D41" s="415"/>
      <c r="E41" s="415"/>
      <c r="F41" s="416"/>
      <c r="G41" s="579"/>
      <c r="H41" s="580"/>
      <c r="I41" s="580"/>
      <c r="J41" s="580"/>
      <c r="K41" s="580"/>
      <c r="L41" s="580"/>
      <c r="M41" s="580"/>
      <c r="N41" s="580"/>
      <c r="O41" s="581"/>
      <c r="P41" s="111"/>
      <c r="Q41" s="111"/>
      <c r="R41" s="111"/>
      <c r="S41" s="111"/>
      <c r="T41" s="111"/>
      <c r="U41" s="111"/>
      <c r="V41" s="111"/>
      <c r="W41" s="111"/>
      <c r="X41" s="112"/>
      <c r="Y41" s="422" t="s">
        <v>13</v>
      </c>
      <c r="Z41" s="423"/>
      <c r="AA41" s="424"/>
      <c r="AB41" s="565" t="s">
        <v>301</v>
      </c>
      <c r="AC41" s="565"/>
      <c r="AD41" s="565"/>
      <c r="AE41" s="218"/>
      <c r="AF41" s="219"/>
      <c r="AG41" s="219"/>
      <c r="AH41" s="219"/>
      <c r="AI41" s="218"/>
      <c r="AJ41" s="219"/>
      <c r="AK41" s="219"/>
      <c r="AL41" s="219"/>
      <c r="AM41" s="218"/>
      <c r="AN41" s="219"/>
      <c r="AO41" s="219"/>
      <c r="AP41" s="219"/>
      <c r="AQ41" s="344"/>
      <c r="AR41" s="207"/>
      <c r="AS41" s="207"/>
      <c r="AT41" s="345"/>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1" t="s">
        <v>473</v>
      </c>
      <c r="B44" s="782"/>
      <c r="C44" s="782"/>
      <c r="D44" s="782"/>
      <c r="E44" s="782"/>
      <c r="F44" s="783"/>
      <c r="G44" s="417" t="s">
        <v>265</v>
      </c>
      <c r="H44" s="418"/>
      <c r="I44" s="418"/>
      <c r="J44" s="418"/>
      <c r="K44" s="418"/>
      <c r="L44" s="418"/>
      <c r="M44" s="418"/>
      <c r="N44" s="418"/>
      <c r="O44" s="419"/>
      <c r="P44" s="454" t="s">
        <v>59</v>
      </c>
      <c r="Q44" s="418"/>
      <c r="R44" s="418"/>
      <c r="S44" s="418"/>
      <c r="T44" s="418"/>
      <c r="U44" s="418"/>
      <c r="V44" s="418"/>
      <c r="W44" s="418"/>
      <c r="X44" s="419"/>
      <c r="Y44" s="455"/>
      <c r="Z44" s="456"/>
      <c r="AA44" s="457"/>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8" t="s">
        <v>253</v>
      </c>
      <c r="AV44" s="418"/>
      <c r="AW44" s="418"/>
      <c r="AX44" s="924"/>
    </row>
    <row r="45" spans="1:50" ht="18.75" hidden="1" customHeight="1" x14ac:dyDescent="0.15">
      <c r="A45" s="407"/>
      <c r="B45" s="408"/>
      <c r="C45" s="408"/>
      <c r="D45" s="408"/>
      <c r="E45" s="408"/>
      <c r="F45" s="409"/>
      <c r="G45" s="420"/>
      <c r="H45" s="405"/>
      <c r="I45" s="405"/>
      <c r="J45" s="405"/>
      <c r="K45" s="405"/>
      <c r="L45" s="405"/>
      <c r="M45" s="405"/>
      <c r="N45" s="405"/>
      <c r="O45" s="421"/>
      <c r="P45" s="441"/>
      <c r="Q45" s="405"/>
      <c r="R45" s="405"/>
      <c r="S45" s="405"/>
      <c r="T45" s="405"/>
      <c r="U45" s="405"/>
      <c r="V45" s="405"/>
      <c r="W45" s="405"/>
      <c r="X45" s="421"/>
      <c r="Y45" s="458"/>
      <c r="Z45" s="459"/>
      <c r="AA45" s="460"/>
      <c r="AB45" s="247"/>
      <c r="AC45" s="248"/>
      <c r="AD45" s="249"/>
      <c r="AE45" s="247"/>
      <c r="AF45" s="248"/>
      <c r="AG45" s="248"/>
      <c r="AH45" s="249"/>
      <c r="AI45" s="247"/>
      <c r="AJ45" s="248"/>
      <c r="AK45" s="248"/>
      <c r="AL45" s="249"/>
      <c r="AM45" s="251"/>
      <c r="AN45" s="251"/>
      <c r="AO45" s="251"/>
      <c r="AP45" s="247"/>
      <c r="AQ45" s="600"/>
      <c r="AR45" s="200"/>
      <c r="AS45" s="133" t="s">
        <v>355</v>
      </c>
      <c r="AT45" s="134"/>
      <c r="AU45" s="199"/>
      <c r="AV45" s="199"/>
      <c r="AW45" s="405" t="s">
        <v>300</v>
      </c>
      <c r="AX45" s="406"/>
    </row>
    <row r="46" spans="1:50" ht="23.25" hidden="1" customHeight="1" x14ac:dyDescent="0.15">
      <c r="A46" s="410"/>
      <c r="B46" s="408"/>
      <c r="C46" s="408"/>
      <c r="D46" s="408"/>
      <c r="E46" s="408"/>
      <c r="F46" s="409"/>
      <c r="G46" s="573"/>
      <c r="H46" s="574"/>
      <c r="I46" s="574"/>
      <c r="J46" s="574"/>
      <c r="K46" s="574"/>
      <c r="L46" s="574"/>
      <c r="M46" s="574"/>
      <c r="N46" s="574"/>
      <c r="O46" s="575"/>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4"/>
      <c r="AR46" s="207"/>
      <c r="AS46" s="207"/>
      <c r="AT46" s="345"/>
      <c r="AU46" s="219"/>
      <c r="AV46" s="219"/>
      <c r="AW46" s="219"/>
      <c r="AX46" s="221"/>
    </row>
    <row r="47" spans="1:50" ht="23.25" hidden="1" customHeight="1" x14ac:dyDescent="0.15">
      <c r="A47" s="411"/>
      <c r="B47" s="412"/>
      <c r="C47" s="412"/>
      <c r="D47" s="412"/>
      <c r="E47" s="412"/>
      <c r="F47" s="413"/>
      <c r="G47" s="576"/>
      <c r="H47" s="577"/>
      <c r="I47" s="577"/>
      <c r="J47" s="577"/>
      <c r="K47" s="577"/>
      <c r="L47" s="577"/>
      <c r="M47" s="577"/>
      <c r="N47" s="577"/>
      <c r="O47" s="578"/>
      <c r="P47" s="108"/>
      <c r="Q47" s="108"/>
      <c r="R47" s="108"/>
      <c r="S47" s="108"/>
      <c r="T47" s="108"/>
      <c r="U47" s="108"/>
      <c r="V47" s="108"/>
      <c r="W47" s="108"/>
      <c r="X47" s="109"/>
      <c r="Y47" s="422" t="s">
        <v>54</v>
      </c>
      <c r="Z47" s="423"/>
      <c r="AA47" s="424"/>
      <c r="AB47" s="529"/>
      <c r="AC47" s="529"/>
      <c r="AD47" s="529"/>
      <c r="AE47" s="218"/>
      <c r="AF47" s="219"/>
      <c r="AG47" s="219"/>
      <c r="AH47" s="219"/>
      <c r="AI47" s="218"/>
      <c r="AJ47" s="219"/>
      <c r="AK47" s="219"/>
      <c r="AL47" s="219"/>
      <c r="AM47" s="218"/>
      <c r="AN47" s="219"/>
      <c r="AO47" s="219"/>
      <c r="AP47" s="219"/>
      <c r="AQ47" s="344"/>
      <c r="AR47" s="207"/>
      <c r="AS47" s="207"/>
      <c r="AT47" s="345"/>
      <c r="AU47" s="219"/>
      <c r="AV47" s="219"/>
      <c r="AW47" s="219"/>
      <c r="AX47" s="221"/>
    </row>
    <row r="48" spans="1:50" ht="23.25" hidden="1" customHeight="1" x14ac:dyDescent="0.15">
      <c r="A48" s="414"/>
      <c r="B48" s="415"/>
      <c r="C48" s="415"/>
      <c r="D48" s="415"/>
      <c r="E48" s="415"/>
      <c r="F48" s="416"/>
      <c r="G48" s="579"/>
      <c r="H48" s="580"/>
      <c r="I48" s="580"/>
      <c r="J48" s="580"/>
      <c r="K48" s="580"/>
      <c r="L48" s="580"/>
      <c r="M48" s="580"/>
      <c r="N48" s="580"/>
      <c r="O48" s="581"/>
      <c r="P48" s="111"/>
      <c r="Q48" s="111"/>
      <c r="R48" s="111"/>
      <c r="S48" s="111"/>
      <c r="T48" s="111"/>
      <c r="U48" s="111"/>
      <c r="V48" s="111"/>
      <c r="W48" s="111"/>
      <c r="X48" s="112"/>
      <c r="Y48" s="422" t="s">
        <v>13</v>
      </c>
      <c r="Z48" s="423"/>
      <c r="AA48" s="424"/>
      <c r="AB48" s="565" t="s">
        <v>301</v>
      </c>
      <c r="AC48" s="565"/>
      <c r="AD48" s="565"/>
      <c r="AE48" s="218"/>
      <c r="AF48" s="219"/>
      <c r="AG48" s="219"/>
      <c r="AH48" s="219"/>
      <c r="AI48" s="218"/>
      <c r="AJ48" s="219"/>
      <c r="AK48" s="219"/>
      <c r="AL48" s="219"/>
      <c r="AM48" s="218"/>
      <c r="AN48" s="219"/>
      <c r="AO48" s="219"/>
      <c r="AP48" s="219"/>
      <c r="AQ48" s="344"/>
      <c r="AR48" s="207"/>
      <c r="AS48" s="207"/>
      <c r="AT48" s="345"/>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7" t="s">
        <v>473</v>
      </c>
      <c r="B51" s="408"/>
      <c r="C51" s="408"/>
      <c r="D51" s="408"/>
      <c r="E51" s="408"/>
      <c r="F51" s="409"/>
      <c r="G51" s="417" t="s">
        <v>265</v>
      </c>
      <c r="H51" s="418"/>
      <c r="I51" s="418"/>
      <c r="J51" s="418"/>
      <c r="K51" s="418"/>
      <c r="L51" s="418"/>
      <c r="M51" s="418"/>
      <c r="N51" s="418"/>
      <c r="O51" s="419"/>
      <c r="P51" s="454" t="s">
        <v>59</v>
      </c>
      <c r="Q51" s="418"/>
      <c r="R51" s="418"/>
      <c r="S51" s="418"/>
      <c r="T51" s="418"/>
      <c r="U51" s="418"/>
      <c r="V51" s="418"/>
      <c r="W51" s="418"/>
      <c r="X51" s="419"/>
      <c r="Y51" s="455"/>
      <c r="Z51" s="456"/>
      <c r="AA51" s="457"/>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8" t="s">
        <v>253</v>
      </c>
      <c r="AV51" s="938"/>
      <c r="AW51" s="938"/>
      <c r="AX51" s="939"/>
    </row>
    <row r="52" spans="1:50" ht="18.75" hidden="1" customHeight="1" x14ac:dyDescent="0.15">
      <c r="A52" s="407"/>
      <c r="B52" s="408"/>
      <c r="C52" s="408"/>
      <c r="D52" s="408"/>
      <c r="E52" s="408"/>
      <c r="F52" s="409"/>
      <c r="G52" s="420"/>
      <c r="H52" s="405"/>
      <c r="I52" s="405"/>
      <c r="J52" s="405"/>
      <c r="K52" s="405"/>
      <c r="L52" s="405"/>
      <c r="M52" s="405"/>
      <c r="N52" s="405"/>
      <c r="O52" s="421"/>
      <c r="P52" s="441"/>
      <c r="Q52" s="405"/>
      <c r="R52" s="405"/>
      <c r="S52" s="405"/>
      <c r="T52" s="405"/>
      <c r="U52" s="405"/>
      <c r="V52" s="405"/>
      <c r="W52" s="405"/>
      <c r="X52" s="421"/>
      <c r="Y52" s="458"/>
      <c r="Z52" s="459"/>
      <c r="AA52" s="460"/>
      <c r="AB52" s="247"/>
      <c r="AC52" s="248"/>
      <c r="AD52" s="249"/>
      <c r="AE52" s="247"/>
      <c r="AF52" s="248"/>
      <c r="AG52" s="248"/>
      <c r="AH52" s="249"/>
      <c r="AI52" s="247"/>
      <c r="AJ52" s="248"/>
      <c r="AK52" s="248"/>
      <c r="AL52" s="249"/>
      <c r="AM52" s="251"/>
      <c r="AN52" s="251"/>
      <c r="AO52" s="251"/>
      <c r="AP52" s="247"/>
      <c r="AQ52" s="600"/>
      <c r="AR52" s="200"/>
      <c r="AS52" s="133" t="s">
        <v>355</v>
      </c>
      <c r="AT52" s="134"/>
      <c r="AU52" s="199"/>
      <c r="AV52" s="199"/>
      <c r="AW52" s="405" t="s">
        <v>300</v>
      </c>
      <c r="AX52" s="406"/>
    </row>
    <row r="53" spans="1:50" ht="23.25" hidden="1" customHeight="1" x14ac:dyDescent="0.15">
      <c r="A53" s="410"/>
      <c r="B53" s="408"/>
      <c r="C53" s="408"/>
      <c r="D53" s="408"/>
      <c r="E53" s="408"/>
      <c r="F53" s="409"/>
      <c r="G53" s="573"/>
      <c r="H53" s="574"/>
      <c r="I53" s="574"/>
      <c r="J53" s="574"/>
      <c r="K53" s="574"/>
      <c r="L53" s="574"/>
      <c r="M53" s="574"/>
      <c r="N53" s="574"/>
      <c r="O53" s="575"/>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4"/>
      <c r="AR53" s="207"/>
      <c r="AS53" s="207"/>
      <c r="AT53" s="345"/>
      <c r="AU53" s="219"/>
      <c r="AV53" s="219"/>
      <c r="AW53" s="219"/>
      <c r="AX53" s="221"/>
    </row>
    <row r="54" spans="1:50" ht="23.25" hidden="1" customHeight="1" x14ac:dyDescent="0.15">
      <c r="A54" s="411"/>
      <c r="B54" s="412"/>
      <c r="C54" s="412"/>
      <c r="D54" s="412"/>
      <c r="E54" s="412"/>
      <c r="F54" s="413"/>
      <c r="G54" s="576"/>
      <c r="H54" s="577"/>
      <c r="I54" s="577"/>
      <c r="J54" s="577"/>
      <c r="K54" s="577"/>
      <c r="L54" s="577"/>
      <c r="M54" s="577"/>
      <c r="N54" s="577"/>
      <c r="O54" s="578"/>
      <c r="P54" s="108"/>
      <c r="Q54" s="108"/>
      <c r="R54" s="108"/>
      <c r="S54" s="108"/>
      <c r="T54" s="108"/>
      <c r="U54" s="108"/>
      <c r="V54" s="108"/>
      <c r="W54" s="108"/>
      <c r="X54" s="109"/>
      <c r="Y54" s="422" t="s">
        <v>54</v>
      </c>
      <c r="Z54" s="423"/>
      <c r="AA54" s="424"/>
      <c r="AB54" s="529"/>
      <c r="AC54" s="529"/>
      <c r="AD54" s="529"/>
      <c r="AE54" s="218"/>
      <c r="AF54" s="219"/>
      <c r="AG54" s="219"/>
      <c r="AH54" s="219"/>
      <c r="AI54" s="218"/>
      <c r="AJ54" s="219"/>
      <c r="AK54" s="219"/>
      <c r="AL54" s="219"/>
      <c r="AM54" s="218"/>
      <c r="AN54" s="219"/>
      <c r="AO54" s="219"/>
      <c r="AP54" s="219"/>
      <c r="AQ54" s="344"/>
      <c r="AR54" s="207"/>
      <c r="AS54" s="207"/>
      <c r="AT54" s="345"/>
      <c r="AU54" s="219"/>
      <c r="AV54" s="219"/>
      <c r="AW54" s="219"/>
      <c r="AX54" s="221"/>
    </row>
    <row r="55" spans="1:50" ht="23.25" hidden="1" customHeight="1" x14ac:dyDescent="0.15">
      <c r="A55" s="414"/>
      <c r="B55" s="415"/>
      <c r="C55" s="415"/>
      <c r="D55" s="415"/>
      <c r="E55" s="415"/>
      <c r="F55" s="416"/>
      <c r="G55" s="579"/>
      <c r="H55" s="580"/>
      <c r="I55" s="580"/>
      <c r="J55" s="580"/>
      <c r="K55" s="580"/>
      <c r="L55" s="580"/>
      <c r="M55" s="580"/>
      <c r="N55" s="580"/>
      <c r="O55" s="581"/>
      <c r="P55" s="111"/>
      <c r="Q55" s="111"/>
      <c r="R55" s="111"/>
      <c r="S55" s="111"/>
      <c r="T55" s="111"/>
      <c r="U55" s="111"/>
      <c r="V55" s="111"/>
      <c r="W55" s="111"/>
      <c r="X55" s="112"/>
      <c r="Y55" s="422" t="s">
        <v>13</v>
      </c>
      <c r="Z55" s="423"/>
      <c r="AA55" s="424"/>
      <c r="AB55" s="604" t="s">
        <v>14</v>
      </c>
      <c r="AC55" s="604"/>
      <c r="AD55" s="604"/>
      <c r="AE55" s="218"/>
      <c r="AF55" s="219"/>
      <c r="AG55" s="219"/>
      <c r="AH55" s="219"/>
      <c r="AI55" s="218"/>
      <c r="AJ55" s="219"/>
      <c r="AK55" s="219"/>
      <c r="AL55" s="219"/>
      <c r="AM55" s="218"/>
      <c r="AN55" s="219"/>
      <c r="AO55" s="219"/>
      <c r="AP55" s="219"/>
      <c r="AQ55" s="344"/>
      <c r="AR55" s="207"/>
      <c r="AS55" s="207"/>
      <c r="AT55" s="345"/>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7" t="s">
        <v>473</v>
      </c>
      <c r="B58" s="408"/>
      <c r="C58" s="408"/>
      <c r="D58" s="408"/>
      <c r="E58" s="408"/>
      <c r="F58" s="409"/>
      <c r="G58" s="417" t="s">
        <v>265</v>
      </c>
      <c r="H58" s="418"/>
      <c r="I58" s="418"/>
      <c r="J58" s="418"/>
      <c r="K58" s="418"/>
      <c r="L58" s="418"/>
      <c r="M58" s="418"/>
      <c r="N58" s="418"/>
      <c r="O58" s="419"/>
      <c r="P58" s="454" t="s">
        <v>59</v>
      </c>
      <c r="Q58" s="418"/>
      <c r="R58" s="418"/>
      <c r="S58" s="418"/>
      <c r="T58" s="418"/>
      <c r="U58" s="418"/>
      <c r="V58" s="418"/>
      <c r="W58" s="418"/>
      <c r="X58" s="419"/>
      <c r="Y58" s="455"/>
      <c r="Z58" s="456"/>
      <c r="AA58" s="457"/>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8" t="s">
        <v>253</v>
      </c>
      <c r="AV58" s="938"/>
      <c r="AW58" s="938"/>
      <c r="AX58" s="939"/>
    </row>
    <row r="59" spans="1:50" ht="18.75" hidden="1" customHeight="1" x14ac:dyDescent="0.15">
      <c r="A59" s="407"/>
      <c r="B59" s="408"/>
      <c r="C59" s="408"/>
      <c r="D59" s="408"/>
      <c r="E59" s="408"/>
      <c r="F59" s="409"/>
      <c r="G59" s="420"/>
      <c r="H59" s="405"/>
      <c r="I59" s="405"/>
      <c r="J59" s="405"/>
      <c r="K59" s="405"/>
      <c r="L59" s="405"/>
      <c r="M59" s="405"/>
      <c r="N59" s="405"/>
      <c r="O59" s="421"/>
      <c r="P59" s="441"/>
      <c r="Q59" s="405"/>
      <c r="R59" s="405"/>
      <c r="S59" s="405"/>
      <c r="T59" s="405"/>
      <c r="U59" s="405"/>
      <c r="V59" s="405"/>
      <c r="W59" s="405"/>
      <c r="X59" s="421"/>
      <c r="Y59" s="458"/>
      <c r="Z59" s="459"/>
      <c r="AA59" s="460"/>
      <c r="AB59" s="247"/>
      <c r="AC59" s="248"/>
      <c r="AD59" s="249"/>
      <c r="AE59" s="247"/>
      <c r="AF59" s="248"/>
      <c r="AG59" s="248"/>
      <c r="AH59" s="249"/>
      <c r="AI59" s="247"/>
      <c r="AJ59" s="248"/>
      <c r="AK59" s="248"/>
      <c r="AL59" s="249"/>
      <c r="AM59" s="251"/>
      <c r="AN59" s="251"/>
      <c r="AO59" s="251"/>
      <c r="AP59" s="247"/>
      <c r="AQ59" s="600"/>
      <c r="AR59" s="200"/>
      <c r="AS59" s="133" t="s">
        <v>355</v>
      </c>
      <c r="AT59" s="134"/>
      <c r="AU59" s="199"/>
      <c r="AV59" s="199"/>
      <c r="AW59" s="405" t="s">
        <v>300</v>
      </c>
      <c r="AX59" s="406"/>
    </row>
    <row r="60" spans="1:50" ht="23.25" hidden="1" customHeight="1" x14ac:dyDescent="0.15">
      <c r="A60" s="410"/>
      <c r="B60" s="408"/>
      <c r="C60" s="408"/>
      <c r="D60" s="408"/>
      <c r="E60" s="408"/>
      <c r="F60" s="409"/>
      <c r="G60" s="573"/>
      <c r="H60" s="574"/>
      <c r="I60" s="574"/>
      <c r="J60" s="574"/>
      <c r="K60" s="574"/>
      <c r="L60" s="574"/>
      <c r="M60" s="574"/>
      <c r="N60" s="574"/>
      <c r="O60" s="575"/>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4"/>
      <c r="AR60" s="207"/>
      <c r="AS60" s="207"/>
      <c r="AT60" s="345"/>
      <c r="AU60" s="219"/>
      <c r="AV60" s="219"/>
      <c r="AW60" s="219"/>
      <c r="AX60" s="221"/>
    </row>
    <row r="61" spans="1:50" ht="23.25" hidden="1" customHeight="1" x14ac:dyDescent="0.15">
      <c r="A61" s="411"/>
      <c r="B61" s="412"/>
      <c r="C61" s="412"/>
      <c r="D61" s="412"/>
      <c r="E61" s="412"/>
      <c r="F61" s="413"/>
      <c r="G61" s="576"/>
      <c r="H61" s="577"/>
      <c r="I61" s="577"/>
      <c r="J61" s="577"/>
      <c r="K61" s="577"/>
      <c r="L61" s="577"/>
      <c r="M61" s="577"/>
      <c r="N61" s="577"/>
      <c r="O61" s="578"/>
      <c r="P61" s="108"/>
      <c r="Q61" s="108"/>
      <c r="R61" s="108"/>
      <c r="S61" s="108"/>
      <c r="T61" s="108"/>
      <c r="U61" s="108"/>
      <c r="V61" s="108"/>
      <c r="W61" s="108"/>
      <c r="X61" s="109"/>
      <c r="Y61" s="422" t="s">
        <v>54</v>
      </c>
      <c r="Z61" s="423"/>
      <c r="AA61" s="424"/>
      <c r="AB61" s="529"/>
      <c r="AC61" s="529"/>
      <c r="AD61" s="529"/>
      <c r="AE61" s="218"/>
      <c r="AF61" s="219"/>
      <c r="AG61" s="219"/>
      <c r="AH61" s="219"/>
      <c r="AI61" s="218"/>
      <c r="AJ61" s="219"/>
      <c r="AK61" s="219"/>
      <c r="AL61" s="219"/>
      <c r="AM61" s="218"/>
      <c r="AN61" s="219"/>
      <c r="AO61" s="219"/>
      <c r="AP61" s="219"/>
      <c r="AQ61" s="344"/>
      <c r="AR61" s="207"/>
      <c r="AS61" s="207"/>
      <c r="AT61" s="345"/>
      <c r="AU61" s="219"/>
      <c r="AV61" s="219"/>
      <c r="AW61" s="219"/>
      <c r="AX61" s="221"/>
    </row>
    <row r="62" spans="1:50" ht="23.25" hidden="1" customHeight="1" x14ac:dyDescent="0.15">
      <c r="A62" s="411"/>
      <c r="B62" s="412"/>
      <c r="C62" s="412"/>
      <c r="D62" s="412"/>
      <c r="E62" s="412"/>
      <c r="F62" s="413"/>
      <c r="G62" s="579"/>
      <c r="H62" s="580"/>
      <c r="I62" s="580"/>
      <c r="J62" s="580"/>
      <c r="K62" s="580"/>
      <c r="L62" s="580"/>
      <c r="M62" s="580"/>
      <c r="N62" s="580"/>
      <c r="O62" s="581"/>
      <c r="P62" s="111"/>
      <c r="Q62" s="111"/>
      <c r="R62" s="111"/>
      <c r="S62" s="111"/>
      <c r="T62" s="111"/>
      <c r="U62" s="111"/>
      <c r="V62" s="111"/>
      <c r="W62" s="111"/>
      <c r="X62" s="112"/>
      <c r="Y62" s="422" t="s">
        <v>13</v>
      </c>
      <c r="Z62" s="423"/>
      <c r="AA62" s="424"/>
      <c r="AB62" s="565" t="s">
        <v>14</v>
      </c>
      <c r="AC62" s="565"/>
      <c r="AD62" s="565"/>
      <c r="AE62" s="218"/>
      <c r="AF62" s="219"/>
      <c r="AG62" s="219"/>
      <c r="AH62" s="219"/>
      <c r="AI62" s="218"/>
      <c r="AJ62" s="219"/>
      <c r="AK62" s="219"/>
      <c r="AL62" s="219"/>
      <c r="AM62" s="218"/>
      <c r="AN62" s="219"/>
      <c r="AO62" s="219"/>
      <c r="AP62" s="219"/>
      <c r="AQ62" s="344"/>
      <c r="AR62" s="207"/>
      <c r="AS62" s="207"/>
      <c r="AT62" s="345"/>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474</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469</v>
      </c>
      <c r="X65" s="494"/>
      <c r="Y65" s="497"/>
      <c r="Z65" s="497"/>
      <c r="AA65" s="498"/>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479</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474</v>
      </c>
      <c r="B73" s="513"/>
      <c r="C73" s="513"/>
      <c r="D73" s="513"/>
      <c r="E73" s="513"/>
      <c r="F73" s="514"/>
      <c r="G73" s="592"/>
      <c r="H73" s="130" t="s">
        <v>265</v>
      </c>
      <c r="I73" s="130"/>
      <c r="J73" s="130"/>
      <c r="K73" s="130"/>
      <c r="L73" s="130"/>
      <c r="M73" s="130"/>
      <c r="N73" s="130"/>
      <c r="O73" s="131"/>
      <c r="P73" s="159" t="s">
        <v>59</v>
      </c>
      <c r="Q73" s="130"/>
      <c r="R73" s="130"/>
      <c r="S73" s="130"/>
      <c r="T73" s="130"/>
      <c r="U73" s="130"/>
      <c r="V73" s="130"/>
      <c r="W73" s="130"/>
      <c r="X73" s="131"/>
      <c r="Y73" s="594"/>
      <c r="Z73" s="595"/>
      <c r="AA73" s="59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9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0"/>
      <c r="AR74" s="200"/>
      <c r="AS74" s="133" t="s">
        <v>355</v>
      </c>
      <c r="AT74" s="134"/>
      <c r="AU74" s="600"/>
      <c r="AV74" s="200"/>
      <c r="AW74" s="133" t="s">
        <v>300</v>
      </c>
      <c r="AX74" s="195"/>
    </row>
    <row r="75" spans="1:50" ht="23.25" hidden="1" customHeight="1" x14ac:dyDescent="0.15">
      <c r="A75" s="515"/>
      <c r="B75" s="516"/>
      <c r="C75" s="516"/>
      <c r="D75" s="516"/>
      <c r="E75" s="516"/>
      <c r="F75" s="517"/>
      <c r="G75" s="62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4"/>
      <c r="AF75" s="207"/>
      <c r="AG75" s="207"/>
      <c r="AH75" s="207"/>
      <c r="AI75" s="344"/>
      <c r="AJ75" s="207"/>
      <c r="AK75" s="207"/>
      <c r="AL75" s="207"/>
      <c r="AM75" s="344"/>
      <c r="AN75" s="207"/>
      <c r="AO75" s="207"/>
      <c r="AP75" s="207"/>
      <c r="AQ75" s="344"/>
      <c r="AR75" s="207"/>
      <c r="AS75" s="207"/>
      <c r="AT75" s="345"/>
      <c r="AU75" s="219"/>
      <c r="AV75" s="219"/>
      <c r="AW75" s="219"/>
      <c r="AX75" s="221"/>
    </row>
    <row r="76" spans="1:50" ht="23.25" hidden="1" customHeight="1" x14ac:dyDescent="0.15">
      <c r="A76" s="515"/>
      <c r="B76" s="516"/>
      <c r="C76" s="516"/>
      <c r="D76" s="516"/>
      <c r="E76" s="516"/>
      <c r="F76" s="517"/>
      <c r="G76" s="62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4"/>
      <c r="AF76" s="207"/>
      <c r="AG76" s="207"/>
      <c r="AH76" s="207"/>
      <c r="AI76" s="344"/>
      <c r="AJ76" s="207"/>
      <c r="AK76" s="207"/>
      <c r="AL76" s="207"/>
      <c r="AM76" s="344"/>
      <c r="AN76" s="207"/>
      <c r="AO76" s="207"/>
      <c r="AP76" s="207"/>
      <c r="AQ76" s="344"/>
      <c r="AR76" s="207"/>
      <c r="AS76" s="207"/>
      <c r="AT76" s="345"/>
      <c r="AU76" s="219"/>
      <c r="AV76" s="219"/>
      <c r="AW76" s="219"/>
      <c r="AX76" s="221"/>
    </row>
    <row r="77" spans="1:50" ht="23.25" hidden="1" customHeight="1" x14ac:dyDescent="0.15">
      <c r="A77" s="515"/>
      <c r="B77" s="516"/>
      <c r="C77" s="516"/>
      <c r="D77" s="516"/>
      <c r="E77" s="516"/>
      <c r="F77" s="517"/>
      <c r="G77" s="622"/>
      <c r="H77" s="111"/>
      <c r="I77" s="111"/>
      <c r="J77" s="111"/>
      <c r="K77" s="111"/>
      <c r="L77" s="111"/>
      <c r="M77" s="111"/>
      <c r="N77" s="111"/>
      <c r="O77" s="112"/>
      <c r="P77" s="108"/>
      <c r="Q77" s="108"/>
      <c r="R77" s="108"/>
      <c r="S77" s="108"/>
      <c r="T77" s="108"/>
      <c r="U77" s="108"/>
      <c r="V77" s="108"/>
      <c r="W77" s="108"/>
      <c r="X77" s="109"/>
      <c r="Y77" s="159" t="s">
        <v>13</v>
      </c>
      <c r="Z77" s="130"/>
      <c r="AA77" s="131"/>
      <c r="AB77" s="589" t="s">
        <v>14</v>
      </c>
      <c r="AC77" s="589"/>
      <c r="AD77" s="589"/>
      <c r="AE77" s="898"/>
      <c r="AF77" s="899"/>
      <c r="AG77" s="899"/>
      <c r="AH77" s="899"/>
      <c r="AI77" s="898"/>
      <c r="AJ77" s="899"/>
      <c r="AK77" s="899"/>
      <c r="AL77" s="899"/>
      <c r="AM77" s="898"/>
      <c r="AN77" s="899"/>
      <c r="AO77" s="899"/>
      <c r="AP77" s="899"/>
      <c r="AQ77" s="344"/>
      <c r="AR77" s="207"/>
      <c r="AS77" s="207"/>
      <c r="AT77" s="345"/>
      <c r="AU77" s="219"/>
      <c r="AV77" s="219"/>
      <c r="AW77" s="219"/>
      <c r="AX77" s="221"/>
    </row>
    <row r="78" spans="1:50" ht="69.75" hidden="1" customHeight="1" x14ac:dyDescent="0.15">
      <c r="A78" s="339" t="s">
        <v>508</v>
      </c>
      <c r="B78" s="340"/>
      <c r="C78" s="340"/>
      <c r="D78" s="340"/>
      <c r="E78" s="337" t="s">
        <v>451</v>
      </c>
      <c r="F78" s="338"/>
      <c r="G78" s="57" t="s">
        <v>357</v>
      </c>
      <c r="H78" s="597"/>
      <c r="I78" s="598"/>
      <c r="J78" s="598"/>
      <c r="K78" s="598"/>
      <c r="L78" s="598"/>
      <c r="M78" s="598"/>
      <c r="N78" s="598"/>
      <c r="O78" s="599"/>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61"/>
    </row>
    <row r="80" spans="1:50" ht="18.75" hidden="1" customHeight="1" x14ac:dyDescent="0.15">
      <c r="A80" s="872" t="s">
        <v>266</v>
      </c>
      <c r="B80" s="530" t="s">
        <v>465</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560</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3"/>
      <c r="B81" s="533"/>
      <c r="C81" s="434"/>
      <c r="D81" s="434"/>
      <c r="E81" s="434"/>
      <c r="F81" s="435"/>
      <c r="G81" s="405"/>
      <c r="H81" s="405"/>
      <c r="I81" s="405"/>
      <c r="J81" s="405"/>
      <c r="K81" s="405"/>
      <c r="L81" s="405"/>
      <c r="M81" s="405"/>
      <c r="N81" s="405"/>
      <c r="O81" s="405"/>
      <c r="P81" s="405"/>
      <c r="Q81" s="405"/>
      <c r="R81" s="405"/>
      <c r="S81" s="405"/>
      <c r="T81" s="405"/>
      <c r="U81" s="405"/>
      <c r="V81" s="405"/>
      <c r="W81" s="405"/>
      <c r="X81" s="405"/>
      <c r="Y81" s="405"/>
      <c r="Z81" s="405"/>
      <c r="AA81" s="421"/>
      <c r="AB81" s="441"/>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3"/>
      <c r="B82" s="533"/>
      <c r="C82" s="434"/>
      <c r="D82" s="434"/>
      <c r="E82" s="434"/>
      <c r="F82" s="435"/>
      <c r="G82" s="687"/>
      <c r="H82" s="687"/>
      <c r="I82" s="687"/>
      <c r="J82" s="687"/>
      <c r="K82" s="687"/>
      <c r="L82" s="687"/>
      <c r="M82" s="687"/>
      <c r="N82" s="687"/>
      <c r="O82" s="687"/>
      <c r="P82" s="687"/>
      <c r="Q82" s="687"/>
      <c r="R82" s="687"/>
      <c r="S82" s="687"/>
      <c r="T82" s="687"/>
      <c r="U82" s="687"/>
      <c r="V82" s="687"/>
      <c r="W82" s="687"/>
      <c r="X82" s="687"/>
      <c r="Y82" s="687"/>
      <c r="Z82" s="687"/>
      <c r="AA82" s="688"/>
      <c r="AB82" s="892"/>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3"/>
    </row>
    <row r="83" spans="1:60" ht="22.5" hidden="1" customHeight="1" x14ac:dyDescent="0.15">
      <c r="A83" s="873"/>
      <c r="B83" s="533"/>
      <c r="C83" s="434"/>
      <c r="D83" s="434"/>
      <c r="E83" s="434"/>
      <c r="F83" s="435"/>
      <c r="G83" s="689"/>
      <c r="H83" s="689"/>
      <c r="I83" s="689"/>
      <c r="J83" s="689"/>
      <c r="K83" s="689"/>
      <c r="L83" s="689"/>
      <c r="M83" s="689"/>
      <c r="N83" s="689"/>
      <c r="O83" s="689"/>
      <c r="P83" s="689"/>
      <c r="Q83" s="689"/>
      <c r="R83" s="689"/>
      <c r="S83" s="689"/>
      <c r="T83" s="689"/>
      <c r="U83" s="689"/>
      <c r="V83" s="689"/>
      <c r="W83" s="689"/>
      <c r="X83" s="689"/>
      <c r="Y83" s="689"/>
      <c r="Z83" s="689"/>
      <c r="AA83" s="690"/>
      <c r="AB83" s="894"/>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5"/>
    </row>
    <row r="84" spans="1:60" ht="19.5" hidden="1" customHeight="1" x14ac:dyDescent="0.15">
      <c r="A84" s="873"/>
      <c r="B84" s="534"/>
      <c r="C84" s="535"/>
      <c r="D84" s="535"/>
      <c r="E84" s="535"/>
      <c r="F84" s="536"/>
      <c r="G84" s="691"/>
      <c r="H84" s="691"/>
      <c r="I84" s="691"/>
      <c r="J84" s="691"/>
      <c r="K84" s="691"/>
      <c r="L84" s="691"/>
      <c r="M84" s="691"/>
      <c r="N84" s="691"/>
      <c r="O84" s="691"/>
      <c r="P84" s="691"/>
      <c r="Q84" s="691"/>
      <c r="R84" s="691"/>
      <c r="S84" s="691"/>
      <c r="T84" s="691"/>
      <c r="U84" s="691"/>
      <c r="V84" s="691"/>
      <c r="W84" s="691"/>
      <c r="X84" s="691"/>
      <c r="Y84" s="691"/>
      <c r="Z84" s="691"/>
      <c r="AA84" s="692"/>
      <c r="AB84" s="896"/>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897"/>
    </row>
    <row r="85" spans="1:60" ht="18.75" hidden="1" customHeight="1" x14ac:dyDescent="0.15">
      <c r="A85" s="873"/>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6" t="s">
        <v>11</v>
      </c>
      <c r="AC85" s="567"/>
      <c r="AD85" s="568"/>
      <c r="AE85" s="244" t="s">
        <v>535</v>
      </c>
      <c r="AF85" s="245"/>
      <c r="AG85" s="245"/>
      <c r="AH85" s="246"/>
      <c r="AI85" s="244" t="s">
        <v>532</v>
      </c>
      <c r="AJ85" s="245"/>
      <c r="AK85" s="245"/>
      <c r="AL85" s="246"/>
      <c r="AM85" s="250" t="s">
        <v>527</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73"/>
      <c r="B86" s="434"/>
      <c r="C86" s="434"/>
      <c r="D86" s="434"/>
      <c r="E86" s="434"/>
      <c r="F86" s="435"/>
      <c r="G86" s="420"/>
      <c r="H86" s="405"/>
      <c r="I86" s="405"/>
      <c r="J86" s="405"/>
      <c r="K86" s="405"/>
      <c r="L86" s="405"/>
      <c r="M86" s="405"/>
      <c r="N86" s="405"/>
      <c r="O86" s="421"/>
      <c r="P86" s="441"/>
      <c r="Q86" s="405"/>
      <c r="R86" s="405"/>
      <c r="S86" s="405"/>
      <c r="T86" s="405"/>
      <c r="U86" s="405"/>
      <c r="V86" s="405"/>
      <c r="W86" s="405"/>
      <c r="X86" s="421"/>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5" t="s">
        <v>300</v>
      </c>
      <c r="AX86" s="406"/>
      <c r="AY86" s="10"/>
      <c r="AZ86" s="10"/>
      <c r="BA86" s="10"/>
      <c r="BB86" s="10"/>
      <c r="BC86" s="10"/>
      <c r="BD86" s="10"/>
      <c r="BE86" s="10"/>
      <c r="BF86" s="10"/>
      <c r="BG86" s="10"/>
      <c r="BH86" s="10"/>
    </row>
    <row r="87" spans="1:60" ht="23.25" hidden="1" customHeight="1" x14ac:dyDescent="0.15">
      <c r="A87" s="873"/>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70" t="s">
        <v>62</v>
      </c>
      <c r="Z87" s="571"/>
      <c r="AA87" s="572"/>
      <c r="AB87" s="467"/>
      <c r="AC87" s="467"/>
      <c r="AD87" s="467"/>
      <c r="AE87" s="218"/>
      <c r="AF87" s="219"/>
      <c r="AG87" s="219"/>
      <c r="AH87" s="219"/>
      <c r="AI87" s="218"/>
      <c r="AJ87" s="219"/>
      <c r="AK87" s="219"/>
      <c r="AL87" s="219"/>
      <c r="AM87" s="218"/>
      <c r="AN87" s="219"/>
      <c r="AO87" s="219"/>
      <c r="AP87" s="219"/>
      <c r="AQ87" s="344"/>
      <c r="AR87" s="207"/>
      <c r="AS87" s="207"/>
      <c r="AT87" s="345"/>
      <c r="AU87" s="219"/>
      <c r="AV87" s="219"/>
      <c r="AW87" s="219"/>
      <c r="AX87" s="221"/>
    </row>
    <row r="88" spans="1:60" ht="23.25" hidden="1" customHeight="1" x14ac:dyDescent="0.15">
      <c r="A88" s="873"/>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4"/>
      <c r="AR88" s="207"/>
      <c r="AS88" s="207"/>
      <c r="AT88" s="345"/>
      <c r="AU88" s="219"/>
      <c r="AV88" s="219"/>
      <c r="AW88" s="219"/>
      <c r="AX88" s="221"/>
      <c r="AY88" s="10"/>
      <c r="AZ88" s="10"/>
      <c r="BA88" s="10"/>
      <c r="BB88" s="10"/>
      <c r="BC88" s="10"/>
    </row>
    <row r="89" spans="1:60" ht="23.25" hidden="1" customHeight="1" x14ac:dyDescent="0.15">
      <c r="A89" s="873"/>
      <c r="B89" s="535"/>
      <c r="C89" s="535"/>
      <c r="D89" s="535"/>
      <c r="E89" s="535"/>
      <c r="F89" s="536"/>
      <c r="G89" s="110"/>
      <c r="H89" s="111"/>
      <c r="I89" s="111"/>
      <c r="J89" s="111"/>
      <c r="K89" s="111"/>
      <c r="L89" s="111"/>
      <c r="M89" s="111"/>
      <c r="N89" s="111"/>
      <c r="O89" s="112"/>
      <c r="P89" s="176"/>
      <c r="Q89" s="176"/>
      <c r="R89" s="176"/>
      <c r="S89" s="176"/>
      <c r="T89" s="176"/>
      <c r="U89" s="176"/>
      <c r="V89" s="176"/>
      <c r="W89" s="176"/>
      <c r="X89" s="569"/>
      <c r="Y89" s="464" t="s">
        <v>13</v>
      </c>
      <c r="Z89" s="465"/>
      <c r="AA89" s="466"/>
      <c r="AB89" s="604" t="s">
        <v>14</v>
      </c>
      <c r="AC89" s="604"/>
      <c r="AD89" s="604"/>
      <c r="AE89" s="218"/>
      <c r="AF89" s="219"/>
      <c r="AG89" s="219"/>
      <c r="AH89" s="219"/>
      <c r="AI89" s="218"/>
      <c r="AJ89" s="219"/>
      <c r="AK89" s="219"/>
      <c r="AL89" s="219"/>
      <c r="AM89" s="218"/>
      <c r="AN89" s="219"/>
      <c r="AO89" s="219"/>
      <c r="AP89" s="219"/>
      <c r="AQ89" s="344"/>
      <c r="AR89" s="207"/>
      <c r="AS89" s="207"/>
      <c r="AT89" s="345"/>
      <c r="AU89" s="219"/>
      <c r="AV89" s="219"/>
      <c r="AW89" s="219"/>
      <c r="AX89" s="221"/>
      <c r="AY89" s="10"/>
      <c r="AZ89" s="10"/>
      <c r="BA89" s="10"/>
      <c r="BB89" s="10"/>
      <c r="BC89" s="10"/>
      <c r="BD89" s="10"/>
      <c r="BE89" s="10"/>
      <c r="BF89" s="10"/>
      <c r="BG89" s="10"/>
      <c r="BH89" s="10"/>
    </row>
    <row r="90" spans="1:60" ht="18.75" hidden="1" customHeight="1" x14ac:dyDescent="0.15">
      <c r="A90" s="873"/>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6" t="s">
        <v>11</v>
      </c>
      <c r="AC90" s="567"/>
      <c r="AD90" s="568"/>
      <c r="AE90" s="244" t="s">
        <v>535</v>
      </c>
      <c r="AF90" s="245"/>
      <c r="AG90" s="245"/>
      <c r="AH90" s="246"/>
      <c r="AI90" s="244" t="s">
        <v>532</v>
      </c>
      <c r="AJ90" s="245"/>
      <c r="AK90" s="245"/>
      <c r="AL90" s="246"/>
      <c r="AM90" s="250" t="s">
        <v>527</v>
      </c>
      <c r="AN90" s="250"/>
      <c r="AO90" s="250"/>
      <c r="AP90" s="244"/>
      <c r="AQ90" s="159" t="s">
        <v>354</v>
      </c>
      <c r="AR90" s="130"/>
      <c r="AS90" s="130"/>
      <c r="AT90" s="131"/>
      <c r="AU90" s="539" t="s">
        <v>253</v>
      </c>
      <c r="AV90" s="539"/>
      <c r="AW90" s="539"/>
      <c r="AX90" s="540"/>
    </row>
    <row r="91" spans="1:60" ht="18.75" hidden="1" customHeight="1" x14ac:dyDescent="0.15">
      <c r="A91" s="873"/>
      <c r="B91" s="434"/>
      <c r="C91" s="434"/>
      <c r="D91" s="434"/>
      <c r="E91" s="434"/>
      <c r="F91" s="435"/>
      <c r="G91" s="420"/>
      <c r="H91" s="405"/>
      <c r="I91" s="405"/>
      <c r="J91" s="405"/>
      <c r="K91" s="405"/>
      <c r="L91" s="405"/>
      <c r="M91" s="405"/>
      <c r="N91" s="405"/>
      <c r="O91" s="421"/>
      <c r="P91" s="441"/>
      <c r="Q91" s="405"/>
      <c r="R91" s="405"/>
      <c r="S91" s="405"/>
      <c r="T91" s="405"/>
      <c r="U91" s="405"/>
      <c r="V91" s="405"/>
      <c r="W91" s="405"/>
      <c r="X91" s="421"/>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5" t="s">
        <v>300</v>
      </c>
      <c r="AX91" s="406"/>
      <c r="AY91" s="10"/>
      <c r="AZ91" s="10"/>
      <c r="BA91" s="10"/>
      <c r="BB91" s="10"/>
      <c r="BC91" s="10"/>
    </row>
    <row r="92" spans="1:60" ht="23.25" hidden="1" customHeight="1" x14ac:dyDescent="0.15">
      <c r="A92" s="873"/>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70" t="s">
        <v>62</v>
      </c>
      <c r="Z92" s="571"/>
      <c r="AA92" s="572"/>
      <c r="AB92" s="467"/>
      <c r="AC92" s="467"/>
      <c r="AD92" s="467"/>
      <c r="AE92" s="218"/>
      <c r="AF92" s="219"/>
      <c r="AG92" s="219"/>
      <c r="AH92" s="219"/>
      <c r="AI92" s="218"/>
      <c r="AJ92" s="219"/>
      <c r="AK92" s="219"/>
      <c r="AL92" s="219"/>
      <c r="AM92" s="218"/>
      <c r="AN92" s="219"/>
      <c r="AO92" s="219"/>
      <c r="AP92" s="219"/>
      <c r="AQ92" s="344"/>
      <c r="AR92" s="207"/>
      <c r="AS92" s="207"/>
      <c r="AT92" s="345"/>
      <c r="AU92" s="219"/>
      <c r="AV92" s="219"/>
      <c r="AW92" s="219"/>
      <c r="AX92" s="221"/>
      <c r="AY92" s="10"/>
      <c r="AZ92" s="10"/>
      <c r="BA92" s="10"/>
      <c r="BB92" s="10"/>
      <c r="BC92" s="10"/>
      <c r="BD92" s="10"/>
      <c r="BE92" s="10"/>
      <c r="BF92" s="10"/>
      <c r="BG92" s="10"/>
      <c r="BH92" s="10"/>
    </row>
    <row r="93" spans="1:60" ht="23.25" hidden="1" customHeight="1" x14ac:dyDescent="0.15">
      <c r="A93" s="873"/>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4"/>
      <c r="AR93" s="207"/>
      <c r="AS93" s="207"/>
      <c r="AT93" s="345"/>
      <c r="AU93" s="219"/>
      <c r="AV93" s="219"/>
      <c r="AW93" s="219"/>
      <c r="AX93" s="221"/>
    </row>
    <row r="94" spans="1:60" ht="23.25" hidden="1" customHeight="1" x14ac:dyDescent="0.15">
      <c r="A94" s="873"/>
      <c r="B94" s="535"/>
      <c r="C94" s="535"/>
      <c r="D94" s="535"/>
      <c r="E94" s="535"/>
      <c r="F94" s="536"/>
      <c r="G94" s="110"/>
      <c r="H94" s="111"/>
      <c r="I94" s="111"/>
      <c r="J94" s="111"/>
      <c r="K94" s="111"/>
      <c r="L94" s="111"/>
      <c r="M94" s="111"/>
      <c r="N94" s="111"/>
      <c r="O94" s="112"/>
      <c r="P94" s="176"/>
      <c r="Q94" s="176"/>
      <c r="R94" s="176"/>
      <c r="S94" s="176"/>
      <c r="T94" s="176"/>
      <c r="U94" s="176"/>
      <c r="V94" s="176"/>
      <c r="W94" s="176"/>
      <c r="X94" s="569"/>
      <c r="Y94" s="464" t="s">
        <v>13</v>
      </c>
      <c r="Z94" s="465"/>
      <c r="AA94" s="466"/>
      <c r="AB94" s="604" t="s">
        <v>14</v>
      </c>
      <c r="AC94" s="604"/>
      <c r="AD94" s="604"/>
      <c r="AE94" s="218"/>
      <c r="AF94" s="219"/>
      <c r="AG94" s="219"/>
      <c r="AH94" s="219"/>
      <c r="AI94" s="218"/>
      <c r="AJ94" s="219"/>
      <c r="AK94" s="219"/>
      <c r="AL94" s="219"/>
      <c r="AM94" s="218"/>
      <c r="AN94" s="219"/>
      <c r="AO94" s="219"/>
      <c r="AP94" s="219"/>
      <c r="AQ94" s="344"/>
      <c r="AR94" s="207"/>
      <c r="AS94" s="207"/>
      <c r="AT94" s="345"/>
      <c r="AU94" s="219"/>
      <c r="AV94" s="219"/>
      <c r="AW94" s="219"/>
      <c r="AX94" s="221"/>
      <c r="AY94" s="10"/>
      <c r="AZ94" s="10"/>
      <c r="BA94" s="10"/>
      <c r="BB94" s="10"/>
      <c r="BC94" s="10"/>
    </row>
    <row r="95" spans="1:60" ht="18.75" hidden="1" customHeight="1" x14ac:dyDescent="0.15">
      <c r="A95" s="873"/>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6" t="s">
        <v>11</v>
      </c>
      <c r="AC95" s="567"/>
      <c r="AD95" s="568"/>
      <c r="AE95" s="244" t="s">
        <v>535</v>
      </c>
      <c r="AF95" s="245"/>
      <c r="AG95" s="245"/>
      <c r="AH95" s="246"/>
      <c r="AI95" s="244" t="s">
        <v>532</v>
      </c>
      <c r="AJ95" s="245"/>
      <c r="AK95" s="245"/>
      <c r="AL95" s="246"/>
      <c r="AM95" s="250" t="s">
        <v>527</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73"/>
      <c r="B96" s="434"/>
      <c r="C96" s="434"/>
      <c r="D96" s="434"/>
      <c r="E96" s="434"/>
      <c r="F96" s="435"/>
      <c r="G96" s="420"/>
      <c r="H96" s="405"/>
      <c r="I96" s="405"/>
      <c r="J96" s="405"/>
      <c r="K96" s="405"/>
      <c r="L96" s="405"/>
      <c r="M96" s="405"/>
      <c r="N96" s="405"/>
      <c r="O96" s="421"/>
      <c r="P96" s="441"/>
      <c r="Q96" s="405"/>
      <c r="R96" s="405"/>
      <c r="S96" s="405"/>
      <c r="T96" s="405"/>
      <c r="U96" s="405"/>
      <c r="V96" s="405"/>
      <c r="W96" s="405"/>
      <c r="X96" s="421"/>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5" t="s">
        <v>300</v>
      </c>
      <c r="AX96" s="406"/>
    </row>
    <row r="97" spans="1:60" ht="23.25" hidden="1" customHeight="1" x14ac:dyDescent="0.15">
      <c r="A97" s="873"/>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70" t="s">
        <v>62</v>
      </c>
      <c r="Z97" s="571"/>
      <c r="AA97" s="572"/>
      <c r="AB97" s="474"/>
      <c r="AC97" s="475"/>
      <c r="AD97" s="476"/>
      <c r="AE97" s="218"/>
      <c r="AF97" s="219"/>
      <c r="AG97" s="219"/>
      <c r="AH97" s="220"/>
      <c r="AI97" s="218"/>
      <c r="AJ97" s="219"/>
      <c r="AK97" s="219"/>
      <c r="AL97" s="220"/>
      <c r="AM97" s="218"/>
      <c r="AN97" s="219"/>
      <c r="AO97" s="219"/>
      <c r="AP97" s="219"/>
      <c r="AQ97" s="344"/>
      <c r="AR97" s="207"/>
      <c r="AS97" s="207"/>
      <c r="AT97" s="345"/>
      <c r="AU97" s="219"/>
      <c r="AV97" s="219"/>
      <c r="AW97" s="219"/>
      <c r="AX97" s="221"/>
      <c r="AY97" s="10"/>
      <c r="AZ97" s="10"/>
      <c r="BA97" s="10"/>
      <c r="BB97" s="10"/>
      <c r="BC97" s="10"/>
    </row>
    <row r="98" spans="1:60" ht="23.25" hidden="1" customHeight="1" x14ac:dyDescent="0.15">
      <c r="A98" s="873"/>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4"/>
      <c r="AR98" s="207"/>
      <c r="AS98" s="207"/>
      <c r="AT98" s="345"/>
      <c r="AU98" s="219"/>
      <c r="AV98" s="219"/>
      <c r="AW98" s="219"/>
      <c r="AX98" s="221"/>
      <c r="AY98" s="10"/>
      <c r="AZ98" s="10"/>
      <c r="BA98" s="10"/>
      <c r="BB98" s="10"/>
      <c r="BC98" s="10"/>
      <c r="BD98" s="10"/>
      <c r="BE98" s="10"/>
      <c r="BF98" s="10"/>
      <c r="BG98" s="10"/>
      <c r="BH98" s="10"/>
    </row>
    <row r="99" spans="1:60" ht="23.25" hidden="1" customHeight="1" thickBot="1" x14ac:dyDescent="0.2">
      <c r="A99" s="874"/>
      <c r="B99" s="436"/>
      <c r="C99" s="436"/>
      <c r="D99" s="436"/>
      <c r="E99" s="436"/>
      <c r="F99" s="437"/>
      <c r="G99" s="590"/>
      <c r="H99" s="215"/>
      <c r="I99" s="215"/>
      <c r="J99" s="215"/>
      <c r="K99" s="215"/>
      <c r="L99" s="215"/>
      <c r="M99" s="215"/>
      <c r="N99" s="215"/>
      <c r="O99" s="591"/>
      <c r="P99" s="524"/>
      <c r="Q99" s="524"/>
      <c r="R99" s="524"/>
      <c r="S99" s="524"/>
      <c r="T99" s="524"/>
      <c r="U99" s="524"/>
      <c r="V99" s="524"/>
      <c r="W99" s="524"/>
      <c r="X99" s="525"/>
      <c r="Y99" s="903" t="s">
        <v>13</v>
      </c>
      <c r="Z99" s="904"/>
      <c r="AA99" s="905"/>
      <c r="AB99" s="900" t="s">
        <v>14</v>
      </c>
      <c r="AC99" s="901"/>
      <c r="AD99" s="902"/>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2"/>
      <c r="Z100" s="863"/>
      <c r="AA100" s="864"/>
      <c r="AB100" s="487" t="s">
        <v>11</v>
      </c>
      <c r="AC100" s="487"/>
      <c r="AD100" s="487"/>
      <c r="AE100" s="545" t="s">
        <v>535</v>
      </c>
      <c r="AF100" s="546"/>
      <c r="AG100" s="546"/>
      <c r="AH100" s="547"/>
      <c r="AI100" s="545" t="s">
        <v>532</v>
      </c>
      <c r="AJ100" s="546"/>
      <c r="AK100" s="546"/>
      <c r="AL100" s="547"/>
      <c r="AM100" s="545" t="s">
        <v>528</v>
      </c>
      <c r="AN100" s="546"/>
      <c r="AO100" s="546"/>
      <c r="AP100" s="547"/>
      <c r="AQ100" s="320" t="s">
        <v>521</v>
      </c>
      <c r="AR100" s="321"/>
      <c r="AS100" s="321"/>
      <c r="AT100" s="322"/>
      <c r="AU100" s="320" t="s">
        <v>518</v>
      </c>
      <c r="AV100" s="321"/>
      <c r="AW100" s="321"/>
      <c r="AX100" s="323"/>
    </row>
    <row r="101" spans="1:60" ht="23.25" customHeight="1" x14ac:dyDescent="0.15">
      <c r="A101" s="428"/>
      <c r="B101" s="429"/>
      <c r="C101" s="429"/>
      <c r="D101" s="429"/>
      <c r="E101" s="429"/>
      <c r="F101" s="430"/>
      <c r="G101" s="105" t="s">
        <v>592</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593</v>
      </c>
      <c r="AC101" s="467"/>
      <c r="AD101" s="467"/>
      <c r="AE101" s="218">
        <v>107997</v>
      </c>
      <c r="AF101" s="219"/>
      <c r="AG101" s="219"/>
      <c r="AH101" s="220"/>
      <c r="AI101" s="218">
        <v>77963</v>
      </c>
      <c r="AJ101" s="219"/>
      <c r="AK101" s="219"/>
      <c r="AL101" s="220"/>
      <c r="AM101" s="218">
        <v>53271</v>
      </c>
      <c r="AN101" s="219"/>
      <c r="AO101" s="219"/>
      <c r="AP101" s="220"/>
      <c r="AQ101" s="218" t="s">
        <v>594</v>
      </c>
      <c r="AR101" s="219"/>
      <c r="AS101" s="219"/>
      <c r="AT101" s="220"/>
      <c r="AU101" s="218" t="s">
        <v>700</v>
      </c>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593</v>
      </c>
      <c r="AC102" s="467"/>
      <c r="AD102" s="467"/>
      <c r="AE102" s="324">
        <v>50000</v>
      </c>
      <c r="AF102" s="324"/>
      <c r="AG102" s="324"/>
      <c r="AH102" s="324"/>
      <c r="AI102" s="324">
        <v>50000</v>
      </c>
      <c r="AJ102" s="324"/>
      <c r="AK102" s="324"/>
      <c r="AL102" s="324"/>
      <c r="AM102" s="324">
        <v>50000</v>
      </c>
      <c r="AN102" s="324"/>
      <c r="AO102" s="324"/>
      <c r="AP102" s="324"/>
      <c r="AQ102" s="324">
        <v>50000</v>
      </c>
      <c r="AR102" s="324"/>
      <c r="AS102" s="324"/>
      <c r="AT102" s="324"/>
      <c r="AU102" s="218">
        <v>50000</v>
      </c>
      <c r="AV102" s="219"/>
      <c r="AW102" s="219"/>
      <c r="AX102" s="220"/>
    </row>
    <row r="103" spans="1:60" ht="31.5" hidden="1" customHeight="1" x14ac:dyDescent="0.15">
      <c r="A103" s="425" t="s">
        <v>475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2" t="s">
        <v>11</v>
      </c>
      <c r="AC103" s="423"/>
      <c r="AD103" s="424"/>
      <c r="AE103" s="422" t="s">
        <v>535</v>
      </c>
      <c r="AF103" s="423"/>
      <c r="AG103" s="423"/>
      <c r="AH103" s="424"/>
      <c r="AI103" s="422" t="s">
        <v>532</v>
      </c>
      <c r="AJ103" s="423"/>
      <c r="AK103" s="423"/>
      <c r="AL103" s="424"/>
      <c r="AM103" s="422" t="s">
        <v>528</v>
      </c>
      <c r="AN103" s="423"/>
      <c r="AO103" s="423"/>
      <c r="AP103" s="424"/>
      <c r="AQ103" s="284" t="s">
        <v>521</v>
      </c>
      <c r="AR103" s="285"/>
      <c r="AS103" s="285"/>
      <c r="AT103" s="325"/>
      <c r="AU103" s="284" t="s">
        <v>518</v>
      </c>
      <c r="AV103" s="285"/>
      <c r="AW103" s="285"/>
      <c r="AX103" s="286"/>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4"/>
      <c r="AC104" s="555"/>
      <c r="AD104" s="556"/>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7"/>
      <c r="AA105" s="558"/>
      <c r="AB105" s="474"/>
      <c r="AC105" s="475"/>
      <c r="AD105" s="476"/>
      <c r="AE105" s="324"/>
      <c r="AF105" s="324"/>
      <c r="AG105" s="324"/>
      <c r="AH105" s="324"/>
      <c r="AI105" s="324"/>
      <c r="AJ105" s="324"/>
      <c r="AK105" s="324"/>
      <c r="AL105" s="324"/>
      <c r="AM105" s="324"/>
      <c r="AN105" s="324"/>
      <c r="AO105" s="324"/>
      <c r="AP105" s="324"/>
      <c r="AQ105" s="218"/>
      <c r="AR105" s="219"/>
      <c r="AS105" s="219"/>
      <c r="AT105" s="220"/>
      <c r="AU105" s="273"/>
      <c r="AV105" s="274"/>
      <c r="AW105" s="274"/>
      <c r="AX105" s="319"/>
    </row>
    <row r="106" spans="1:60" ht="31.5" hidden="1" customHeight="1" x14ac:dyDescent="0.15">
      <c r="A106" s="425" t="s">
        <v>475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2" t="s">
        <v>11</v>
      </c>
      <c r="AC106" s="423"/>
      <c r="AD106" s="424"/>
      <c r="AE106" s="422" t="s">
        <v>535</v>
      </c>
      <c r="AF106" s="423"/>
      <c r="AG106" s="423"/>
      <c r="AH106" s="424"/>
      <c r="AI106" s="422" t="s">
        <v>532</v>
      </c>
      <c r="AJ106" s="423"/>
      <c r="AK106" s="423"/>
      <c r="AL106" s="424"/>
      <c r="AM106" s="422" t="s">
        <v>527</v>
      </c>
      <c r="AN106" s="423"/>
      <c r="AO106" s="423"/>
      <c r="AP106" s="424"/>
      <c r="AQ106" s="284" t="s">
        <v>521</v>
      </c>
      <c r="AR106" s="285"/>
      <c r="AS106" s="285"/>
      <c r="AT106" s="325"/>
      <c r="AU106" s="284" t="s">
        <v>518</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4"/>
      <c r="AC107" s="555"/>
      <c r="AD107" s="556"/>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7"/>
      <c r="AA108" s="558"/>
      <c r="AB108" s="474"/>
      <c r="AC108" s="475"/>
      <c r="AD108" s="476"/>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x14ac:dyDescent="0.15">
      <c r="A109" s="425" t="s">
        <v>475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2" t="s">
        <v>11</v>
      </c>
      <c r="AC109" s="423"/>
      <c r="AD109" s="424"/>
      <c r="AE109" s="422" t="s">
        <v>535</v>
      </c>
      <c r="AF109" s="423"/>
      <c r="AG109" s="423"/>
      <c r="AH109" s="424"/>
      <c r="AI109" s="422" t="s">
        <v>532</v>
      </c>
      <c r="AJ109" s="423"/>
      <c r="AK109" s="423"/>
      <c r="AL109" s="424"/>
      <c r="AM109" s="422" t="s">
        <v>528</v>
      </c>
      <c r="AN109" s="423"/>
      <c r="AO109" s="423"/>
      <c r="AP109" s="424"/>
      <c r="AQ109" s="284" t="s">
        <v>521</v>
      </c>
      <c r="AR109" s="285"/>
      <c r="AS109" s="285"/>
      <c r="AT109" s="325"/>
      <c r="AU109" s="284" t="s">
        <v>518</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4"/>
      <c r="AC110" s="555"/>
      <c r="AD110" s="556"/>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7"/>
      <c r="AA111" s="558"/>
      <c r="AB111" s="474"/>
      <c r="AC111" s="475"/>
      <c r="AD111" s="476"/>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25" t="s">
        <v>475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2" t="s">
        <v>11</v>
      </c>
      <c r="AC112" s="423"/>
      <c r="AD112" s="424"/>
      <c r="AE112" s="422" t="s">
        <v>535</v>
      </c>
      <c r="AF112" s="423"/>
      <c r="AG112" s="423"/>
      <c r="AH112" s="424"/>
      <c r="AI112" s="422" t="s">
        <v>532</v>
      </c>
      <c r="AJ112" s="423"/>
      <c r="AK112" s="423"/>
      <c r="AL112" s="424"/>
      <c r="AM112" s="422" t="s">
        <v>527</v>
      </c>
      <c r="AN112" s="423"/>
      <c r="AO112" s="423"/>
      <c r="AP112" s="424"/>
      <c r="AQ112" s="284" t="s">
        <v>521</v>
      </c>
      <c r="AR112" s="285"/>
      <c r="AS112" s="285"/>
      <c r="AT112" s="325"/>
      <c r="AU112" s="284" t="s">
        <v>518</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4"/>
      <c r="AC113" s="555"/>
      <c r="AD113" s="556"/>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7"/>
      <c r="AA114" s="558"/>
      <c r="AB114" s="474"/>
      <c r="AC114" s="475"/>
      <c r="AD114" s="476"/>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42" t="s">
        <v>15</v>
      </c>
      <c r="B115" s="443"/>
      <c r="C115" s="443"/>
      <c r="D115" s="443"/>
      <c r="E115" s="443"/>
      <c r="F115" s="444"/>
      <c r="G115" s="423" t="s">
        <v>16</v>
      </c>
      <c r="H115" s="423"/>
      <c r="I115" s="423"/>
      <c r="J115" s="423"/>
      <c r="K115" s="423"/>
      <c r="L115" s="423"/>
      <c r="M115" s="423"/>
      <c r="N115" s="423"/>
      <c r="O115" s="423"/>
      <c r="P115" s="423"/>
      <c r="Q115" s="423"/>
      <c r="R115" s="423"/>
      <c r="S115" s="423"/>
      <c r="T115" s="423"/>
      <c r="U115" s="423"/>
      <c r="V115" s="423"/>
      <c r="W115" s="423"/>
      <c r="X115" s="424"/>
      <c r="Y115" s="562"/>
      <c r="Z115" s="563"/>
      <c r="AA115" s="564"/>
      <c r="AB115" s="422" t="s">
        <v>11</v>
      </c>
      <c r="AC115" s="423"/>
      <c r="AD115" s="424"/>
      <c r="AE115" s="422" t="s">
        <v>535</v>
      </c>
      <c r="AF115" s="423"/>
      <c r="AG115" s="423"/>
      <c r="AH115" s="424"/>
      <c r="AI115" s="422" t="s">
        <v>532</v>
      </c>
      <c r="AJ115" s="423"/>
      <c r="AK115" s="423"/>
      <c r="AL115" s="424"/>
      <c r="AM115" s="422" t="s">
        <v>527</v>
      </c>
      <c r="AN115" s="423"/>
      <c r="AO115" s="423"/>
      <c r="AP115" s="424"/>
      <c r="AQ115" s="601" t="s">
        <v>522</v>
      </c>
      <c r="AR115" s="602"/>
      <c r="AS115" s="602"/>
      <c r="AT115" s="602"/>
      <c r="AU115" s="602"/>
      <c r="AV115" s="602"/>
      <c r="AW115" s="602"/>
      <c r="AX115" s="603"/>
    </row>
    <row r="116" spans="1:50" ht="23.25" customHeight="1" x14ac:dyDescent="0.15">
      <c r="A116" s="445"/>
      <c r="B116" s="446"/>
      <c r="C116" s="446"/>
      <c r="D116" s="446"/>
      <c r="E116" s="446"/>
      <c r="F116" s="447"/>
      <c r="G116" s="400" t="s">
        <v>595</v>
      </c>
      <c r="H116" s="400"/>
      <c r="I116" s="400"/>
      <c r="J116" s="400"/>
      <c r="K116" s="400"/>
      <c r="L116" s="400"/>
      <c r="M116" s="400"/>
      <c r="N116" s="400"/>
      <c r="O116" s="400"/>
      <c r="P116" s="400"/>
      <c r="Q116" s="400"/>
      <c r="R116" s="400"/>
      <c r="S116" s="400"/>
      <c r="T116" s="400"/>
      <c r="U116" s="400"/>
      <c r="V116" s="400"/>
      <c r="W116" s="400"/>
      <c r="X116" s="400"/>
      <c r="Y116" s="461" t="s">
        <v>15</v>
      </c>
      <c r="Z116" s="462"/>
      <c r="AA116" s="463"/>
      <c r="AB116" s="551" t="s">
        <v>598</v>
      </c>
      <c r="AC116" s="552"/>
      <c r="AD116" s="553"/>
      <c r="AE116" s="324">
        <v>223</v>
      </c>
      <c r="AF116" s="324"/>
      <c r="AG116" s="324"/>
      <c r="AH116" s="324"/>
      <c r="AI116" s="324">
        <v>259</v>
      </c>
      <c r="AJ116" s="324"/>
      <c r="AK116" s="324"/>
      <c r="AL116" s="324"/>
      <c r="AM116" s="324">
        <v>337</v>
      </c>
      <c r="AN116" s="324"/>
      <c r="AO116" s="324"/>
      <c r="AP116" s="324"/>
      <c r="AQ116" s="218">
        <v>832</v>
      </c>
      <c r="AR116" s="219"/>
      <c r="AS116" s="219"/>
      <c r="AT116" s="219"/>
      <c r="AU116" s="219"/>
      <c r="AV116" s="219"/>
      <c r="AW116" s="219"/>
      <c r="AX116" s="221"/>
    </row>
    <row r="117" spans="1:50" ht="46.5" customHeight="1" thickBot="1" x14ac:dyDescent="0.2">
      <c r="A117" s="448"/>
      <c r="B117" s="449"/>
      <c r="C117" s="449"/>
      <c r="D117" s="449"/>
      <c r="E117" s="449"/>
      <c r="F117" s="450"/>
      <c r="G117" s="401"/>
      <c r="H117" s="401"/>
      <c r="I117" s="401"/>
      <c r="J117" s="401"/>
      <c r="K117" s="401"/>
      <c r="L117" s="401"/>
      <c r="M117" s="401"/>
      <c r="N117" s="401"/>
      <c r="O117" s="401"/>
      <c r="P117" s="401"/>
      <c r="Q117" s="401"/>
      <c r="R117" s="401"/>
      <c r="S117" s="401"/>
      <c r="T117" s="401"/>
      <c r="U117" s="401"/>
      <c r="V117" s="401"/>
      <c r="W117" s="401"/>
      <c r="X117" s="401"/>
      <c r="Y117" s="477" t="s">
        <v>49</v>
      </c>
      <c r="Z117" s="452"/>
      <c r="AA117" s="453"/>
      <c r="AB117" s="478" t="s">
        <v>599</v>
      </c>
      <c r="AC117" s="479"/>
      <c r="AD117" s="480"/>
      <c r="AE117" s="605" t="s">
        <v>596</v>
      </c>
      <c r="AF117" s="560"/>
      <c r="AG117" s="560"/>
      <c r="AH117" s="560"/>
      <c r="AI117" s="560" t="s">
        <v>597</v>
      </c>
      <c r="AJ117" s="560"/>
      <c r="AK117" s="560"/>
      <c r="AL117" s="560"/>
      <c r="AM117" s="560" t="s">
        <v>665</v>
      </c>
      <c r="AN117" s="560"/>
      <c r="AO117" s="560"/>
      <c r="AP117" s="560"/>
      <c r="AQ117" s="605" t="s">
        <v>625</v>
      </c>
      <c r="AR117" s="560"/>
      <c r="AS117" s="560"/>
      <c r="AT117" s="560"/>
      <c r="AU117" s="560"/>
      <c r="AV117" s="560"/>
      <c r="AW117" s="560"/>
      <c r="AX117" s="561"/>
    </row>
    <row r="118" spans="1:50" ht="23.25" hidden="1" customHeight="1" x14ac:dyDescent="0.15">
      <c r="A118" s="442" t="s">
        <v>15</v>
      </c>
      <c r="B118" s="443"/>
      <c r="C118" s="443"/>
      <c r="D118" s="443"/>
      <c r="E118" s="443"/>
      <c r="F118" s="444"/>
      <c r="G118" s="423" t="s">
        <v>16</v>
      </c>
      <c r="H118" s="423"/>
      <c r="I118" s="423"/>
      <c r="J118" s="423"/>
      <c r="K118" s="423"/>
      <c r="L118" s="423"/>
      <c r="M118" s="423"/>
      <c r="N118" s="423"/>
      <c r="O118" s="423"/>
      <c r="P118" s="423"/>
      <c r="Q118" s="423"/>
      <c r="R118" s="423"/>
      <c r="S118" s="423"/>
      <c r="T118" s="423"/>
      <c r="U118" s="423"/>
      <c r="V118" s="423"/>
      <c r="W118" s="423"/>
      <c r="X118" s="424"/>
      <c r="Y118" s="562"/>
      <c r="Z118" s="563"/>
      <c r="AA118" s="564"/>
      <c r="AB118" s="422" t="s">
        <v>11</v>
      </c>
      <c r="AC118" s="423"/>
      <c r="AD118" s="424"/>
      <c r="AE118" s="422" t="s">
        <v>535</v>
      </c>
      <c r="AF118" s="423"/>
      <c r="AG118" s="423"/>
      <c r="AH118" s="424"/>
      <c r="AI118" s="422" t="s">
        <v>532</v>
      </c>
      <c r="AJ118" s="423"/>
      <c r="AK118" s="423"/>
      <c r="AL118" s="424"/>
      <c r="AM118" s="422" t="s">
        <v>527</v>
      </c>
      <c r="AN118" s="423"/>
      <c r="AO118" s="423"/>
      <c r="AP118" s="424"/>
      <c r="AQ118" s="601" t="s">
        <v>522</v>
      </c>
      <c r="AR118" s="602"/>
      <c r="AS118" s="602"/>
      <c r="AT118" s="602"/>
      <c r="AU118" s="602"/>
      <c r="AV118" s="602"/>
      <c r="AW118" s="602"/>
      <c r="AX118" s="603"/>
    </row>
    <row r="119" spans="1:50" ht="23.25" hidden="1" customHeight="1" x14ac:dyDescent="0.15">
      <c r="A119" s="445"/>
      <c r="B119" s="446"/>
      <c r="C119" s="446"/>
      <c r="D119" s="446"/>
      <c r="E119" s="446"/>
      <c r="F119" s="447"/>
      <c r="G119" s="400" t="s">
        <v>483</v>
      </c>
      <c r="H119" s="400"/>
      <c r="I119" s="400"/>
      <c r="J119" s="400"/>
      <c r="K119" s="400"/>
      <c r="L119" s="400"/>
      <c r="M119" s="400"/>
      <c r="N119" s="400"/>
      <c r="O119" s="400"/>
      <c r="P119" s="400"/>
      <c r="Q119" s="400"/>
      <c r="R119" s="400"/>
      <c r="S119" s="400"/>
      <c r="T119" s="400"/>
      <c r="U119" s="400"/>
      <c r="V119" s="400"/>
      <c r="W119" s="400"/>
      <c r="X119" s="400"/>
      <c r="Y119" s="461" t="s">
        <v>15</v>
      </c>
      <c r="Z119" s="462"/>
      <c r="AA119" s="463"/>
      <c r="AB119" s="468"/>
      <c r="AC119" s="469"/>
      <c r="AD119" s="470"/>
      <c r="AE119" s="324"/>
      <c r="AF119" s="324"/>
      <c r="AG119" s="324"/>
      <c r="AH119" s="324"/>
      <c r="AI119" s="324"/>
      <c r="AJ119" s="324"/>
      <c r="AK119" s="324"/>
      <c r="AL119" s="324"/>
      <c r="AM119" s="324"/>
      <c r="AN119" s="324"/>
      <c r="AO119" s="324"/>
      <c r="AP119" s="324"/>
      <c r="AQ119" s="324"/>
      <c r="AR119" s="324"/>
      <c r="AS119" s="324"/>
      <c r="AT119" s="324"/>
      <c r="AU119" s="324"/>
      <c r="AV119" s="324"/>
      <c r="AW119" s="324"/>
      <c r="AX119" s="559"/>
    </row>
    <row r="120" spans="1:50" ht="46.5" hidden="1" customHeight="1" thickBot="1" x14ac:dyDescent="0.2">
      <c r="A120" s="448"/>
      <c r="B120" s="449"/>
      <c r="C120" s="449"/>
      <c r="D120" s="449"/>
      <c r="E120" s="449"/>
      <c r="F120" s="450"/>
      <c r="G120" s="401"/>
      <c r="H120" s="401"/>
      <c r="I120" s="401"/>
      <c r="J120" s="401"/>
      <c r="K120" s="401"/>
      <c r="L120" s="401"/>
      <c r="M120" s="401"/>
      <c r="N120" s="401"/>
      <c r="O120" s="401"/>
      <c r="P120" s="401"/>
      <c r="Q120" s="401"/>
      <c r="R120" s="401"/>
      <c r="S120" s="401"/>
      <c r="T120" s="401"/>
      <c r="U120" s="401"/>
      <c r="V120" s="401"/>
      <c r="W120" s="401"/>
      <c r="X120" s="401"/>
      <c r="Y120" s="477" t="s">
        <v>49</v>
      </c>
      <c r="Z120" s="452"/>
      <c r="AA120" s="453"/>
      <c r="AB120" s="478" t="s">
        <v>482</v>
      </c>
      <c r="AC120" s="479"/>
      <c r="AD120" s="480"/>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43.5" hidden="1" customHeight="1" x14ac:dyDescent="0.15">
      <c r="A121" s="442" t="s">
        <v>15</v>
      </c>
      <c r="B121" s="443"/>
      <c r="C121" s="443"/>
      <c r="D121" s="443"/>
      <c r="E121" s="443"/>
      <c r="F121" s="444"/>
      <c r="G121" s="423" t="s">
        <v>16</v>
      </c>
      <c r="H121" s="423"/>
      <c r="I121" s="423"/>
      <c r="J121" s="423"/>
      <c r="K121" s="423"/>
      <c r="L121" s="423"/>
      <c r="M121" s="423"/>
      <c r="N121" s="423"/>
      <c r="O121" s="423"/>
      <c r="P121" s="423"/>
      <c r="Q121" s="423"/>
      <c r="R121" s="423"/>
      <c r="S121" s="423"/>
      <c r="T121" s="423"/>
      <c r="U121" s="423"/>
      <c r="V121" s="423"/>
      <c r="W121" s="423"/>
      <c r="X121" s="424"/>
      <c r="Y121" s="562"/>
      <c r="Z121" s="563"/>
      <c r="AA121" s="564"/>
      <c r="AB121" s="422" t="s">
        <v>11</v>
      </c>
      <c r="AC121" s="423"/>
      <c r="AD121" s="424"/>
      <c r="AE121" s="422" t="s">
        <v>535</v>
      </c>
      <c r="AF121" s="423"/>
      <c r="AG121" s="423"/>
      <c r="AH121" s="424"/>
      <c r="AI121" s="422" t="s">
        <v>532</v>
      </c>
      <c r="AJ121" s="423"/>
      <c r="AK121" s="423"/>
      <c r="AL121" s="424"/>
      <c r="AM121" s="422" t="s">
        <v>527</v>
      </c>
      <c r="AN121" s="423"/>
      <c r="AO121" s="423"/>
      <c r="AP121" s="424"/>
      <c r="AQ121" s="601" t="s">
        <v>522</v>
      </c>
      <c r="AR121" s="602"/>
      <c r="AS121" s="602"/>
      <c r="AT121" s="602"/>
      <c r="AU121" s="602"/>
      <c r="AV121" s="602"/>
      <c r="AW121" s="602"/>
      <c r="AX121" s="603"/>
    </row>
    <row r="122" spans="1:50" ht="43.5" hidden="1" customHeight="1" x14ac:dyDescent="0.15">
      <c r="A122" s="445"/>
      <c r="B122" s="446"/>
      <c r="C122" s="446"/>
      <c r="D122" s="446"/>
      <c r="E122" s="446"/>
      <c r="F122" s="447"/>
      <c r="G122" s="400" t="s">
        <v>484</v>
      </c>
      <c r="H122" s="400"/>
      <c r="I122" s="400"/>
      <c r="J122" s="400"/>
      <c r="K122" s="400"/>
      <c r="L122" s="400"/>
      <c r="M122" s="400"/>
      <c r="N122" s="400"/>
      <c r="O122" s="400"/>
      <c r="P122" s="400"/>
      <c r="Q122" s="400"/>
      <c r="R122" s="400"/>
      <c r="S122" s="400"/>
      <c r="T122" s="400"/>
      <c r="U122" s="400"/>
      <c r="V122" s="400"/>
      <c r="W122" s="400"/>
      <c r="X122" s="400"/>
      <c r="Y122" s="461" t="s">
        <v>15</v>
      </c>
      <c r="Z122" s="462"/>
      <c r="AA122" s="463"/>
      <c r="AB122" s="468"/>
      <c r="AC122" s="469"/>
      <c r="AD122" s="470"/>
      <c r="AE122" s="324"/>
      <c r="AF122" s="324"/>
      <c r="AG122" s="324"/>
      <c r="AH122" s="324"/>
      <c r="AI122" s="324"/>
      <c r="AJ122" s="324"/>
      <c r="AK122" s="324"/>
      <c r="AL122" s="324"/>
      <c r="AM122" s="324"/>
      <c r="AN122" s="324"/>
      <c r="AO122" s="324"/>
      <c r="AP122" s="324"/>
      <c r="AQ122" s="324"/>
      <c r="AR122" s="324"/>
      <c r="AS122" s="324"/>
      <c r="AT122" s="324"/>
      <c r="AU122" s="324"/>
      <c r="AV122" s="324"/>
      <c r="AW122" s="324"/>
      <c r="AX122" s="559"/>
    </row>
    <row r="123" spans="1:50" ht="43.5" hidden="1" customHeight="1" x14ac:dyDescent="0.15">
      <c r="A123" s="448"/>
      <c r="B123" s="449"/>
      <c r="C123" s="449"/>
      <c r="D123" s="449"/>
      <c r="E123" s="449"/>
      <c r="F123" s="450"/>
      <c r="G123" s="401"/>
      <c r="H123" s="401"/>
      <c r="I123" s="401"/>
      <c r="J123" s="401"/>
      <c r="K123" s="401"/>
      <c r="L123" s="401"/>
      <c r="M123" s="401"/>
      <c r="N123" s="401"/>
      <c r="O123" s="401"/>
      <c r="P123" s="401"/>
      <c r="Q123" s="401"/>
      <c r="R123" s="401"/>
      <c r="S123" s="401"/>
      <c r="T123" s="401"/>
      <c r="U123" s="401"/>
      <c r="V123" s="401"/>
      <c r="W123" s="401"/>
      <c r="X123" s="401"/>
      <c r="Y123" s="477" t="s">
        <v>49</v>
      </c>
      <c r="Z123" s="452"/>
      <c r="AA123" s="453"/>
      <c r="AB123" s="478" t="s">
        <v>485</v>
      </c>
      <c r="AC123" s="479"/>
      <c r="AD123" s="480"/>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43.5" hidden="1" customHeight="1" x14ac:dyDescent="0.15">
      <c r="A124" s="442" t="s">
        <v>15</v>
      </c>
      <c r="B124" s="443"/>
      <c r="C124" s="443"/>
      <c r="D124" s="443"/>
      <c r="E124" s="443"/>
      <c r="F124" s="444"/>
      <c r="G124" s="423" t="s">
        <v>16</v>
      </c>
      <c r="H124" s="423"/>
      <c r="I124" s="423"/>
      <c r="J124" s="423"/>
      <c r="K124" s="423"/>
      <c r="L124" s="423"/>
      <c r="M124" s="423"/>
      <c r="N124" s="423"/>
      <c r="O124" s="423"/>
      <c r="P124" s="423"/>
      <c r="Q124" s="423"/>
      <c r="R124" s="423"/>
      <c r="S124" s="423"/>
      <c r="T124" s="423"/>
      <c r="U124" s="423"/>
      <c r="V124" s="423"/>
      <c r="W124" s="423"/>
      <c r="X124" s="424"/>
      <c r="Y124" s="562"/>
      <c r="Z124" s="563"/>
      <c r="AA124" s="564"/>
      <c r="AB124" s="422" t="s">
        <v>11</v>
      </c>
      <c r="AC124" s="423"/>
      <c r="AD124" s="424"/>
      <c r="AE124" s="422" t="s">
        <v>536</v>
      </c>
      <c r="AF124" s="423"/>
      <c r="AG124" s="423"/>
      <c r="AH124" s="424"/>
      <c r="AI124" s="422" t="s">
        <v>532</v>
      </c>
      <c r="AJ124" s="423"/>
      <c r="AK124" s="423"/>
      <c r="AL124" s="424"/>
      <c r="AM124" s="422" t="s">
        <v>527</v>
      </c>
      <c r="AN124" s="423"/>
      <c r="AO124" s="423"/>
      <c r="AP124" s="424"/>
      <c r="AQ124" s="601" t="s">
        <v>522</v>
      </c>
      <c r="AR124" s="602"/>
      <c r="AS124" s="602"/>
      <c r="AT124" s="602"/>
      <c r="AU124" s="602"/>
      <c r="AV124" s="602"/>
      <c r="AW124" s="602"/>
      <c r="AX124" s="603"/>
    </row>
    <row r="125" spans="1:50" ht="43.5" hidden="1" customHeight="1" x14ac:dyDescent="0.15">
      <c r="A125" s="445"/>
      <c r="B125" s="446"/>
      <c r="C125" s="446"/>
      <c r="D125" s="446"/>
      <c r="E125" s="446"/>
      <c r="F125" s="447"/>
      <c r="G125" s="400" t="s">
        <v>484</v>
      </c>
      <c r="H125" s="400"/>
      <c r="I125" s="400"/>
      <c r="J125" s="400"/>
      <c r="K125" s="400"/>
      <c r="L125" s="400"/>
      <c r="M125" s="400"/>
      <c r="N125" s="400"/>
      <c r="O125" s="400"/>
      <c r="P125" s="400"/>
      <c r="Q125" s="400"/>
      <c r="R125" s="400"/>
      <c r="S125" s="400"/>
      <c r="T125" s="400"/>
      <c r="U125" s="400"/>
      <c r="V125" s="400"/>
      <c r="W125" s="400"/>
      <c r="X125" s="943"/>
      <c r="Y125" s="461" t="s">
        <v>15</v>
      </c>
      <c r="Z125" s="462"/>
      <c r="AA125" s="463"/>
      <c r="AB125" s="468"/>
      <c r="AC125" s="469"/>
      <c r="AD125" s="470"/>
      <c r="AE125" s="324"/>
      <c r="AF125" s="324"/>
      <c r="AG125" s="324"/>
      <c r="AH125" s="324"/>
      <c r="AI125" s="324"/>
      <c r="AJ125" s="324"/>
      <c r="AK125" s="324"/>
      <c r="AL125" s="324"/>
      <c r="AM125" s="324"/>
      <c r="AN125" s="324"/>
      <c r="AO125" s="324"/>
      <c r="AP125" s="324"/>
      <c r="AQ125" s="324"/>
      <c r="AR125" s="324"/>
      <c r="AS125" s="324"/>
      <c r="AT125" s="324"/>
      <c r="AU125" s="324"/>
      <c r="AV125" s="324"/>
      <c r="AW125" s="324"/>
      <c r="AX125" s="559"/>
    </row>
    <row r="126" spans="1:50" ht="43.5" hidden="1" customHeight="1" x14ac:dyDescent="0.15">
      <c r="A126" s="448"/>
      <c r="B126" s="449"/>
      <c r="C126" s="449"/>
      <c r="D126" s="449"/>
      <c r="E126" s="449"/>
      <c r="F126" s="450"/>
      <c r="G126" s="401"/>
      <c r="H126" s="401"/>
      <c r="I126" s="401"/>
      <c r="J126" s="401"/>
      <c r="K126" s="401"/>
      <c r="L126" s="401"/>
      <c r="M126" s="401"/>
      <c r="N126" s="401"/>
      <c r="O126" s="401"/>
      <c r="P126" s="401"/>
      <c r="Q126" s="401"/>
      <c r="R126" s="401"/>
      <c r="S126" s="401"/>
      <c r="T126" s="401"/>
      <c r="U126" s="401"/>
      <c r="V126" s="401"/>
      <c r="W126" s="401"/>
      <c r="X126" s="944"/>
      <c r="Y126" s="477" t="s">
        <v>49</v>
      </c>
      <c r="Z126" s="452"/>
      <c r="AA126" s="453"/>
      <c r="AB126" s="478" t="s">
        <v>482</v>
      </c>
      <c r="AC126" s="479"/>
      <c r="AD126" s="48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43.5" hidden="1" customHeight="1" x14ac:dyDescent="0.15">
      <c r="A127" s="642"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40"/>
      <c r="Z127" s="941"/>
      <c r="AA127" s="942"/>
      <c r="AB127" s="247" t="s">
        <v>11</v>
      </c>
      <c r="AC127" s="248"/>
      <c r="AD127" s="249"/>
      <c r="AE127" s="422" t="s">
        <v>535</v>
      </c>
      <c r="AF127" s="423"/>
      <c r="AG127" s="423"/>
      <c r="AH127" s="424"/>
      <c r="AI127" s="422" t="s">
        <v>532</v>
      </c>
      <c r="AJ127" s="423"/>
      <c r="AK127" s="423"/>
      <c r="AL127" s="424"/>
      <c r="AM127" s="422" t="s">
        <v>527</v>
      </c>
      <c r="AN127" s="423"/>
      <c r="AO127" s="423"/>
      <c r="AP127" s="424"/>
      <c r="AQ127" s="601" t="s">
        <v>522</v>
      </c>
      <c r="AR127" s="602"/>
      <c r="AS127" s="602"/>
      <c r="AT127" s="602"/>
      <c r="AU127" s="602"/>
      <c r="AV127" s="602"/>
      <c r="AW127" s="602"/>
      <c r="AX127" s="603"/>
    </row>
    <row r="128" spans="1:50" ht="43.5" hidden="1" customHeight="1" x14ac:dyDescent="0.15">
      <c r="A128" s="445"/>
      <c r="B128" s="446"/>
      <c r="C128" s="446"/>
      <c r="D128" s="446"/>
      <c r="E128" s="446"/>
      <c r="F128" s="447"/>
      <c r="G128" s="400" t="s">
        <v>484</v>
      </c>
      <c r="H128" s="400"/>
      <c r="I128" s="400"/>
      <c r="J128" s="400"/>
      <c r="K128" s="400"/>
      <c r="L128" s="400"/>
      <c r="M128" s="400"/>
      <c r="N128" s="400"/>
      <c r="O128" s="400"/>
      <c r="P128" s="400"/>
      <c r="Q128" s="400"/>
      <c r="R128" s="400"/>
      <c r="S128" s="400"/>
      <c r="T128" s="400"/>
      <c r="U128" s="400"/>
      <c r="V128" s="400"/>
      <c r="W128" s="400"/>
      <c r="X128" s="400"/>
      <c r="Y128" s="461" t="s">
        <v>15</v>
      </c>
      <c r="Z128" s="462"/>
      <c r="AA128" s="463"/>
      <c r="AB128" s="468"/>
      <c r="AC128" s="469"/>
      <c r="AD128" s="470"/>
      <c r="AE128" s="324"/>
      <c r="AF128" s="324"/>
      <c r="AG128" s="324"/>
      <c r="AH128" s="324"/>
      <c r="AI128" s="324"/>
      <c r="AJ128" s="324"/>
      <c r="AK128" s="324"/>
      <c r="AL128" s="324"/>
      <c r="AM128" s="324"/>
      <c r="AN128" s="324"/>
      <c r="AO128" s="324"/>
      <c r="AP128" s="324"/>
      <c r="AQ128" s="324"/>
      <c r="AR128" s="324"/>
      <c r="AS128" s="324"/>
      <c r="AT128" s="324"/>
      <c r="AU128" s="324"/>
      <c r="AV128" s="324"/>
      <c r="AW128" s="324"/>
      <c r="AX128" s="559"/>
    </row>
    <row r="129" spans="1:50" ht="43.5" hidden="1" customHeight="1" thickBot="1" x14ac:dyDescent="0.2">
      <c r="A129" s="448"/>
      <c r="B129" s="449"/>
      <c r="C129" s="449"/>
      <c r="D129" s="449"/>
      <c r="E129" s="449"/>
      <c r="F129" s="450"/>
      <c r="G129" s="401"/>
      <c r="H129" s="401"/>
      <c r="I129" s="401"/>
      <c r="J129" s="401"/>
      <c r="K129" s="401"/>
      <c r="L129" s="401"/>
      <c r="M129" s="401"/>
      <c r="N129" s="401"/>
      <c r="O129" s="401"/>
      <c r="P129" s="401"/>
      <c r="Q129" s="401"/>
      <c r="R129" s="401"/>
      <c r="S129" s="401"/>
      <c r="T129" s="401"/>
      <c r="U129" s="401"/>
      <c r="V129" s="401"/>
      <c r="W129" s="401"/>
      <c r="X129" s="401"/>
      <c r="Y129" s="477" t="s">
        <v>49</v>
      </c>
      <c r="Z129" s="452"/>
      <c r="AA129" s="453"/>
      <c r="AB129" s="478" t="s">
        <v>482</v>
      </c>
      <c r="AC129" s="479"/>
      <c r="AD129" s="480"/>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8" t="s">
        <v>565</v>
      </c>
      <c r="B130" s="185"/>
      <c r="C130" s="184" t="s">
        <v>358</v>
      </c>
      <c r="D130" s="185"/>
      <c r="E130" s="169" t="s">
        <v>387</v>
      </c>
      <c r="F130" s="170"/>
      <c r="G130" s="171" t="s">
        <v>600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642</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605</v>
      </c>
      <c r="AC134" s="205"/>
      <c r="AD134" s="205"/>
      <c r="AE134" s="206">
        <v>3.2</v>
      </c>
      <c r="AF134" s="207"/>
      <c r="AG134" s="207"/>
      <c r="AH134" s="207"/>
      <c r="AI134" s="206">
        <v>5.0999999999999996</v>
      </c>
      <c r="AJ134" s="207"/>
      <c r="AK134" s="207"/>
      <c r="AL134" s="207"/>
      <c r="AM134" s="206">
        <v>6.2</v>
      </c>
      <c r="AN134" s="207"/>
      <c r="AO134" s="207"/>
      <c r="AP134" s="207"/>
      <c r="AQ134" s="206" t="s">
        <v>603</v>
      </c>
      <c r="AR134" s="207"/>
      <c r="AS134" s="207"/>
      <c r="AT134" s="207"/>
      <c r="AU134" s="206" t="s">
        <v>604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14</v>
      </c>
      <c r="AC135" s="213"/>
      <c r="AD135" s="213"/>
      <c r="AE135" s="206">
        <v>2.7</v>
      </c>
      <c r="AF135" s="207"/>
      <c r="AG135" s="207"/>
      <c r="AH135" s="207"/>
      <c r="AI135" s="206">
        <v>3.2</v>
      </c>
      <c r="AJ135" s="207"/>
      <c r="AK135" s="207"/>
      <c r="AL135" s="207"/>
      <c r="AM135" s="206">
        <v>5.0999999999999996</v>
      </c>
      <c r="AN135" s="207"/>
      <c r="AO135" s="207"/>
      <c r="AP135" s="207"/>
      <c r="AQ135" s="206" t="s">
        <v>579</v>
      </c>
      <c r="AR135" s="207"/>
      <c r="AS135" s="207"/>
      <c r="AT135" s="207"/>
      <c r="AU135" s="206">
        <v>13</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632</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606</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607</v>
      </c>
      <c r="AC138" s="205"/>
      <c r="AD138" s="205"/>
      <c r="AE138" s="206">
        <v>2695</v>
      </c>
      <c r="AF138" s="207"/>
      <c r="AG138" s="207"/>
      <c r="AH138" s="207"/>
      <c r="AI138" s="206">
        <v>2878</v>
      </c>
      <c r="AJ138" s="207"/>
      <c r="AK138" s="207"/>
      <c r="AL138" s="207"/>
      <c r="AM138" s="206">
        <v>3085</v>
      </c>
      <c r="AN138" s="207"/>
      <c r="AO138" s="207"/>
      <c r="AP138" s="207"/>
      <c r="AQ138" s="206" t="s">
        <v>579</v>
      </c>
      <c r="AR138" s="207"/>
      <c r="AS138" s="207"/>
      <c r="AT138" s="207"/>
      <c r="AU138" s="206" t="s">
        <v>608</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607</v>
      </c>
      <c r="AC139" s="213"/>
      <c r="AD139" s="213"/>
      <c r="AE139" s="206" t="s">
        <v>594</v>
      </c>
      <c r="AF139" s="207"/>
      <c r="AG139" s="207"/>
      <c r="AH139" s="207"/>
      <c r="AI139" s="206" t="s">
        <v>608</v>
      </c>
      <c r="AJ139" s="207"/>
      <c r="AK139" s="207"/>
      <c r="AL139" s="207"/>
      <c r="AM139" s="206" t="s">
        <v>579</v>
      </c>
      <c r="AN139" s="207"/>
      <c r="AO139" s="207"/>
      <c r="AP139" s="207"/>
      <c r="AQ139" s="206" t="s">
        <v>608</v>
      </c>
      <c r="AR139" s="207"/>
      <c r="AS139" s="207"/>
      <c r="AT139" s="207"/>
      <c r="AU139" s="206">
        <v>3000</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x14ac:dyDescent="0.1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45"/>
      <c r="E430" s="174" t="s">
        <v>545</v>
      </c>
      <c r="F430" s="906"/>
      <c r="G430" s="907" t="s">
        <v>374</v>
      </c>
      <c r="H430" s="123"/>
      <c r="I430" s="123"/>
      <c r="J430" s="908"/>
      <c r="K430" s="909"/>
      <c r="L430" s="909"/>
      <c r="M430" s="909"/>
      <c r="N430" s="909"/>
      <c r="O430" s="909"/>
      <c r="P430" s="909"/>
      <c r="Q430" s="909"/>
      <c r="R430" s="909"/>
      <c r="S430" s="909"/>
      <c r="T430" s="910"/>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1"/>
    </row>
    <row r="431" spans="1:50" ht="18.75" hidden="1" customHeight="1" x14ac:dyDescent="0.15">
      <c r="A431" s="189"/>
      <c r="B431" s="186"/>
      <c r="C431" s="180"/>
      <c r="D431" s="186"/>
      <c r="E431" s="346" t="s">
        <v>363</v>
      </c>
      <c r="F431" s="347"/>
      <c r="G431" s="348"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1" t="s">
        <v>362</v>
      </c>
      <c r="AF431" s="342"/>
      <c r="AG431" s="342"/>
      <c r="AH431" s="343"/>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6"/>
      <c r="F432" s="347"/>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00"/>
      <c r="AR432" s="200"/>
      <c r="AS432" s="133" t="s">
        <v>355</v>
      </c>
      <c r="AT432" s="134"/>
      <c r="AU432" s="200"/>
      <c r="AV432" s="200"/>
      <c r="AW432" s="133" t="s">
        <v>300</v>
      </c>
      <c r="AX432" s="195"/>
    </row>
    <row r="433" spans="1:50" ht="23.25" hidden="1" customHeight="1" x14ac:dyDescent="0.15">
      <c r="A433" s="189"/>
      <c r="B433" s="186"/>
      <c r="C433" s="180"/>
      <c r="D433" s="186"/>
      <c r="E433" s="346"/>
      <c r="F433" s="347"/>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4"/>
      <c r="AF433" s="207"/>
      <c r="AG433" s="207"/>
      <c r="AH433" s="207"/>
      <c r="AI433" s="344"/>
      <c r="AJ433" s="207"/>
      <c r="AK433" s="207"/>
      <c r="AL433" s="207"/>
      <c r="AM433" s="344"/>
      <c r="AN433" s="207"/>
      <c r="AO433" s="207"/>
      <c r="AP433" s="345"/>
      <c r="AQ433" s="344"/>
      <c r="AR433" s="207"/>
      <c r="AS433" s="207"/>
      <c r="AT433" s="345"/>
      <c r="AU433" s="207"/>
      <c r="AV433" s="207"/>
      <c r="AW433" s="207"/>
      <c r="AX433" s="208"/>
    </row>
    <row r="434" spans="1:50" ht="23.25" hidden="1" customHeight="1" x14ac:dyDescent="0.15">
      <c r="A434" s="189"/>
      <c r="B434" s="186"/>
      <c r="C434" s="180"/>
      <c r="D434" s="186"/>
      <c r="E434" s="346"/>
      <c r="F434" s="347"/>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4"/>
      <c r="AF434" s="207"/>
      <c r="AG434" s="207"/>
      <c r="AH434" s="345"/>
      <c r="AI434" s="344"/>
      <c r="AJ434" s="207"/>
      <c r="AK434" s="207"/>
      <c r="AL434" s="207"/>
      <c r="AM434" s="344"/>
      <c r="AN434" s="207"/>
      <c r="AO434" s="207"/>
      <c r="AP434" s="345"/>
      <c r="AQ434" s="344"/>
      <c r="AR434" s="207"/>
      <c r="AS434" s="207"/>
      <c r="AT434" s="345"/>
      <c r="AU434" s="207"/>
      <c r="AV434" s="207"/>
      <c r="AW434" s="207"/>
      <c r="AX434" s="208"/>
    </row>
    <row r="435" spans="1:50" ht="23.25" hidden="1" customHeight="1" x14ac:dyDescent="0.15">
      <c r="A435" s="189"/>
      <c r="B435" s="186"/>
      <c r="C435" s="180"/>
      <c r="D435" s="186"/>
      <c r="E435" s="346"/>
      <c r="F435" s="347"/>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9" t="s">
        <v>301</v>
      </c>
      <c r="AC435" s="589"/>
      <c r="AD435" s="589"/>
      <c r="AE435" s="344"/>
      <c r="AF435" s="207"/>
      <c r="AG435" s="207"/>
      <c r="AH435" s="345"/>
      <c r="AI435" s="344"/>
      <c r="AJ435" s="207"/>
      <c r="AK435" s="207"/>
      <c r="AL435" s="207"/>
      <c r="AM435" s="344"/>
      <c r="AN435" s="207"/>
      <c r="AO435" s="207"/>
      <c r="AP435" s="345"/>
      <c r="AQ435" s="344"/>
      <c r="AR435" s="207"/>
      <c r="AS435" s="207"/>
      <c r="AT435" s="345"/>
      <c r="AU435" s="207"/>
      <c r="AV435" s="207"/>
      <c r="AW435" s="207"/>
      <c r="AX435" s="208"/>
    </row>
    <row r="436" spans="1:50" ht="18.75" hidden="1" customHeight="1" x14ac:dyDescent="0.15">
      <c r="A436" s="189"/>
      <c r="B436" s="186"/>
      <c r="C436" s="180"/>
      <c r="D436" s="186"/>
      <c r="E436" s="346" t="s">
        <v>363</v>
      </c>
      <c r="F436" s="347"/>
      <c r="G436" s="348"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1" t="s">
        <v>362</v>
      </c>
      <c r="AF436" s="342"/>
      <c r="AG436" s="342"/>
      <c r="AH436" s="343"/>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6"/>
      <c r="F437" s="347"/>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0"/>
      <c r="AR437" s="200"/>
      <c r="AS437" s="133" t="s">
        <v>355</v>
      </c>
      <c r="AT437" s="134"/>
      <c r="AU437" s="200"/>
      <c r="AV437" s="200"/>
      <c r="AW437" s="133" t="s">
        <v>300</v>
      </c>
      <c r="AX437" s="195"/>
    </row>
    <row r="438" spans="1:50" ht="23.25" hidden="1" customHeight="1" x14ac:dyDescent="0.15">
      <c r="A438" s="189"/>
      <c r="B438" s="186"/>
      <c r="C438" s="180"/>
      <c r="D438" s="186"/>
      <c r="E438" s="346"/>
      <c r="F438" s="347"/>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4"/>
      <c r="AF438" s="207"/>
      <c r="AG438" s="207"/>
      <c r="AH438" s="207"/>
      <c r="AI438" s="344"/>
      <c r="AJ438" s="207"/>
      <c r="AK438" s="207"/>
      <c r="AL438" s="207"/>
      <c r="AM438" s="344"/>
      <c r="AN438" s="207"/>
      <c r="AO438" s="207"/>
      <c r="AP438" s="345"/>
      <c r="AQ438" s="344"/>
      <c r="AR438" s="207"/>
      <c r="AS438" s="207"/>
      <c r="AT438" s="345"/>
      <c r="AU438" s="207"/>
      <c r="AV438" s="207"/>
      <c r="AW438" s="207"/>
      <c r="AX438" s="208"/>
    </row>
    <row r="439" spans="1:50" ht="23.25" hidden="1" customHeight="1" x14ac:dyDescent="0.15">
      <c r="A439" s="189"/>
      <c r="B439" s="186"/>
      <c r="C439" s="180"/>
      <c r="D439" s="186"/>
      <c r="E439" s="346"/>
      <c r="F439" s="347"/>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4"/>
      <c r="AF439" s="207"/>
      <c r="AG439" s="207"/>
      <c r="AH439" s="345"/>
      <c r="AI439" s="344"/>
      <c r="AJ439" s="207"/>
      <c r="AK439" s="207"/>
      <c r="AL439" s="207"/>
      <c r="AM439" s="344"/>
      <c r="AN439" s="207"/>
      <c r="AO439" s="207"/>
      <c r="AP439" s="345"/>
      <c r="AQ439" s="344"/>
      <c r="AR439" s="207"/>
      <c r="AS439" s="207"/>
      <c r="AT439" s="345"/>
      <c r="AU439" s="207"/>
      <c r="AV439" s="207"/>
      <c r="AW439" s="207"/>
      <c r="AX439" s="208"/>
    </row>
    <row r="440" spans="1:50" ht="23.25" hidden="1" customHeight="1" x14ac:dyDescent="0.15">
      <c r="A440" s="189"/>
      <c r="B440" s="186"/>
      <c r="C440" s="180"/>
      <c r="D440" s="186"/>
      <c r="E440" s="346"/>
      <c r="F440" s="347"/>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9" t="s">
        <v>301</v>
      </c>
      <c r="AC440" s="589"/>
      <c r="AD440" s="589"/>
      <c r="AE440" s="344"/>
      <c r="AF440" s="207"/>
      <c r="AG440" s="207"/>
      <c r="AH440" s="345"/>
      <c r="AI440" s="344"/>
      <c r="AJ440" s="207"/>
      <c r="AK440" s="207"/>
      <c r="AL440" s="207"/>
      <c r="AM440" s="344"/>
      <c r="AN440" s="207"/>
      <c r="AO440" s="207"/>
      <c r="AP440" s="345"/>
      <c r="AQ440" s="344"/>
      <c r="AR440" s="207"/>
      <c r="AS440" s="207"/>
      <c r="AT440" s="345"/>
      <c r="AU440" s="207"/>
      <c r="AV440" s="207"/>
      <c r="AW440" s="207"/>
      <c r="AX440" s="208"/>
    </row>
    <row r="441" spans="1:50" ht="18.75" hidden="1" customHeight="1" x14ac:dyDescent="0.15">
      <c r="A441" s="189"/>
      <c r="B441" s="186"/>
      <c r="C441" s="180"/>
      <c r="D441" s="186"/>
      <c r="E441" s="346" t="s">
        <v>363</v>
      </c>
      <c r="F441" s="347"/>
      <c r="G441" s="348"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1" t="s">
        <v>362</v>
      </c>
      <c r="AF441" s="342"/>
      <c r="AG441" s="342"/>
      <c r="AH441" s="343"/>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6"/>
      <c r="F442" s="347"/>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0"/>
      <c r="AR442" s="200"/>
      <c r="AS442" s="133" t="s">
        <v>355</v>
      </c>
      <c r="AT442" s="134"/>
      <c r="AU442" s="200"/>
      <c r="AV442" s="200"/>
      <c r="AW442" s="133" t="s">
        <v>300</v>
      </c>
      <c r="AX442" s="195"/>
    </row>
    <row r="443" spans="1:50" ht="23.25" hidden="1" customHeight="1" x14ac:dyDescent="0.15">
      <c r="A443" s="189"/>
      <c r="B443" s="186"/>
      <c r="C443" s="180"/>
      <c r="D443" s="186"/>
      <c r="E443" s="346"/>
      <c r="F443" s="347"/>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4"/>
      <c r="AF443" s="207"/>
      <c r="AG443" s="207"/>
      <c r="AH443" s="207"/>
      <c r="AI443" s="344"/>
      <c r="AJ443" s="207"/>
      <c r="AK443" s="207"/>
      <c r="AL443" s="207"/>
      <c r="AM443" s="344"/>
      <c r="AN443" s="207"/>
      <c r="AO443" s="207"/>
      <c r="AP443" s="345"/>
      <c r="AQ443" s="344"/>
      <c r="AR443" s="207"/>
      <c r="AS443" s="207"/>
      <c r="AT443" s="345"/>
      <c r="AU443" s="207"/>
      <c r="AV443" s="207"/>
      <c r="AW443" s="207"/>
      <c r="AX443" s="208"/>
    </row>
    <row r="444" spans="1:50" ht="23.25" hidden="1" customHeight="1" x14ac:dyDescent="0.15">
      <c r="A444" s="189"/>
      <c r="B444" s="186"/>
      <c r="C444" s="180"/>
      <c r="D444" s="186"/>
      <c r="E444" s="346"/>
      <c r="F444" s="347"/>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4"/>
      <c r="AF444" s="207"/>
      <c r="AG444" s="207"/>
      <c r="AH444" s="345"/>
      <c r="AI444" s="344"/>
      <c r="AJ444" s="207"/>
      <c r="AK444" s="207"/>
      <c r="AL444" s="207"/>
      <c r="AM444" s="344"/>
      <c r="AN444" s="207"/>
      <c r="AO444" s="207"/>
      <c r="AP444" s="345"/>
      <c r="AQ444" s="344"/>
      <c r="AR444" s="207"/>
      <c r="AS444" s="207"/>
      <c r="AT444" s="345"/>
      <c r="AU444" s="207"/>
      <c r="AV444" s="207"/>
      <c r="AW444" s="207"/>
      <c r="AX444" s="208"/>
    </row>
    <row r="445" spans="1:50" ht="23.25" hidden="1" customHeight="1" x14ac:dyDescent="0.15">
      <c r="A445" s="189"/>
      <c r="B445" s="186"/>
      <c r="C445" s="180"/>
      <c r="D445" s="186"/>
      <c r="E445" s="346"/>
      <c r="F445" s="347"/>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9" t="s">
        <v>301</v>
      </c>
      <c r="AC445" s="589"/>
      <c r="AD445" s="589"/>
      <c r="AE445" s="344"/>
      <c r="AF445" s="207"/>
      <c r="AG445" s="207"/>
      <c r="AH445" s="345"/>
      <c r="AI445" s="344"/>
      <c r="AJ445" s="207"/>
      <c r="AK445" s="207"/>
      <c r="AL445" s="207"/>
      <c r="AM445" s="344"/>
      <c r="AN445" s="207"/>
      <c r="AO445" s="207"/>
      <c r="AP445" s="345"/>
      <c r="AQ445" s="344"/>
      <c r="AR445" s="207"/>
      <c r="AS445" s="207"/>
      <c r="AT445" s="345"/>
      <c r="AU445" s="207"/>
      <c r="AV445" s="207"/>
      <c r="AW445" s="207"/>
      <c r="AX445" s="208"/>
    </row>
    <row r="446" spans="1:50" ht="18.75" hidden="1" customHeight="1" x14ac:dyDescent="0.15">
      <c r="A446" s="189"/>
      <c r="B446" s="186"/>
      <c r="C446" s="180"/>
      <c r="D446" s="186"/>
      <c r="E446" s="346" t="s">
        <v>363</v>
      </c>
      <c r="F446" s="347"/>
      <c r="G446" s="348"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1" t="s">
        <v>362</v>
      </c>
      <c r="AF446" s="342"/>
      <c r="AG446" s="342"/>
      <c r="AH446" s="343"/>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6"/>
      <c r="F447" s="347"/>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0"/>
      <c r="AR447" s="200"/>
      <c r="AS447" s="133" t="s">
        <v>355</v>
      </c>
      <c r="AT447" s="134"/>
      <c r="AU447" s="200"/>
      <c r="AV447" s="200"/>
      <c r="AW447" s="133" t="s">
        <v>300</v>
      </c>
      <c r="AX447" s="195"/>
    </row>
    <row r="448" spans="1:50" ht="23.25" hidden="1" customHeight="1" x14ac:dyDescent="0.15">
      <c r="A448" s="189"/>
      <c r="B448" s="186"/>
      <c r="C448" s="180"/>
      <c r="D448" s="186"/>
      <c r="E448" s="346"/>
      <c r="F448" s="347"/>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4"/>
      <c r="AF448" s="207"/>
      <c r="AG448" s="207"/>
      <c r="AH448" s="207"/>
      <c r="AI448" s="344"/>
      <c r="AJ448" s="207"/>
      <c r="AK448" s="207"/>
      <c r="AL448" s="207"/>
      <c r="AM448" s="344"/>
      <c r="AN448" s="207"/>
      <c r="AO448" s="207"/>
      <c r="AP448" s="345"/>
      <c r="AQ448" s="344"/>
      <c r="AR448" s="207"/>
      <c r="AS448" s="207"/>
      <c r="AT448" s="345"/>
      <c r="AU448" s="207"/>
      <c r="AV448" s="207"/>
      <c r="AW448" s="207"/>
      <c r="AX448" s="208"/>
    </row>
    <row r="449" spans="1:50" ht="23.25" hidden="1" customHeight="1" x14ac:dyDescent="0.15">
      <c r="A449" s="189"/>
      <c r="B449" s="186"/>
      <c r="C449" s="180"/>
      <c r="D449" s="186"/>
      <c r="E449" s="346"/>
      <c r="F449" s="347"/>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4"/>
      <c r="AF449" s="207"/>
      <c r="AG449" s="207"/>
      <c r="AH449" s="345"/>
      <c r="AI449" s="344"/>
      <c r="AJ449" s="207"/>
      <c r="AK449" s="207"/>
      <c r="AL449" s="207"/>
      <c r="AM449" s="344"/>
      <c r="AN449" s="207"/>
      <c r="AO449" s="207"/>
      <c r="AP449" s="345"/>
      <c r="AQ449" s="344"/>
      <c r="AR449" s="207"/>
      <c r="AS449" s="207"/>
      <c r="AT449" s="345"/>
      <c r="AU449" s="207"/>
      <c r="AV449" s="207"/>
      <c r="AW449" s="207"/>
      <c r="AX449" s="208"/>
    </row>
    <row r="450" spans="1:50" ht="23.25" hidden="1" customHeight="1" x14ac:dyDescent="0.15">
      <c r="A450" s="189"/>
      <c r="B450" s="186"/>
      <c r="C450" s="180"/>
      <c r="D450" s="186"/>
      <c r="E450" s="346"/>
      <c r="F450" s="347"/>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9" t="s">
        <v>301</v>
      </c>
      <c r="AC450" s="589"/>
      <c r="AD450" s="589"/>
      <c r="AE450" s="344"/>
      <c r="AF450" s="207"/>
      <c r="AG450" s="207"/>
      <c r="AH450" s="345"/>
      <c r="AI450" s="344"/>
      <c r="AJ450" s="207"/>
      <c r="AK450" s="207"/>
      <c r="AL450" s="207"/>
      <c r="AM450" s="344"/>
      <c r="AN450" s="207"/>
      <c r="AO450" s="207"/>
      <c r="AP450" s="345"/>
      <c r="AQ450" s="344"/>
      <c r="AR450" s="207"/>
      <c r="AS450" s="207"/>
      <c r="AT450" s="345"/>
      <c r="AU450" s="207"/>
      <c r="AV450" s="207"/>
      <c r="AW450" s="207"/>
      <c r="AX450" s="208"/>
    </row>
    <row r="451" spans="1:50" ht="18.75" hidden="1" customHeight="1" x14ac:dyDescent="0.15">
      <c r="A451" s="189"/>
      <c r="B451" s="186"/>
      <c r="C451" s="180"/>
      <c r="D451" s="186"/>
      <c r="E451" s="346" t="s">
        <v>363</v>
      </c>
      <c r="F451" s="347"/>
      <c r="G451" s="348"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1" t="s">
        <v>362</v>
      </c>
      <c r="AF451" s="342"/>
      <c r="AG451" s="342"/>
      <c r="AH451" s="343"/>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6"/>
      <c r="F452" s="347"/>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0"/>
      <c r="AR452" s="200"/>
      <c r="AS452" s="133" t="s">
        <v>355</v>
      </c>
      <c r="AT452" s="134"/>
      <c r="AU452" s="200"/>
      <c r="AV452" s="200"/>
      <c r="AW452" s="133" t="s">
        <v>300</v>
      </c>
      <c r="AX452" s="195"/>
    </row>
    <row r="453" spans="1:50" ht="23.25" hidden="1" customHeight="1" x14ac:dyDescent="0.15">
      <c r="A453" s="189"/>
      <c r="B453" s="186"/>
      <c r="C453" s="180"/>
      <c r="D453" s="186"/>
      <c r="E453" s="346"/>
      <c r="F453" s="347"/>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4"/>
      <c r="AF453" s="207"/>
      <c r="AG453" s="207"/>
      <c r="AH453" s="207"/>
      <c r="AI453" s="344"/>
      <c r="AJ453" s="207"/>
      <c r="AK453" s="207"/>
      <c r="AL453" s="207"/>
      <c r="AM453" s="344"/>
      <c r="AN453" s="207"/>
      <c r="AO453" s="207"/>
      <c r="AP453" s="345"/>
      <c r="AQ453" s="344"/>
      <c r="AR453" s="207"/>
      <c r="AS453" s="207"/>
      <c r="AT453" s="345"/>
      <c r="AU453" s="207"/>
      <c r="AV453" s="207"/>
      <c r="AW453" s="207"/>
      <c r="AX453" s="208"/>
    </row>
    <row r="454" spans="1:50" ht="23.25" hidden="1" customHeight="1" x14ac:dyDescent="0.15">
      <c r="A454" s="189"/>
      <c r="B454" s="186"/>
      <c r="C454" s="180"/>
      <c r="D454" s="186"/>
      <c r="E454" s="346"/>
      <c r="F454" s="347"/>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4"/>
      <c r="AF454" s="207"/>
      <c r="AG454" s="207"/>
      <c r="AH454" s="345"/>
      <c r="AI454" s="344"/>
      <c r="AJ454" s="207"/>
      <c r="AK454" s="207"/>
      <c r="AL454" s="207"/>
      <c r="AM454" s="344"/>
      <c r="AN454" s="207"/>
      <c r="AO454" s="207"/>
      <c r="AP454" s="345"/>
      <c r="AQ454" s="344"/>
      <c r="AR454" s="207"/>
      <c r="AS454" s="207"/>
      <c r="AT454" s="345"/>
      <c r="AU454" s="207"/>
      <c r="AV454" s="207"/>
      <c r="AW454" s="207"/>
      <c r="AX454" s="208"/>
    </row>
    <row r="455" spans="1:50" ht="23.25" hidden="1" customHeight="1" x14ac:dyDescent="0.15">
      <c r="A455" s="189"/>
      <c r="B455" s="186"/>
      <c r="C455" s="180"/>
      <c r="D455" s="186"/>
      <c r="E455" s="346"/>
      <c r="F455" s="347"/>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9" t="s">
        <v>301</v>
      </c>
      <c r="AC455" s="589"/>
      <c r="AD455" s="589"/>
      <c r="AE455" s="344"/>
      <c r="AF455" s="207"/>
      <c r="AG455" s="207"/>
      <c r="AH455" s="345"/>
      <c r="AI455" s="344"/>
      <c r="AJ455" s="207"/>
      <c r="AK455" s="207"/>
      <c r="AL455" s="207"/>
      <c r="AM455" s="344"/>
      <c r="AN455" s="207"/>
      <c r="AO455" s="207"/>
      <c r="AP455" s="345"/>
      <c r="AQ455" s="344"/>
      <c r="AR455" s="207"/>
      <c r="AS455" s="207"/>
      <c r="AT455" s="345"/>
      <c r="AU455" s="207"/>
      <c r="AV455" s="207"/>
      <c r="AW455" s="207"/>
      <c r="AX455" s="208"/>
    </row>
    <row r="456" spans="1:50" ht="18.75" hidden="1" customHeight="1" x14ac:dyDescent="0.15">
      <c r="A456" s="189"/>
      <c r="B456" s="186"/>
      <c r="C456" s="180"/>
      <c r="D456" s="186"/>
      <c r="E456" s="346" t="s">
        <v>364</v>
      </c>
      <c r="F456" s="347"/>
      <c r="G456" s="348"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1" t="s">
        <v>362</v>
      </c>
      <c r="AF456" s="342"/>
      <c r="AG456" s="342"/>
      <c r="AH456" s="343"/>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6"/>
      <c r="F457" s="347"/>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0"/>
      <c r="AR457" s="200"/>
      <c r="AS457" s="133" t="s">
        <v>355</v>
      </c>
      <c r="AT457" s="134"/>
      <c r="AU457" s="200"/>
      <c r="AV457" s="200"/>
      <c r="AW457" s="133" t="s">
        <v>300</v>
      </c>
      <c r="AX457" s="195"/>
    </row>
    <row r="458" spans="1:50" ht="23.25" hidden="1" customHeight="1" x14ac:dyDescent="0.15">
      <c r="A458" s="189"/>
      <c r="B458" s="186"/>
      <c r="C458" s="180"/>
      <c r="D458" s="186"/>
      <c r="E458" s="346"/>
      <c r="F458" s="347"/>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4"/>
      <c r="AF458" s="207"/>
      <c r="AG458" s="207"/>
      <c r="AH458" s="207"/>
      <c r="AI458" s="344"/>
      <c r="AJ458" s="207"/>
      <c r="AK458" s="207"/>
      <c r="AL458" s="207"/>
      <c r="AM458" s="344"/>
      <c r="AN458" s="207"/>
      <c r="AO458" s="207"/>
      <c r="AP458" s="345"/>
      <c r="AQ458" s="344"/>
      <c r="AR458" s="207"/>
      <c r="AS458" s="207"/>
      <c r="AT458" s="345"/>
      <c r="AU458" s="207"/>
      <c r="AV458" s="207"/>
      <c r="AW458" s="207"/>
      <c r="AX458" s="208"/>
    </row>
    <row r="459" spans="1:50" ht="23.25" hidden="1" customHeight="1" x14ac:dyDescent="0.15">
      <c r="A459" s="189"/>
      <c r="B459" s="186"/>
      <c r="C459" s="180"/>
      <c r="D459" s="186"/>
      <c r="E459" s="346"/>
      <c r="F459" s="347"/>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4"/>
      <c r="AF459" s="207"/>
      <c r="AG459" s="207"/>
      <c r="AH459" s="345"/>
      <c r="AI459" s="344"/>
      <c r="AJ459" s="207"/>
      <c r="AK459" s="207"/>
      <c r="AL459" s="207"/>
      <c r="AM459" s="344"/>
      <c r="AN459" s="207"/>
      <c r="AO459" s="207"/>
      <c r="AP459" s="345"/>
      <c r="AQ459" s="344"/>
      <c r="AR459" s="207"/>
      <c r="AS459" s="207"/>
      <c r="AT459" s="345"/>
      <c r="AU459" s="207"/>
      <c r="AV459" s="207"/>
      <c r="AW459" s="207"/>
      <c r="AX459" s="208"/>
    </row>
    <row r="460" spans="1:50" ht="23.25" hidden="1" customHeight="1" x14ac:dyDescent="0.15">
      <c r="A460" s="189"/>
      <c r="B460" s="186"/>
      <c r="C460" s="180"/>
      <c r="D460" s="186"/>
      <c r="E460" s="346"/>
      <c r="F460" s="347"/>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9" t="s">
        <v>14</v>
      </c>
      <c r="AC460" s="589"/>
      <c r="AD460" s="589"/>
      <c r="AE460" s="344"/>
      <c r="AF460" s="207"/>
      <c r="AG460" s="207"/>
      <c r="AH460" s="345"/>
      <c r="AI460" s="344"/>
      <c r="AJ460" s="207"/>
      <c r="AK460" s="207"/>
      <c r="AL460" s="207"/>
      <c r="AM460" s="344"/>
      <c r="AN460" s="207"/>
      <c r="AO460" s="207"/>
      <c r="AP460" s="345"/>
      <c r="AQ460" s="344"/>
      <c r="AR460" s="207"/>
      <c r="AS460" s="207"/>
      <c r="AT460" s="345"/>
      <c r="AU460" s="207"/>
      <c r="AV460" s="207"/>
      <c r="AW460" s="207"/>
      <c r="AX460" s="208"/>
    </row>
    <row r="461" spans="1:50" ht="18.75" hidden="1" customHeight="1" x14ac:dyDescent="0.15">
      <c r="A461" s="189"/>
      <c r="B461" s="186"/>
      <c r="C461" s="180"/>
      <c r="D461" s="186"/>
      <c r="E461" s="346" t="s">
        <v>364</v>
      </c>
      <c r="F461" s="347"/>
      <c r="G461" s="348"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1" t="s">
        <v>362</v>
      </c>
      <c r="AF461" s="342"/>
      <c r="AG461" s="342"/>
      <c r="AH461" s="343"/>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6"/>
      <c r="F462" s="347"/>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0"/>
      <c r="AR462" s="200"/>
      <c r="AS462" s="133" t="s">
        <v>355</v>
      </c>
      <c r="AT462" s="134"/>
      <c r="AU462" s="200"/>
      <c r="AV462" s="200"/>
      <c r="AW462" s="133" t="s">
        <v>300</v>
      </c>
      <c r="AX462" s="195"/>
    </row>
    <row r="463" spans="1:50" ht="23.25" hidden="1" customHeight="1" x14ac:dyDescent="0.15">
      <c r="A463" s="189"/>
      <c r="B463" s="186"/>
      <c r="C463" s="180"/>
      <c r="D463" s="186"/>
      <c r="E463" s="346"/>
      <c r="F463" s="347"/>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4"/>
      <c r="AF463" s="207"/>
      <c r="AG463" s="207"/>
      <c r="AH463" s="207"/>
      <c r="AI463" s="344"/>
      <c r="AJ463" s="207"/>
      <c r="AK463" s="207"/>
      <c r="AL463" s="207"/>
      <c r="AM463" s="344"/>
      <c r="AN463" s="207"/>
      <c r="AO463" s="207"/>
      <c r="AP463" s="345"/>
      <c r="AQ463" s="344"/>
      <c r="AR463" s="207"/>
      <c r="AS463" s="207"/>
      <c r="AT463" s="345"/>
      <c r="AU463" s="207"/>
      <c r="AV463" s="207"/>
      <c r="AW463" s="207"/>
      <c r="AX463" s="208"/>
    </row>
    <row r="464" spans="1:50" ht="23.25" hidden="1" customHeight="1" x14ac:dyDescent="0.15">
      <c r="A464" s="189"/>
      <c r="B464" s="186"/>
      <c r="C464" s="180"/>
      <c r="D464" s="186"/>
      <c r="E464" s="346"/>
      <c r="F464" s="347"/>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4"/>
      <c r="AF464" s="207"/>
      <c r="AG464" s="207"/>
      <c r="AH464" s="345"/>
      <c r="AI464" s="344"/>
      <c r="AJ464" s="207"/>
      <c r="AK464" s="207"/>
      <c r="AL464" s="207"/>
      <c r="AM464" s="344"/>
      <c r="AN464" s="207"/>
      <c r="AO464" s="207"/>
      <c r="AP464" s="345"/>
      <c r="AQ464" s="344"/>
      <c r="AR464" s="207"/>
      <c r="AS464" s="207"/>
      <c r="AT464" s="345"/>
      <c r="AU464" s="207"/>
      <c r="AV464" s="207"/>
      <c r="AW464" s="207"/>
      <c r="AX464" s="208"/>
    </row>
    <row r="465" spans="1:50" ht="23.25" hidden="1" customHeight="1" x14ac:dyDescent="0.15">
      <c r="A465" s="189"/>
      <c r="B465" s="186"/>
      <c r="C465" s="180"/>
      <c r="D465" s="186"/>
      <c r="E465" s="346"/>
      <c r="F465" s="347"/>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9" t="s">
        <v>14</v>
      </c>
      <c r="AC465" s="589"/>
      <c r="AD465" s="589"/>
      <c r="AE465" s="344"/>
      <c r="AF465" s="207"/>
      <c r="AG465" s="207"/>
      <c r="AH465" s="345"/>
      <c r="AI465" s="344"/>
      <c r="AJ465" s="207"/>
      <c r="AK465" s="207"/>
      <c r="AL465" s="207"/>
      <c r="AM465" s="344"/>
      <c r="AN465" s="207"/>
      <c r="AO465" s="207"/>
      <c r="AP465" s="345"/>
      <c r="AQ465" s="344"/>
      <c r="AR465" s="207"/>
      <c r="AS465" s="207"/>
      <c r="AT465" s="345"/>
      <c r="AU465" s="207"/>
      <c r="AV465" s="207"/>
      <c r="AW465" s="207"/>
      <c r="AX465" s="208"/>
    </row>
    <row r="466" spans="1:50" ht="18.75" hidden="1" customHeight="1" x14ac:dyDescent="0.15">
      <c r="A466" s="189"/>
      <c r="B466" s="186"/>
      <c r="C466" s="180"/>
      <c r="D466" s="186"/>
      <c r="E466" s="346" t="s">
        <v>364</v>
      </c>
      <c r="F466" s="347"/>
      <c r="G466" s="348"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1" t="s">
        <v>362</v>
      </c>
      <c r="AF466" s="342"/>
      <c r="AG466" s="342"/>
      <c r="AH466" s="343"/>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6"/>
      <c r="F467" s="347"/>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0"/>
      <c r="AR467" s="200"/>
      <c r="AS467" s="133" t="s">
        <v>355</v>
      </c>
      <c r="AT467" s="134"/>
      <c r="AU467" s="200"/>
      <c r="AV467" s="200"/>
      <c r="AW467" s="133" t="s">
        <v>300</v>
      </c>
      <c r="AX467" s="195"/>
    </row>
    <row r="468" spans="1:50" ht="23.25" hidden="1" customHeight="1" x14ac:dyDescent="0.15">
      <c r="A468" s="189"/>
      <c r="B468" s="186"/>
      <c r="C468" s="180"/>
      <c r="D468" s="186"/>
      <c r="E468" s="346"/>
      <c r="F468" s="347"/>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4"/>
      <c r="AF468" s="207"/>
      <c r="AG468" s="207"/>
      <c r="AH468" s="207"/>
      <c r="AI468" s="344"/>
      <c r="AJ468" s="207"/>
      <c r="AK468" s="207"/>
      <c r="AL468" s="207"/>
      <c r="AM468" s="344"/>
      <c r="AN468" s="207"/>
      <c r="AO468" s="207"/>
      <c r="AP468" s="345"/>
      <c r="AQ468" s="344"/>
      <c r="AR468" s="207"/>
      <c r="AS468" s="207"/>
      <c r="AT468" s="345"/>
      <c r="AU468" s="207"/>
      <c r="AV468" s="207"/>
      <c r="AW468" s="207"/>
      <c r="AX468" s="208"/>
    </row>
    <row r="469" spans="1:50" ht="23.25" hidden="1" customHeight="1" x14ac:dyDescent="0.15">
      <c r="A469" s="189"/>
      <c r="B469" s="186"/>
      <c r="C469" s="180"/>
      <c r="D469" s="186"/>
      <c r="E469" s="346"/>
      <c r="F469" s="347"/>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4"/>
      <c r="AF469" s="207"/>
      <c r="AG469" s="207"/>
      <c r="AH469" s="345"/>
      <c r="AI469" s="344"/>
      <c r="AJ469" s="207"/>
      <c r="AK469" s="207"/>
      <c r="AL469" s="207"/>
      <c r="AM469" s="344"/>
      <c r="AN469" s="207"/>
      <c r="AO469" s="207"/>
      <c r="AP469" s="345"/>
      <c r="AQ469" s="344"/>
      <c r="AR469" s="207"/>
      <c r="AS469" s="207"/>
      <c r="AT469" s="345"/>
      <c r="AU469" s="207"/>
      <c r="AV469" s="207"/>
      <c r="AW469" s="207"/>
      <c r="AX469" s="208"/>
    </row>
    <row r="470" spans="1:50" ht="23.25" hidden="1" customHeight="1" x14ac:dyDescent="0.15">
      <c r="A470" s="189"/>
      <c r="B470" s="186"/>
      <c r="C470" s="180"/>
      <c r="D470" s="186"/>
      <c r="E470" s="346"/>
      <c r="F470" s="347"/>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9" t="s">
        <v>14</v>
      </c>
      <c r="AC470" s="589"/>
      <c r="AD470" s="589"/>
      <c r="AE470" s="344"/>
      <c r="AF470" s="207"/>
      <c r="AG470" s="207"/>
      <c r="AH470" s="345"/>
      <c r="AI470" s="344"/>
      <c r="AJ470" s="207"/>
      <c r="AK470" s="207"/>
      <c r="AL470" s="207"/>
      <c r="AM470" s="344"/>
      <c r="AN470" s="207"/>
      <c r="AO470" s="207"/>
      <c r="AP470" s="345"/>
      <c r="AQ470" s="344"/>
      <c r="AR470" s="207"/>
      <c r="AS470" s="207"/>
      <c r="AT470" s="345"/>
      <c r="AU470" s="207"/>
      <c r="AV470" s="207"/>
      <c r="AW470" s="207"/>
      <c r="AX470" s="208"/>
    </row>
    <row r="471" spans="1:50" ht="18.75" hidden="1" customHeight="1" x14ac:dyDescent="0.15">
      <c r="A471" s="189"/>
      <c r="B471" s="186"/>
      <c r="C471" s="180"/>
      <c r="D471" s="186"/>
      <c r="E471" s="346" t="s">
        <v>364</v>
      </c>
      <c r="F471" s="347"/>
      <c r="G471" s="348"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1" t="s">
        <v>362</v>
      </c>
      <c r="AF471" s="342"/>
      <c r="AG471" s="342"/>
      <c r="AH471" s="343"/>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6"/>
      <c r="F472" s="347"/>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0"/>
      <c r="AR472" s="200"/>
      <c r="AS472" s="133" t="s">
        <v>355</v>
      </c>
      <c r="AT472" s="134"/>
      <c r="AU472" s="200"/>
      <c r="AV472" s="200"/>
      <c r="AW472" s="133" t="s">
        <v>300</v>
      </c>
      <c r="AX472" s="195"/>
    </row>
    <row r="473" spans="1:50" ht="23.25" hidden="1" customHeight="1" x14ac:dyDescent="0.15">
      <c r="A473" s="189"/>
      <c r="B473" s="186"/>
      <c r="C473" s="180"/>
      <c r="D473" s="186"/>
      <c r="E473" s="346"/>
      <c r="F473" s="347"/>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4"/>
      <c r="AF473" s="207"/>
      <c r="AG473" s="207"/>
      <c r="AH473" s="207"/>
      <c r="AI473" s="344"/>
      <c r="AJ473" s="207"/>
      <c r="AK473" s="207"/>
      <c r="AL473" s="207"/>
      <c r="AM473" s="344"/>
      <c r="AN473" s="207"/>
      <c r="AO473" s="207"/>
      <c r="AP473" s="345"/>
      <c r="AQ473" s="344"/>
      <c r="AR473" s="207"/>
      <c r="AS473" s="207"/>
      <c r="AT473" s="345"/>
      <c r="AU473" s="207"/>
      <c r="AV473" s="207"/>
      <c r="AW473" s="207"/>
      <c r="AX473" s="208"/>
    </row>
    <row r="474" spans="1:50" ht="23.25" hidden="1" customHeight="1" x14ac:dyDescent="0.15">
      <c r="A474" s="189"/>
      <c r="B474" s="186"/>
      <c r="C474" s="180"/>
      <c r="D474" s="186"/>
      <c r="E474" s="346"/>
      <c r="F474" s="347"/>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4"/>
      <c r="AF474" s="207"/>
      <c r="AG474" s="207"/>
      <c r="AH474" s="345"/>
      <c r="AI474" s="344"/>
      <c r="AJ474" s="207"/>
      <c r="AK474" s="207"/>
      <c r="AL474" s="207"/>
      <c r="AM474" s="344"/>
      <c r="AN474" s="207"/>
      <c r="AO474" s="207"/>
      <c r="AP474" s="345"/>
      <c r="AQ474" s="344"/>
      <c r="AR474" s="207"/>
      <c r="AS474" s="207"/>
      <c r="AT474" s="345"/>
      <c r="AU474" s="207"/>
      <c r="AV474" s="207"/>
      <c r="AW474" s="207"/>
      <c r="AX474" s="208"/>
    </row>
    <row r="475" spans="1:50" ht="23.25" hidden="1" customHeight="1" x14ac:dyDescent="0.15">
      <c r="A475" s="189"/>
      <c r="B475" s="186"/>
      <c r="C475" s="180"/>
      <c r="D475" s="186"/>
      <c r="E475" s="346"/>
      <c r="F475" s="347"/>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9" t="s">
        <v>14</v>
      </c>
      <c r="AC475" s="589"/>
      <c r="AD475" s="589"/>
      <c r="AE475" s="344"/>
      <c r="AF475" s="207"/>
      <c r="AG475" s="207"/>
      <c r="AH475" s="345"/>
      <c r="AI475" s="344"/>
      <c r="AJ475" s="207"/>
      <c r="AK475" s="207"/>
      <c r="AL475" s="207"/>
      <c r="AM475" s="344"/>
      <c r="AN475" s="207"/>
      <c r="AO475" s="207"/>
      <c r="AP475" s="345"/>
      <c r="AQ475" s="344"/>
      <c r="AR475" s="207"/>
      <c r="AS475" s="207"/>
      <c r="AT475" s="345"/>
      <c r="AU475" s="207"/>
      <c r="AV475" s="207"/>
      <c r="AW475" s="207"/>
      <c r="AX475" s="208"/>
    </row>
    <row r="476" spans="1:50" ht="18.75" hidden="1" customHeight="1" x14ac:dyDescent="0.15">
      <c r="A476" s="189"/>
      <c r="B476" s="186"/>
      <c r="C476" s="180"/>
      <c r="D476" s="186"/>
      <c r="E476" s="346" t="s">
        <v>364</v>
      </c>
      <c r="F476" s="347"/>
      <c r="G476" s="348"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1" t="s">
        <v>362</v>
      </c>
      <c r="AF476" s="342"/>
      <c r="AG476" s="342"/>
      <c r="AH476" s="343"/>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6"/>
      <c r="F477" s="347"/>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0"/>
      <c r="AR477" s="200"/>
      <c r="AS477" s="133" t="s">
        <v>355</v>
      </c>
      <c r="AT477" s="134"/>
      <c r="AU477" s="200"/>
      <c r="AV477" s="200"/>
      <c r="AW477" s="133" t="s">
        <v>300</v>
      </c>
      <c r="AX477" s="195"/>
    </row>
    <row r="478" spans="1:50" ht="23.25" hidden="1" customHeight="1" x14ac:dyDescent="0.15">
      <c r="A478" s="189"/>
      <c r="B478" s="186"/>
      <c r="C478" s="180"/>
      <c r="D478" s="186"/>
      <c r="E478" s="346"/>
      <c r="F478" s="347"/>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4"/>
      <c r="AF478" s="207"/>
      <c r="AG478" s="207"/>
      <c r="AH478" s="207"/>
      <c r="AI478" s="344"/>
      <c r="AJ478" s="207"/>
      <c r="AK478" s="207"/>
      <c r="AL478" s="207"/>
      <c r="AM478" s="344"/>
      <c r="AN478" s="207"/>
      <c r="AO478" s="207"/>
      <c r="AP478" s="345"/>
      <c r="AQ478" s="344"/>
      <c r="AR478" s="207"/>
      <c r="AS478" s="207"/>
      <c r="AT478" s="345"/>
      <c r="AU478" s="207"/>
      <c r="AV478" s="207"/>
      <c r="AW478" s="207"/>
      <c r="AX478" s="208"/>
    </row>
    <row r="479" spans="1:50" ht="23.25" hidden="1" customHeight="1" x14ac:dyDescent="0.15">
      <c r="A479" s="189"/>
      <c r="B479" s="186"/>
      <c r="C479" s="180"/>
      <c r="D479" s="186"/>
      <c r="E479" s="346"/>
      <c r="F479" s="347"/>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4"/>
      <c r="AF479" s="207"/>
      <c r="AG479" s="207"/>
      <c r="AH479" s="345"/>
      <c r="AI479" s="344"/>
      <c r="AJ479" s="207"/>
      <c r="AK479" s="207"/>
      <c r="AL479" s="207"/>
      <c r="AM479" s="344"/>
      <c r="AN479" s="207"/>
      <c r="AO479" s="207"/>
      <c r="AP479" s="345"/>
      <c r="AQ479" s="344"/>
      <c r="AR479" s="207"/>
      <c r="AS479" s="207"/>
      <c r="AT479" s="345"/>
      <c r="AU479" s="207"/>
      <c r="AV479" s="207"/>
      <c r="AW479" s="207"/>
      <c r="AX479" s="208"/>
    </row>
    <row r="480" spans="1:50" ht="23.25" hidden="1" customHeight="1" x14ac:dyDescent="0.15">
      <c r="A480" s="189"/>
      <c r="B480" s="186"/>
      <c r="C480" s="180"/>
      <c r="D480" s="186"/>
      <c r="E480" s="346"/>
      <c r="F480" s="347"/>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9" t="s">
        <v>14</v>
      </c>
      <c r="AC480" s="589"/>
      <c r="AD480" s="589"/>
      <c r="AE480" s="344"/>
      <c r="AF480" s="207"/>
      <c r="AG480" s="207"/>
      <c r="AH480" s="345"/>
      <c r="AI480" s="344"/>
      <c r="AJ480" s="207"/>
      <c r="AK480" s="207"/>
      <c r="AL480" s="207"/>
      <c r="AM480" s="344"/>
      <c r="AN480" s="207"/>
      <c r="AO480" s="207"/>
      <c r="AP480" s="345"/>
      <c r="AQ480" s="344"/>
      <c r="AR480" s="207"/>
      <c r="AS480" s="207"/>
      <c r="AT480" s="345"/>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58.5" customHeight="1" x14ac:dyDescent="0.15">
      <c r="A482" s="189"/>
      <c r="B482" s="186"/>
      <c r="C482" s="180"/>
      <c r="D482" s="186"/>
      <c r="E482" s="125" t="s">
        <v>609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58.5"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customHeight="1" x14ac:dyDescent="0.15">
      <c r="A484" s="189"/>
      <c r="B484" s="186"/>
      <c r="C484" s="180"/>
      <c r="D484" s="186"/>
      <c r="E484" s="174" t="s">
        <v>562</v>
      </c>
      <c r="F484" s="175"/>
      <c r="G484" s="907" t="s">
        <v>374</v>
      </c>
      <c r="H484" s="123"/>
      <c r="I484" s="123"/>
      <c r="J484" s="908" t="s">
        <v>626</v>
      </c>
      <c r="K484" s="909"/>
      <c r="L484" s="909"/>
      <c r="M484" s="909"/>
      <c r="N484" s="909"/>
      <c r="O484" s="909"/>
      <c r="P484" s="909"/>
      <c r="Q484" s="909"/>
      <c r="R484" s="909"/>
      <c r="S484" s="909"/>
      <c r="T484" s="910"/>
      <c r="U484" s="598" t="s">
        <v>627</v>
      </c>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1"/>
    </row>
    <row r="485" spans="1:50" ht="18.75" customHeight="1" x14ac:dyDescent="0.15">
      <c r="A485" s="189"/>
      <c r="B485" s="186"/>
      <c r="C485" s="180"/>
      <c r="D485" s="186"/>
      <c r="E485" s="346" t="s">
        <v>363</v>
      </c>
      <c r="F485" s="347"/>
      <c r="G485" s="348"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1" t="s">
        <v>362</v>
      </c>
      <c r="AF485" s="342"/>
      <c r="AG485" s="342"/>
      <c r="AH485" s="343"/>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customHeight="1" x14ac:dyDescent="0.15">
      <c r="A486" s="189"/>
      <c r="B486" s="186"/>
      <c r="C486" s="180"/>
      <c r="D486" s="186"/>
      <c r="E486" s="346"/>
      <c r="F486" s="347"/>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t="s">
        <v>629</v>
      </c>
      <c r="AF486" s="200"/>
      <c r="AG486" s="133" t="s">
        <v>355</v>
      </c>
      <c r="AH486" s="134"/>
      <c r="AI486" s="156"/>
      <c r="AJ486" s="156"/>
      <c r="AK486" s="156"/>
      <c r="AL486" s="154"/>
      <c r="AM486" s="156"/>
      <c r="AN486" s="156"/>
      <c r="AO486" s="156"/>
      <c r="AP486" s="154"/>
      <c r="AQ486" s="600" t="s">
        <v>629</v>
      </c>
      <c r="AR486" s="200"/>
      <c r="AS486" s="133" t="s">
        <v>355</v>
      </c>
      <c r="AT486" s="134"/>
      <c r="AU486" s="200" t="s">
        <v>628</v>
      </c>
      <c r="AV486" s="200"/>
      <c r="AW486" s="133" t="s">
        <v>300</v>
      </c>
      <c r="AX486" s="195"/>
    </row>
    <row r="487" spans="1:50" ht="23.25" customHeight="1" x14ac:dyDescent="0.15">
      <c r="A487" s="189"/>
      <c r="B487" s="186"/>
      <c r="C487" s="180"/>
      <c r="D487" s="186"/>
      <c r="E487" s="346"/>
      <c r="F487" s="347"/>
      <c r="G487" s="104" t="s">
        <v>638</v>
      </c>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t="s">
        <v>637</v>
      </c>
      <c r="AC487" s="213"/>
      <c r="AD487" s="213"/>
      <c r="AE487" s="344" t="s">
        <v>632</v>
      </c>
      <c r="AF487" s="207"/>
      <c r="AG487" s="207"/>
      <c r="AH487" s="207"/>
      <c r="AI487" s="344" t="s">
        <v>633</v>
      </c>
      <c r="AJ487" s="207"/>
      <c r="AK487" s="207"/>
      <c r="AL487" s="207"/>
      <c r="AM487" s="344" t="s">
        <v>634</v>
      </c>
      <c r="AN487" s="207"/>
      <c r="AO487" s="207"/>
      <c r="AP487" s="345"/>
      <c r="AQ487" s="344" t="s">
        <v>635</v>
      </c>
      <c r="AR487" s="207"/>
      <c r="AS487" s="207"/>
      <c r="AT487" s="345"/>
      <c r="AU487" s="207" t="s">
        <v>629</v>
      </c>
      <c r="AV487" s="207"/>
      <c r="AW487" s="207"/>
      <c r="AX487" s="208"/>
    </row>
    <row r="488" spans="1:50" ht="23.25" customHeight="1" x14ac:dyDescent="0.15">
      <c r="A488" s="189"/>
      <c r="B488" s="186"/>
      <c r="C488" s="180"/>
      <c r="D488" s="186"/>
      <c r="E488" s="346"/>
      <c r="F488" s="347"/>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t="s">
        <v>635</v>
      </c>
      <c r="AC488" s="205"/>
      <c r="AD488" s="205"/>
      <c r="AE488" s="344" t="s">
        <v>629</v>
      </c>
      <c r="AF488" s="207"/>
      <c r="AG488" s="207"/>
      <c r="AH488" s="345"/>
      <c r="AI488" s="344" t="s">
        <v>629</v>
      </c>
      <c r="AJ488" s="207"/>
      <c r="AK488" s="207"/>
      <c r="AL488" s="207"/>
      <c r="AM488" s="344" t="s">
        <v>635</v>
      </c>
      <c r="AN488" s="207"/>
      <c r="AO488" s="207"/>
      <c r="AP488" s="345"/>
      <c r="AQ488" s="344" t="s">
        <v>636</v>
      </c>
      <c r="AR488" s="207"/>
      <c r="AS488" s="207"/>
      <c r="AT488" s="345"/>
      <c r="AU488" s="207" t="s">
        <v>630</v>
      </c>
      <c r="AV488" s="207"/>
      <c r="AW488" s="207"/>
      <c r="AX488" s="208"/>
    </row>
    <row r="489" spans="1:50" ht="23.25" customHeight="1" x14ac:dyDescent="0.15">
      <c r="A489" s="189"/>
      <c r="B489" s="186"/>
      <c r="C489" s="180"/>
      <c r="D489" s="186"/>
      <c r="E489" s="346"/>
      <c r="F489" s="347"/>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9" t="s">
        <v>301</v>
      </c>
      <c r="AC489" s="589"/>
      <c r="AD489" s="589"/>
      <c r="AE489" s="344" t="s">
        <v>629</v>
      </c>
      <c r="AF489" s="207"/>
      <c r="AG489" s="207"/>
      <c r="AH489" s="345"/>
      <c r="AI489" s="344" t="s">
        <v>629</v>
      </c>
      <c r="AJ489" s="207"/>
      <c r="AK489" s="207"/>
      <c r="AL489" s="207"/>
      <c r="AM489" s="344" t="s">
        <v>629</v>
      </c>
      <c r="AN489" s="207"/>
      <c r="AO489" s="207"/>
      <c r="AP489" s="345"/>
      <c r="AQ489" s="344" t="s">
        <v>629</v>
      </c>
      <c r="AR489" s="207"/>
      <c r="AS489" s="207"/>
      <c r="AT489" s="345"/>
      <c r="AU489" s="207" t="s">
        <v>629</v>
      </c>
      <c r="AV489" s="207"/>
      <c r="AW489" s="207"/>
      <c r="AX489" s="208"/>
    </row>
    <row r="490" spans="1:50" ht="18.75" hidden="1" customHeight="1" x14ac:dyDescent="0.15">
      <c r="A490" s="189"/>
      <c r="B490" s="186"/>
      <c r="C490" s="180"/>
      <c r="D490" s="186"/>
      <c r="E490" s="346" t="s">
        <v>363</v>
      </c>
      <c r="F490" s="347"/>
      <c r="G490" s="348"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1" t="s">
        <v>362</v>
      </c>
      <c r="AF490" s="342"/>
      <c r="AG490" s="342"/>
      <c r="AH490" s="343"/>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6"/>
      <c r="F491" s="347"/>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0"/>
      <c r="AR491" s="200"/>
      <c r="AS491" s="133" t="s">
        <v>355</v>
      </c>
      <c r="AT491" s="134"/>
      <c r="AU491" s="200" t="s">
        <v>631</v>
      </c>
      <c r="AV491" s="200"/>
      <c r="AW491" s="133" t="s">
        <v>300</v>
      </c>
      <c r="AX491" s="195"/>
    </row>
    <row r="492" spans="1:50" ht="23.25" hidden="1" customHeight="1" x14ac:dyDescent="0.15">
      <c r="A492" s="189"/>
      <c r="B492" s="186"/>
      <c r="C492" s="180"/>
      <c r="D492" s="186"/>
      <c r="E492" s="346"/>
      <c r="F492" s="347"/>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4"/>
      <c r="AF492" s="207"/>
      <c r="AG492" s="207"/>
      <c r="AH492" s="207"/>
      <c r="AI492" s="344"/>
      <c r="AJ492" s="207"/>
      <c r="AK492" s="207"/>
      <c r="AL492" s="207"/>
      <c r="AM492" s="344"/>
      <c r="AN492" s="207"/>
      <c r="AO492" s="207"/>
      <c r="AP492" s="345"/>
      <c r="AQ492" s="344"/>
      <c r="AR492" s="207"/>
      <c r="AS492" s="207"/>
      <c r="AT492" s="345"/>
      <c r="AU492" s="207"/>
      <c r="AV492" s="207"/>
      <c r="AW492" s="207"/>
      <c r="AX492" s="208"/>
    </row>
    <row r="493" spans="1:50" ht="23.25" hidden="1" customHeight="1" x14ac:dyDescent="0.15">
      <c r="A493" s="189"/>
      <c r="B493" s="186"/>
      <c r="C493" s="180"/>
      <c r="D493" s="186"/>
      <c r="E493" s="346"/>
      <c r="F493" s="347"/>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4"/>
      <c r="AF493" s="207"/>
      <c r="AG493" s="207"/>
      <c r="AH493" s="345"/>
      <c r="AI493" s="344"/>
      <c r="AJ493" s="207"/>
      <c r="AK493" s="207"/>
      <c r="AL493" s="207"/>
      <c r="AM493" s="344"/>
      <c r="AN493" s="207"/>
      <c r="AO493" s="207"/>
      <c r="AP493" s="345"/>
      <c r="AQ493" s="344"/>
      <c r="AR493" s="207"/>
      <c r="AS493" s="207"/>
      <c r="AT493" s="345"/>
      <c r="AU493" s="207"/>
      <c r="AV493" s="207"/>
      <c r="AW493" s="207"/>
      <c r="AX493" s="208"/>
    </row>
    <row r="494" spans="1:50" ht="23.25" hidden="1" customHeight="1" x14ac:dyDescent="0.15">
      <c r="A494" s="189"/>
      <c r="B494" s="186"/>
      <c r="C494" s="180"/>
      <c r="D494" s="186"/>
      <c r="E494" s="346"/>
      <c r="F494" s="347"/>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9" t="s">
        <v>301</v>
      </c>
      <c r="AC494" s="589"/>
      <c r="AD494" s="589"/>
      <c r="AE494" s="344"/>
      <c r="AF494" s="207"/>
      <c r="AG494" s="207"/>
      <c r="AH494" s="345"/>
      <c r="AI494" s="344"/>
      <c r="AJ494" s="207"/>
      <c r="AK494" s="207"/>
      <c r="AL494" s="207"/>
      <c r="AM494" s="344"/>
      <c r="AN494" s="207"/>
      <c r="AO494" s="207"/>
      <c r="AP494" s="345"/>
      <c r="AQ494" s="344"/>
      <c r="AR494" s="207"/>
      <c r="AS494" s="207"/>
      <c r="AT494" s="345"/>
      <c r="AU494" s="207"/>
      <c r="AV494" s="207"/>
      <c r="AW494" s="207"/>
      <c r="AX494" s="208"/>
    </row>
    <row r="495" spans="1:50" ht="18.75" hidden="1" customHeight="1" x14ac:dyDescent="0.15">
      <c r="A495" s="189"/>
      <c r="B495" s="186"/>
      <c r="C495" s="180"/>
      <c r="D495" s="186"/>
      <c r="E495" s="346" t="s">
        <v>363</v>
      </c>
      <c r="F495" s="347"/>
      <c r="G495" s="348"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1" t="s">
        <v>362</v>
      </c>
      <c r="AF495" s="342"/>
      <c r="AG495" s="342"/>
      <c r="AH495" s="343"/>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6"/>
      <c r="F496" s="347"/>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0"/>
      <c r="AR496" s="200"/>
      <c r="AS496" s="133" t="s">
        <v>355</v>
      </c>
      <c r="AT496" s="134"/>
      <c r="AU496" s="200"/>
      <c r="AV496" s="200"/>
      <c r="AW496" s="133" t="s">
        <v>300</v>
      </c>
      <c r="AX496" s="195"/>
    </row>
    <row r="497" spans="1:50" ht="23.25" hidden="1" customHeight="1" x14ac:dyDescent="0.15">
      <c r="A497" s="189"/>
      <c r="B497" s="186"/>
      <c r="C497" s="180"/>
      <c r="D497" s="186"/>
      <c r="E497" s="346"/>
      <c r="F497" s="347"/>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4"/>
      <c r="AF497" s="207"/>
      <c r="AG497" s="207"/>
      <c r="AH497" s="207"/>
      <c r="AI497" s="344"/>
      <c r="AJ497" s="207"/>
      <c r="AK497" s="207"/>
      <c r="AL497" s="207"/>
      <c r="AM497" s="344"/>
      <c r="AN497" s="207"/>
      <c r="AO497" s="207"/>
      <c r="AP497" s="345"/>
      <c r="AQ497" s="344"/>
      <c r="AR497" s="207"/>
      <c r="AS497" s="207"/>
      <c r="AT497" s="345"/>
      <c r="AU497" s="207"/>
      <c r="AV497" s="207"/>
      <c r="AW497" s="207"/>
      <c r="AX497" s="208"/>
    </row>
    <row r="498" spans="1:50" ht="23.25" hidden="1" customHeight="1" x14ac:dyDescent="0.15">
      <c r="A498" s="189"/>
      <c r="B498" s="186"/>
      <c r="C498" s="180"/>
      <c r="D498" s="186"/>
      <c r="E498" s="346"/>
      <c r="F498" s="347"/>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4"/>
      <c r="AF498" s="207"/>
      <c r="AG498" s="207"/>
      <c r="AH498" s="345"/>
      <c r="AI498" s="344"/>
      <c r="AJ498" s="207"/>
      <c r="AK498" s="207"/>
      <c r="AL498" s="207"/>
      <c r="AM498" s="344"/>
      <c r="AN498" s="207"/>
      <c r="AO498" s="207"/>
      <c r="AP498" s="345"/>
      <c r="AQ498" s="344"/>
      <c r="AR498" s="207"/>
      <c r="AS498" s="207"/>
      <c r="AT498" s="345"/>
      <c r="AU498" s="207"/>
      <c r="AV498" s="207"/>
      <c r="AW498" s="207"/>
      <c r="AX498" s="208"/>
    </row>
    <row r="499" spans="1:50" ht="23.25" hidden="1" customHeight="1" x14ac:dyDescent="0.15">
      <c r="A499" s="189"/>
      <c r="B499" s="186"/>
      <c r="C499" s="180"/>
      <c r="D499" s="186"/>
      <c r="E499" s="346"/>
      <c r="F499" s="347"/>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9" t="s">
        <v>301</v>
      </c>
      <c r="AC499" s="589"/>
      <c r="AD499" s="589"/>
      <c r="AE499" s="344"/>
      <c r="AF499" s="207"/>
      <c r="AG499" s="207"/>
      <c r="AH499" s="345"/>
      <c r="AI499" s="344"/>
      <c r="AJ499" s="207"/>
      <c r="AK499" s="207"/>
      <c r="AL499" s="207"/>
      <c r="AM499" s="344"/>
      <c r="AN499" s="207"/>
      <c r="AO499" s="207"/>
      <c r="AP499" s="345"/>
      <c r="AQ499" s="344"/>
      <c r="AR499" s="207"/>
      <c r="AS499" s="207"/>
      <c r="AT499" s="345"/>
      <c r="AU499" s="207"/>
      <c r="AV499" s="207"/>
      <c r="AW499" s="207"/>
      <c r="AX499" s="208"/>
    </row>
    <row r="500" spans="1:50" ht="18.75" hidden="1" customHeight="1" x14ac:dyDescent="0.15">
      <c r="A500" s="189"/>
      <c r="B500" s="186"/>
      <c r="C500" s="180"/>
      <c r="D500" s="186"/>
      <c r="E500" s="346" t="s">
        <v>363</v>
      </c>
      <c r="F500" s="347"/>
      <c r="G500" s="348"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1" t="s">
        <v>362</v>
      </c>
      <c r="AF500" s="342"/>
      <c r="AG500" s="342"/>
      <c r="AH500" s="343"/>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6"/>
      <c r="F501" s="347"/>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0"/>
      <c r="AR501" s="200"/>
      <c r="AS501" s="133" t="s">
        <v>355</v>
      </c>
      <c r="AT501" s="134"/>
      <c r="AU501" s="200"/>
      <c r="AV501" s="200"/>
      <c r="AW501" s="133" t="s">
        <v>300</v>
      </c>
      <c r="AX501" s="195"/>
    </row>
    <row r="502" spans="1:50" ht="23.25" hidden="1" customHeight="1" x14ac:dyDescent="0.15">
      <c r="A502" s="189"/>
      <c r="B502" s="186"/>
      <c r="C502" s="180"/>
      <c r="D502" s="186"/>
      <c r="E502" s="346"/>
      <c r="F502" s="347"/>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4"/>
      <c r="AF502" s="207"/>
      <c r="AG502" s="207"/>
      <c r="AH502" s="207"/>
      <c r="AI502" s="344"/>
      <c r="AJ502" s="207"/>
      <c r="AK502" s="207"/>
      <c r="AL502" s="207"/>
      <c r="AM502" s="344"/>
      <c r="AN502" s="207"/>
      <c r="AO502" s="207"/>
      <c r="AP502" s="345"/>
      <c r="AQ502" s="344"/>
      <c r="AR502" s="207"/>
      <c r="AS502" s="207"/>
      <c r="AT502" s="345"/>
      <c r="AU502" s="207"/>
      <c r="AV502" s="207"/>
      <c r="AW502" s="207"/>
      <c r="AX502" s="208"/>
    </row>
    <row r="503" spans="1:50" ht="23.25" hidden="1" customHeight="1" x14ac:dyDescent="0.15">
      <c r="A503" s="189"/>
      <c r="B503" s="186"/>
      <c r="C503" s="180"/>
      <c r="D503" s="186"/>
      <c r="E503" s="346"/>
      <c r="F503" s="347"/>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4"/>
      <c r="AF503" s="207"/>
      <c r="AG503" s="207"/>
      <c r="AH503" s="345"/>
      <c r="AI503" s="344"/>
      <c r="AJ503" s="207"/>
      <c r="AK503" s="207"/>
      <c r="AL503" s="207"/>
      <c r="AM503" s="344"/>
      <c r="AN503" s="207"/>
      <c r="AO503" s="207"/>
      <c r="AP503" s="345"/>
      <c r="AQ503" s="344"/>
      <c r="AR503" s="207"/>
      <c r="AS503" s="207"/>
      <c r="AT503" s="345"/>
      <c r="AU503" s="207"/>
      <c r="AV503" s="207"/>
      <c r="AW503" s="207"/>
      <c r="AX503" s="208"/>
    </row>
    <row r="504" spans="1:50" ht="23.25" hidden="1" customHeight="1" x14ac:dyDescent="0.15">
      <c r="A504" s="189"/>
      <c r="B504" s="186"/>
      <c r="C504" s="180"/>
      <c r="D504" s="186"/>
      <c r="E504" s="346"/>
      <c r="F504" s="347"/>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9" t="s">
        <v>301</v>
      </c>
      <c r="AC504" s="589"/>
      <c r="AD504" s="589"/>
      <c r="AE504" s="344"/>
      <c r="AF504" s="207"/>
      <c r="AG504" s="207"/>
      <c r="AH504" s="345"/>
      <c r="AI504" s="344"/>
      <c r="AJ504" s="207"/>
      <c r="AK504" s="207"/>
      <c r="AL504" s="207"/>
      <c r="AM504" s="344"/>
      <c r="AN504" s="207"/>
      <c r="AO504" s="207"/>
      <c r="AP504" s="345"/>
      <c r="AQ504" s="344"/>
      <c r="AR504" s="207"/>
      <c r="AS504" s="207"/>
      <c r="AT504" s="345"/>
      <c r="AU504" s="207"/>
      <c r="AV504" s="207"/>
      <c r="AW504" s="207"/>
      <c r="AX504" s="208"/>
    </row>
    <row r="505" spans="1:50" ht="18.75" hidden="1" customHeight="1" x14ac:dyDescent="0.15">
      <c r="A505" s="189"/>
      <c r="B505" s="186"/>
      <c r="C505" s="180"/>
      <c r="D505" s="186"/>
      <c r="E505" s="346" t="s">
        <v>363</v>
      </c>
      <c r="F505" s="347"/>
      <c r="G505" s="348"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1" t="s">
        <v>362</v>
      </c>
      <c r="AF505" s="342"/>
      <c r="AG505" s="342"/>
      <c r="AH505" s="343"/>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6"/>
      <c r="F506" s="347"/>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0"/>
      <c r="AR506" s="200"/>
      <c r="AS506" s="133" t="s">
        <v>355</v>
      </c>
      <c r="AT506" s="134"/>
      <c r="AU506" s="200"/>
      <c r="AV506" s="200"/>
      <c r="AW506" s="133" t="s">
        <v>300</v>
      </c>
      <c r="AX506" s="195"/>
    </row>
    <row r="507" spans="1:50" ht="23.25" hidden="1" customHeight="1" x14ac:dyDescent="0.15">
      <c r="A507" s="189"/>
      <c r="B507" s="186"/>
      <c r="C507" s="180"/>
      <c r="D507" s="186"/>
      <c r="E507" s="346"/>
      <c r="F507" s="347"/>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4"/>
      <c r="AF507" s="207"/>
      <c r="AG507" s="207"/>
      <c r="AH507" s="207"/>
      <c r="AI507" s="344"/>
      <c r="AJ507" s="207"/>
      <c r="AK507" s="207"/>
      <c r="AL507" s="207"/>
      <c r="AM507" s="344"/>
      <c r="AN507" s="207"/>
      <c r="AO507" s="207"/>
      <c r="AP507" s="345"/>
      <c r="AQ507" s="344"/>
      <c r="AR507" s="207"/>
      <c r="AS507" s="207"/>
      <c r="AT507" s="345"/>
      <c r="AU507" s="207"/>
      <c r="AV507" s="207"/>
      <c r="AW507" s="207"/>
      <c r="AX507" s="208"/>
    </row>
    <row r="508" spans="1:50" ht="23.25" hidden="1" customHeight="1" x14ac:dyDescent="0.15">
      <c r="A508" s="189"/>
      <c r="B508" s="186"/>
      <c r="C508" s="180"/>
      <c r="D508" s="186"/>
      <c r="E508" s="346"/>
      <c r="F508" s="347"/>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4"/>
      <c r="AF508" s="207"/>
      <c r="AG508" s="207"/>
      <c r="AH508" s="345"/>
      <c r="AI508" s="344"/>
      <c r="AJ508" s="207"/>
      <c r="AK508" s="207"/>
      <c r="AL508" s="207"/>
      <c r="AM508" s="344"/>
      <c r="AN508" s="207"/>
      <c r="AO508" s="207"/>
      <c r="AP508" s="345"/>
      <c r="AQ508" s="344"/>
      <c r="AR508" s="207"/>
      <c r="AS508" s="207"/>
      <c r="AT508" s="345"/>
      <c r="AU508" s="207"/>
      <c r="AV508" s="207"/>
      <c r="AW508" s="207"/>
      <c r="AX508" s="208"/>
    </row>
    <row r="509" spans="1:50" ht="23.25" hidden="1" customHeight="1" x14ac:dyDescent="0.15">
      <c r="A509" s="189"/>
      <c r="B509" s="186"/>
      <c r="C509" s="180"/>
      <c r="D509" s="186"/>
      <c r="E509" s="346"/>
      <c r="F509" s="347"/>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9" t="s">
        <v>301</v>
      </c>
      <c r="AC509" s="589"/>
      <c r="AD509" s="589"/>
      <c r="AE509" s="344"/>
      <c r="AF509" s="207"/>
      <c r="AG509" s="207"/>
      <c r="AH509" s="345"/>
      <c r="AI509" s="344"/>
      <c r="AJ509" s="207"/>
      <c r="AK509" s="207"/>
      <c r="AL509" s="207"/>
      <c r="AM509" s="344"/>
      <c r="AN509" s="207"/>
      <c r="AO509" s="207"/>
      <c r="AP509" s="345"/>
      <c r="AQ509" s="344"/>
      <c r="AR509" s="207"/>
      <c r="AS509" s="207"/>
      <c r="AT509" s="345"/>
      <c r="AU509" s="207"/>
      <c r="AV509" s="207"/>
      <c r="AW509" s="207"/>
      <c r="AX509" s="208"/>
    </row>
    <row r="510" spans="1:50" ht="18.75" customHeight="1" x14ac:dyDescent="0.15">
      <c r="A510" s="189"/>
      <c r="B510" s="186"/>
      <c r="C510" s="180"/>
      <c r="D510" s="186"/>
      <c r="E510" s="346" t="s">
        <v>364</v>
      </c>
      <c r="F510" s="347"/>
      <c r="G510" s="348"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1" t="s">
        <v>362</v>
      </c>
      <c r="AF510" s="342"/>
      <c r="AG510" s="342"/>
      <c r="AH510" s="343"/>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customHeight="1" x14ac:dyDescent="0.15">
      <c r="A511" s="189"/>
      <c r="B511" s="186"/>
      <c r="C511" s="180"/>
      <c r="D511" s="186"/>
      <c r="E511" s="346"/>
      <c r="F511" s="347"/>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t="s">
        <v>629</v>
      </c>
      <c r="AF511" s="200"/>
      <c r="AG511" s="133" t="s">
        <v>355</v>
      </c>
      <c r="AH511" s="134"/>
      <c r="AI511" s="156"/>
      <c r="AJ511" s="156"/>
      <c r="AK511" s="156"/>
      <c r="AL511" s="154"/>
      <c r="AM511" s="156"/>
      <c r="AN511" s="156"/>
      <c r="AO511" s="156"/>
      <c r="AP511" s="154"/>
      <c r="AQ511" s="600" t="s">
        <v>635</v>
      </c>
      <c r="AR511" s="200"/>
      <c r="AS511" s="133" t="s">
        <v>355</v>
      </c>
      <c r="AT511" s="134"/>
      <c r="AU511" s="200" t="s">
        <v>629</v>
      </c>
      <c r="AV511" s="200"/>
      <c r="AW511" s="133" t="s">
        <v>300</v>
      </c>
      <c r="AX511" s="195"/>
    </row>
    <row r="512" spans="1:50" ht="23.25" customHeight="1" x14ac:dyDescent="0.15">
      <c r="A512" s="189"/>
      <c r="B512" s="186"/>
      <c r="C512" s="180"/>
      <c r="D512" s="186"/>
      <c r="E512" s="346"/>
      <c r="F512" s="347"/>
      <c r="G512" s="104" t="s">
        <v>629</v>
      </c>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t="s">
        <v>632</v>
      </c>
      <c r="AC512" s="213"/>
      <c r="AD512" s="213"/>
      <c r="AE512" s="344" t="s">
        <v>629</v>
      </c>
      <c r="AF512" s="207"/>
      <c r="AG512" s="207"/>
      <c r="AH512" s="207"/>
      <c r="AI512" s="344" t="s">
        <v>629</v>
      </c>
      <c r="AJ512" s="207"/>
      <c r="AK512" s="207"/>
      <c r="AL512" s="207"/>
      <c r="AM512" s="344" t="s">
        <v>640</v>
      </c>
      <c r="AN512" s="207"/>
      <c r="AO512" s="207"/>
      <c r="AP512" s="345"/>
      <c r="AQ512" s="344" t="s">
        <v>641</v>
      </c>
      <c r="AR512" s="207"/>
      <c r="AS512" s="207"/>
      <c r="AT512" s="345"/>
      <c r="AU512" s="207" t="s">
        <v>635</v>
      </c>
      <c r="AV512" s="207"/>
      <c r="AW512" s="207"/>
      <c r="AX512" s="208"/>
    </row>
    <row r="513" spans="1:50" ht="23.25" customHeight="1" x14ac:dyDescent="0.15">
      <c r="A513" s="189"/>
      <c r="B513" s="186"/>
      <c r="C513" s="180"/>
      <c r="D513" s="186"/>
      <c r="E513" s="346"/>
      <c r="F513" s="347"/>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t="s">
        <v>630</v>
      </c>
      <c r="AC513" s="205"/>
      <c r="AD513" s="205"/>
      <c r="AE513" s="344" t="s">
        <v>639</v>
      </c>
      <c r="AF513" s="207"/>
      <c r="AG513" s="207"/>
      <c r="AH513" s="345"/>
      <c r="AI513" s="344" t="s">
        <v>627</v>
      </c>
      <c r="AJ513" s="207"/>
      <c r="AK513" s="207"/>
      <c r="AL513" s="207"/>
      <c r="AM513" s="344" t="s">
        <v>629</v>
      </c>
      <c r="AN513" s="207"/>
      <c r="AO513" s="207"/>
      <c r="AP513" s="345"/>
      <c r="AQ513" s="344" t="s">
        <v>629</v>
      </c>
      <c r="AR513" s="207"/>
      <c r="AS513" s="207"/>
      <c r="AT513" s="345"/>
      <c r="AU513" s="207" t="s">
        <v>629</v>
      </c>
      <c r="AV513" s="207"/>
      <c r="AW513" s="207"/>
      <c r="AX513" s="208"/>
    </row>
    <row r="514" spans="1:50" ht="23.25" customHeight="1" x14ac:dyDescent="0.15">
      <c r="A514" s="189"/>
      <c r="B514" s="186"/>
      <c r="C514" s="180"/>
      <c r="D514" s="186"/>
      <c r="E514" s="346"/>
      <c r="F514" s="347"/>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9" t="s">
        <v>14</v>
      </c>
      <c r="AC514" s="589"/>
      <c r="AD514" s="589"/>
      <c r="AE514" s="344" t="s">
        <v>627</v>
      </c>
      <c r="AF514" s="207"/>
      <c r="AG514" s="207"/>
      <c r="AH514" s="345"/>
      <c r="AI514" s="344" t="s">
        <v>629</v>
      </c>
      <c r="AJ514" s="207"/>
      <c r="AK514" s="207"/>
      <c r="AL514" s="207"/>
      <c r="AM514" s="344" t="s">
        <v>635</v>
      </c>
      <c r="AN514" s="207"/>
      <c r="AO514" s="207"/>
      <c r="AP514" s="345"/>
      <c r="AQ514" s="344" t="s">
        <v>629</v>
      </c>
      <c r="AR514" s="207"/>
      <c r="AS514" s="207"/>
      <c r="AT514" s="345"/>
      <c r="AU514" s="207" t="s">
        <v>632</v>
      </c>
      <c r="AV514" s="207"/>
      <c r="AW514" s="207"/>
      <c r="AX514" s="208"/>
    </row>
    <row r="515" spans="1:50" ht="18.75" hidden="1" customHeight="1" x14ac:dyDescent="0.15">
      <c r="A515" s="189"/>
      <c r="B515" s="186"/>
      <c r="C515" s="180"/>
      <c r="D515" s="186"/>
      <c r="E515" s="346" t="s">
        <v>364</v>
      </c>
      <c r="F515" s="347"/>
      <c r="G515" s="348"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1" t="s">
        <v>362</v>
      </c>
      <c r="AF515" s="342"/>
      <c r="AG515" s="342"/>
      <c r="AH515" s="343"/>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6"/>
      <c r="F516" s="347"/>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0"/>
      <c r="AR516" s="200"/>
      <c r="AS516" s="133" t="s">
        <v>355</v>
      </c>
      <c r="AT516" s="134"/>
      <c r="AU516" s="200"/>
      <c r="AV516" s="200"/>
      <c r="AW516" s="133" t="s">
        <v>300</v>
      </c>
      <c r="AX516" s="195"/>
    </row>
    <row r="517" spans="1:50" ht="23.25" hidden="1" customHeight="1" x14ac:dyDescent="0.15">
      <c r="A517" s="189"/>
      <c r="B517" s="186"/>
      <c r="C517" s="180"/>
      <c r="D517" s="186"/>
      <c r="E517" s="346"/>
      <c r="F517" s="347"/>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4"/>
      <c r="AF517" s="207"/>
      <c r="AG517" s="207"/>
      <c r="AH517" s="207"/>
      <c r="AI517" s="344"/>
      <c r="AJ517" s="207"/>
      <c r="AK517" s="207"/>
      <c r="AL517" s="207"/>
      <c r="AM517" s="344"/>
      <c r="AN517" s="207"/>
      <c r="AO517" s="207"/>
      <c r="AP517" s="345"/>
      <c r="AQ517" s="344"/>
      <c r="AR517" s="207"/>
      <c r="AS517" s="207"/>
      <c r="AT517" s="345"/>
      <c r="AU517" s="207"/>
      <c r="AV517" s="207"/>
      <c r="AW517" s="207"/>
      <c r="AX517" s="208"/>
    </row>
    <row r="518" spans="1:50" ht="23.25" hidden="1" customHeight="1" x14ac:dyDescent="0.15">
      <c r="A518" s="189"/>
      <c r="B518" s="186"/>
      <c r="C518" s="180"/>
      <c r="D518" s="186"/>
      <c r="E518" s="346"/>
      <c r="F518" s="347"/>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4"/>
      <c r="AF518" s="207"/>
      <c r="AG518" s="207"/>
      <c r="AH518" s="345"/>
      <c r="AI518" s="344"/>
      <c r="AJ518" s="207"/>
      <c r="AK518" s="207"/>
      <c r="AL518" s="207"/>
      <c r="AM518" s="344"/>
      <c r="AN518" s="207"/>
      <c r="AO518" s="207"/>
      <c r="AP518" s="345"/>
      <c r="AQ518" s="344"/>
      <c r="AR518" s="207"/>
      <c r="AS518" s="207"/>
      <c r="AT518" s="345"/>
      <c r="AU518" s="207"/>
      <c r="AV518" s="207"/>
      <c r="AW518" s="207"/>
      <c r="AX518" s="208"/>
    </row>
    <row r="519" spans="1:50" ht="23.25" hidden="1" customHeight="1" x14ac:dyDescent="0.15">
      <c r="A519" s="189"/>
      <c r="B519" s="186"/>
      <c r="C519" s="180"/>
      <c r="D519" s="186"/>
      <c r="E519" s="346"/>
      <c r="F519" s="347"/>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9" t="s">
        <v>14</v>
      </c>
      <c r="AC519" s="589"/>
      <c r="AD519" s="589"/>
      <c r="AE519" s="344"/>
      <c r="AF519" s="207"/>
      <c r="AG519" s="207"/>
      <c r="AH519" s="345"/>
      <c r="AI519" s="344"/>
      <c r="AJ519" s="207"/>
      <c r="AK519" s="207"/>
      <c r="AL519" s="207"/>
      <c r="AM519" s="344"/>
      <c r="AN519" s="207"/>
      <c r="AO519" s="207"/>
      <c r="AP519" s="345"/>
      <c r="AQ519" s="344"/>
      <c r="AR519" s="207"/>
      <c r="AS519" s="207"/>
      <c r="AT519" s="345"/>
      <c r="AU519" s="207"/>
      <c r="AV519" s="207"/>
      <c r="AW519" s="207"/>
      <c r="AX519" s="208"/>
    </row>
    <row r="520" spans="1:50" ht="18.75" hidden="1" customHeight="1" x14ac:dyDescent="0.15">
      <c r="A520" s="189"/>
      <c r="B520" s="186"/>
      <c r="C520" s="180"/>
      <c r="D520" s="186"/>
      <c r="E520" s="346" t="s">
        <v>364</v>
      </c>
      <c r="F520" s="347"/>
      <c r="G520" s="348"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1" t="s">
        <v>362</v>
      </c>
      <c r="AF520" s="342"/>
      <c r="AG520" s="342"/>
      <c r="AH520" s="343"/>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6"/>
      <c r="F521" s="347"/>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0"/>
      <c r="AR521" s="200"/>
      <c r="AS521" s="133" t="s">
        <v>355</v>
      </c>
      <c r="AT521" s="134"/>
      <c r="AU521" s="200"/>
      <c r="AV521" s="200"/>
      <c r="AW521" s="133" t="s">
        <v>300</v>
      </c>
      <c r="AX521" s="195"/>
    </row>
    <row r="522" spans="1:50" ht="23.25" hidden="1" customHeight="1" x14ac:dyDescent="0.15">
      <c r="A522" s="189"/>
      <c r="B522" s="186"/>
      <c r="C522" s="180"/>
      <c r="D522" s="186"/>
      <c r="E522" s="346"/>
      <c r="F522" s="347"/>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4"/>
      <c r="AF522" s="207"/>
      <c r="AG522" s="207"/>
      <c r="AH522" s="207"/>
      <c r="AI522" s="344"/>
      <c r="AJ522" s="207"/>
      <c r="AK522" s="207"/>
      <c r="AL522" s="207"/>
      <c r="AM522" s="344"/>
      <c r="AN522" s="207"/>
      <c r="AO522" s="207"/>
      <c r="AP522" s="345"/>
      <c r="AQ522" s="344"/>
      <c r="AR522" s="207"/>
      <c r="AS522" s="207"/>
      <c r="AT522" s="345"/>
      <c r="AU522" s="207"/>
      <c r="AV522" s="207"/>
      <c r="AW522" s="207"/>
      <c r="AX522" s="208"/>
    </row>
    <row r="523" spans="1:50" ht="23.25" hidden="1" customHeight="1" x14ac:dyDescent="0.15">
      <c r="A523" s="189"/>
      <c r="B523" s="186"/>
      <c r="C523" s="180"/>
      <c r="D523" s="186"/>
      <c r="E523" s="346"/>
      <c r="F523" s="347"/>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4"/>
      <c r="AF523" s="207"/>
      <c r="AG523" s="207"/>
      <c r="AH523" s="345"/>
      <c r="AI523" s="344"/>
      <c r="AJ523" s="207"/>
      <c r="AK523" s="207"/>
      <c r="AL523" s="207"/>
      <c r="AM523" s="344"/>
      <c r="AN523" s="207"/>
      <c r="AO523" s="207"/>
      <c r="AP523" s="345"/>
      <c r="AQ523" s="344"/>
      <c r="AR523" s="207"/>
      <c r="AS523" s="207"/>
      <c r="AT523" s="345"/>
      <c r="AU523" s="207"/>
      <c r="AV523" s="207"/>
      <c r="AW523" s="207"/>
      <c r="AX523" s="208"/>
    </row>
    <row r="524" spans="1:50" ht="23.25" hidden="1" customHeight="1" x14ac:dyDescent="0.15">
      <c r="A524" s="189"/>
      <c r="B524" s="186"/>
      <c r="C524" s="180"/>
      <c r="D524" s="186"/>
      <c r="E524" s="346"/>
      <c r="F524" s="347"/>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9" t="s">
        <v>14</v>
      </c>
      <c r="AC524" s="589"/>
      <c r="AD524" s="589"/>
      <c r="AE524" s="344"/>
      <c r="AF524" s="207"/>
      <c r="AG524" s="207"/>
      <c r="AH524" s="345"/>
      <c r="AI524" s="344"/>
      <c r="AJ524" s="207"/>
      <c r="AK524" s="207"/>
      <c r="AL524" s="207"/>
      <c r="AM524" s="344"/>
      <c r="AN524" s="207"/>
      <c r="AO524" s="207"/>
      <c r="AP524" s="345"/>
      <c r="AQ524" s="344"/>
      <c r="AR524" s="207"/>
      <c r="AS524" s="207"/>
      <c r="AT524" s="345"/>
      <c r="AU524" s="207"/>
      <c r="AV524" s="207"/>
      <c r="AW524" s="207"/>
      <c r="AX524" s="208"/>
    </row>
    <row r="525" spans="1:50" ht="18.75" hidden="1" customHeight="1" x14ac:dyDescent="0.15">
      <c r="A525" s="189"/>
      <c r="B525" s="186"/>
      <c r="C525" s="180"/>
      <c r="D525" s="186"/>
      <c r="E525" s="346" t="s">
        <v>364</v>
      </c>
      <c r="F525" s="347"/>
      <c r="G525" s="348"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1" t="s">
        <v>362</v>
      </c>
      <c r="AF525" s="342"/>
      <c r="AG525" s="342"/>
      <c r="AH525" s="343"/>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6"/>
      <c r="F526" s="347"/>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0"/>
      <c r="AR526" s="200"/>
      <c r="AS526" s="133" t="s">
        <v>355</v>
      </c>
      <c r="AT526" s="134"/>
      <c r="AU526" s="200"/>
      <c r="AV526" s="200"/>
      <c r="AW526" s="133" t="s">
        <v>300</v>
      </c>
      <c r="AX526" s="195"/>
    </row>
    <row r="527" spans="1:50" ht="23.25" hidden="1" customHeight="1" x14ac:dyDescent="0.15">
      <c r="A527" s="189"/>
      <c r="B527" s="186"/>
      <c r="C527" s="180"/>
      <c r="D527" s="186"/>
      <c r="E527" s="346"/>
      <c r="F527" s="347"/>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4"/>
      <c r="AF527" s="207"/>
      <c r="AG527" s="207"/>
      <c r="AH527" s="207"/>
      <c r="AI527" s="344"/>
      <c r="AJ527" s="207"/>
      <c r="AK527" s="207"/>
      <c r="AL527" s="207"/>
      <c r="AM527" s="344"/>
      <c r="AN527" s="207"/>
      <c r="AO527" s="207"/>
      <c r="AP527" s="345"/>
      <c r="AQ527" s="344"/>
      <c r="AR527" s="207"/>
      <c r="AS527" s="207"/>
      <c r="AT527" s="345"/>
      <c r="AU527" s="207"/>
      <c r="AV527" s="207"/>
      <c r="AW527" s="207"/>
      <c r="AX527" s="208"/>
    </row>
    <row r="528" spans="1:50" ht="23.25" hidden="1" customHeight="1" x14ac:dyDescent="0.15">
      <c r="A528" s="189"/>
      <c r="B528" s="186"/>
      <c r="C528" s="180"/>
      <c r="D528" s="186"/>
      <c r="E528" s="346"/>
      <c r="F528" s="347"/>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4"/>
      <c r="AF528" s="207"/>
      <c r="AG528" s="207"/>
      <c r="AH528" s="345"/>
      <c r="AI528" s="344"/>
      <c r="AJ528" s="207"/>
      <c r="AK528" s="207"/>
      <c r="AL528" s="207"/>
      <c r="AM528" s="344"/>
      <c r="AN528" s="207"/>
      <c r="AO528" s="207"/>
      <c r="AP528" s="345"/>
      <c r="AQ528" s="344"/>
      <c r="AR528" s="207"/>
      <c r="AS528" s="207"/>
      <c r="AT528" s="345"/>
      <c r="AU528" s="207"/>
      <c r="AV528" s="207"/>
      <c r="AW528" s="207"/>
      <c r="AX528" s="208"/>
    </row>
    <row r="529" spans="1:50" ht="23.25" hidden="1" customHeight="1" x14ac:dyDescent="0.15">
      <c r="A529" s="189"/>
      <c r="B529" s="186"/>
      <c r="C529" s="180"/>
      <c r="D529" s="186"/>
      <c r="E529" s="346"/>
      <c r="F529" s="347"/>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9" t="s">
        <v>14</v>
      </c>
      <c r="AC529" s="589"/>
      <c r="AD529" s="589"/>
      <c r="AE529" s="344"/>
      <c r="AF529" s="207"/>
      <c r="AG529" s="207"/>
      <c r="AH529" s="345"/>
      <c r="AI529" s="344"/>
      <c r="AJ529" s="207"/>
      <c r="AK529" s="207"/>
      <c r="AL529" s="207"/>
      <c r="AM529" s="344"/>
      <c r="AN529" s="207"/>
      <c r="AO529" s="207"/>
      <c r="AP529" s="345"/>
      <c r="AQ529" s="344"/>
      <c r="AR529" s="207"/>
      <c r="AS529" s="207"/>
      <c r="AT529" s="345"/>
      <c r="AU529" s="207"/>
      <c r="AV529" s="207"/>
      <c r="AW529" s="207"/>
      <c r="AX529" s="208"/>
    </row>
    <row r="530" spans="1:50" ht="18.75" hidden="1" customHeight="1" x14ac:dyDescent="0.15">
      <c r="A530" s="189"/>
      <c r="B530" s="186"/>
      <c r="C530" s="180"/>
      <c r="D530" s="186"/>
      <c r="E530" s="346" t="s">
        <v>364</v>
      </c>
      <c r="F530" s="347"/>
      <c r="G530" s="348"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1" t="s">
        <v>362</v>
      </c>
      <c r="AF530" s="342"/>
      <c r="AG530" s="342"/>
      <c r="AH530" s="343"/>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6"/>
      <c r="F531" s="347"/>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0"/>
      <c r="AR531" s="200"/>
      <c r="AS531" s="133" t="s">
        <v>355</v>
      </c>
      <c r="AT531" s="134"/>
      <c r="AU531" s="200"/>
      <c r="AV531" s="200"/>
      <c r="AW531" s="133" t="s">
        <v>300</v>
      </c>
      <c r="AX531" s="195"/>
    </row>
    <row r="532" spans="1:50" ht="23.25" hidden="1" customHeight="1" x14ac:dyDescent="0.15">
      <c r="A532" s="189"/>
      <c r="B532" s="186"/>
      <c r="C532" s="180"/>
      <c r="D532" s="186"/>
      <c r="E532" s="346"/>
      <c r="F532" s="347"/>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4"/>
      <c r="AF532" s="207"/>
      <c r="AG532" s="207"/>
      <c r="AH532" s="207"/>
      <c r="AI532" s="344"/>
      <c r="AJ532" s="207"/>
      <c r="AK532" s="207"/>
      <c r="AL532" s="207"/>
      <c r="AM532" s="344"/>
      <c r="AN532" s="207"/>
      <c r="AO532" s="207"/>
      <c r="AP532" s="345"/>
      <c r="AQ532" s="344"/>
      <c r="AR532" s="207"/>
      <c r="AS532" s="207"/>
      <c r="AT532" s="345"/>
      <c r="AU532" s="207"/>
      <c r="AV532" s="207"/>
      <c r="AW532" s="207"/>
      <c r="AX532" s="208"/>
    </row>
    <row r="533" spans="1:50" ht="23.25" hidden="1" customHeight="1" x14ac:dyDescent="0.15">
      <c r="A533" s="189"/>
      <c r="B533" s="186"/>
      <c r="C533" s="180"/>
      <c r="D533" s="186"/>
      <c r="E533" s="346"/>
      <c r="F533" s="347"/>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4"/>
      <c r="AF533" s="207"/>
      <c r="AG533" s="207"/>
      <c r="AH533" s="345"/>
      <c r="AI533" s="344"/>
      <c r="AJ533" s="207"/>
      <c r="AK533" s="207"/>
      <c r="AL533" s="207"/>
      <c r="AM533" s="344"/>
      <c r="AN533" s="207"/>
      <c r="AO533" s="207"/>
      <c r="AP533" s="345"/>
      <c r="AQ533" s="344"/>
      <c r="AR533" s="207"/>
      <c r="AS533" s="207"/>
      <c r="AT533" s="345"/>
      <c r="AU533" s="207"/>
      <c r="AV533" s="207"/>
      <c r="AW533" s="207"/>
      <c r="AX533" s="208"/>
    </row>
    <row r="534" spans="1:50" ht="23.25" hidden="1" customHeight="1" x14ac:dyDescent="0.15">
      <c r="A534" s="189"/>
      <c r="B534" s="186"/>
      <c r="C534" s="180"/>
      <c r="D534" s="186"/>
      <c r="E534" s="346"/>
      <c r="F534" s="347"/>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9" t="s">
        <v>14</v>
      </c>
      <c r="AC534" s="589"/>
      <c r="AD534" s="589"/>
      <c r="AE534" s="344"/>
      <c r="AF534" s="207"/>
      <c r="AG534" s="207"/>
      <c r="AH534" s="345"/>
      <c r="AI534" s="344"/>
      <c r="AJ534" s="207"/>
      <c r="AK534" s="207"/>
      <c r="AL534" s="207"/>
      <c r="AM534" s="344"/>
      <c r="AN534" s="207"/>
      <c r="AO534" s="207"/>
      <c r="AP534" s="345"/>
      <c r="AQ534" s="344"/>
      <c r="AR534" s="207"/>
      <c r="AS534" s="207"/>
      <c r="AT534" s="345"/>
      <c r="AU534" s="207"/>
      <c r="AV534" s="207"/>
      <c r="AW534" s="207"/>
      <c r="AX534" s="208"/>
    </row>
    <row r="535" spans="1:50" ht="23.85"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t="s">
        <v>629</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7" t="s">
        <v>374</v>
      </c>
      <c r="H538" s="123"/>
      <c r="I538" s="123"/>
      <c r="J538" s="908"/>
      <c r="K538" s="909"/>
      <c r="L538" s="909"/>
      <c r="M538" s="909"/>
      <c r="N538" s="909"/>
      <c r="O538" s="909"/>
      <c r="P538" s="909"/>
      <c r="Q538" s="909"/>
      <c r="R538" s="909"/>
      <c r="S538" s="909"/>
      <c r="T538" s="910"/>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1"/>
    </row>
    <row r="539" spans="1:50" ht="18.75" hidden="1" customHeight="1" x14ac:dyDescent="0.15">
      <c r="A539" s="189"/>
      <c r="B539" s="186"/>
      <c r="C539" s="180"/>
      <c r="D539" s="186"/>
      <c r="E539" s="346" t="s">
        <v>363</v>
      </c>
      <c r="F539" s="347"/>
      <c r="G539" s="348"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1" t="s">
        <v>362</v>
      </c>
      <c r="AF539" s="342"/>
      <c r="AG539" s="342"/>
      <c r="AH539" s="343"/>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6"/>
      <c r="F540" s="347"/>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0"/>
      <c r="AR540" s="200"/>
      <c r="AS540" s="133" t="s">
        <v>355</v>
      </c>
      <c r="AT540" s="134"/>
      <c r="AU540" s="200"/>
      <c r="AV540" s="200"/>
      <c r="AW540" s="133" t="s">
        <v>300</v>
      </c>
      <c r="AX540" s="195"/>
    </row>
    <row r="541" spans="1:50" ht="23.25" hidden="1" customHeight="1" x14ac:dyDescent="0.15">
      <c r="A541" s="189"/>
      <c r="B541" s="186"/>
      <c r="C541" s="180"/>
      <c r="D541" s="186"/>
      <c r="E541" s="346"/>
      <c r="F541" s="347"/>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4"/>
      <c r="AF541" s="207"/>
      <c r="AG541" s="207"/>
      <c r="AH541" s="207"/>
      <c r="AI541" s="344"/>
      <c r="AJ541" s="207"/>
      <c r="AK541" s="207"/>
      <c r="AL541" s="207"/>
      <c r="AM541" s="344"/>
      <c r="AN541" s="207"/>
      <c r="AO541" s="207"/>
      <c r="AP541" s="345"/>
      <c r="AQ541" s="344"/>
      <c r="AR541" s="207"/>
      <c r="AS541" s="207"/>
      <c r="AT541" s="345"/>
      <c r="AU541" s="207"/>
      <c r="AV541" s="207"/>
      <c r="AW541" s="207"/>
      <c r="AX541" s="208"/>
    </row>
    <row r="542" spans="1:50" ht="23.25" hidden="1" customHeight="1" x14ac:dyDescent="0.15">
      <c r="A542" s="189"/>
      <c r="B542" s="186"/>
      <c r="C542" s="180"/>
      <c r="D542" s="186"/>
      <c r="E542" s="346"/>
      <c r="F542" s="347"/>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4"/>
      <c r="AF542" s="207"/>
      <c r="AG542" s="207"/>
      <c r="AH542" s="345"/>
      <c r="AI542" s="344"/>
      <c r="AJ542" s="207"/>
      <c r="AK542" s="207"/>
      <c r="AL542" s="207"/>
      <c r="AM542" s="344"/>
      <c r="AN542" s="207"/>
      <c r="AO542" s="207"/>
      <c r="AP542" s="345"/>
      <c r="AQ542" s="344"/>
      <c r="AR542" s="207"/>
      <c r="AS542" s="207"/>
      <c r="AT542" s="345"/>
      <c r="AU542" s="207"/>
      <c r="AV542" s="207"/>
      <c r="AW542" s="207"/>
      <c r="AX542" s="208"/>
    </row>
    <row r="543" spans="1:50" ht="23.25" hidden="1" customHeight="1" x14ac:dyDescent="0.15">
      <c r="A543" s="189"/>
      <c r="B543" s="186"/>
      <c r="C543" s="180"/>
      <c r="D543" s="186"/>
      <c r="E543" s="346"/>
      <c r="F543" s="347"/>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9" t="s">
        <v>301</v>
      </c>
      <c r="AC543" s="589"/>
      <c r="AD543" s="589"/>
      <c r="AE543" s="344"/>
      <c r="AF543" s="207"/>
      <c r="AG543" s="207"/>
      <c r="AH543" s="345"/>
      <c r="AI543" s="344"/>
      <c r="AJ543" s="207"/>
      <c r="AK543" s="207"/>
      <c r="AL543" s="207"/>
      <c r="AM543" s="344"/>
      <c r="AN543" s="207"/>
      <c r="AO543" s="207"/>
      <c r="AP543" s="345"/>
      <c r="AQ543" s="344"/>
      <c r="AR543" s="207"/>
      <c r="AS543" s="207"/>
      <c r="AT543" s="345"/>
      <c r="AU543" s="207"/>
      <c r="AV543" s="207"/>
      <c r="AW543" s="207"/>
      <c r="AX543" s="208"/>
    </row>
    <row r="544" spans="1:50" ht="18.75" hidden="1" customHeight="1" x14ac:dyDescent="0.15">
      <c r="A544" s="189"/>
      <c r="B544" s="186"/>
      <c r="C544" s="180"/>
      <c r="D544" s="186"/>
      <c r="E544" s="346" t="s">
        <v>363</v>
      </c>
      <c r="F544" s="347"/>
      <c r="G544" s="348"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1" t="s">
        <v>362</v>
      </c>
      <c r="AF544" s="342"/>
      <c r="AG544" s="342"/>
      <c r="AH544" s="343"/>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6"/>
      <c r="F545" s="347"/>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0"/>
      <c r="AR545" s="200"/>
      <c r="AS545" s="133" t="s">
        <v>355</v>
      </c>
      <c r="AT545" s="134"/>
      <c r="AU545" s="200"/>
      <c r="AV545" s="200"/>
      <c r="AW545" s="133" t="s">
        <v>300</v>
      </c>
      <c r="AX545" s="195"/>
    </row>
    <row r="546" spans="1:50" ht="23.25" hidden="1" customHeight="1" x14ac:dyDescent="0.15">
      <c r="A546" s="189"/>
      <c r="B546" s="186"/>
      <c r="C546" s="180"/>
      <c r="D546" s="186"/>
      <c r="E546" s="346"/>
      <c r="F546" s="347"/>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4"/>
      <c r="AF546" s="207"/>
      <c r="AG546" s="207"/>
      <c r="AH546" s="207"/>
      <c r="AI546" s="344"/>
      <c r="AJ546" s="207"/>
      <c r="AK546" s="207"/>
      <c r="AL546" s="207"/>
      <c r="AM546" s="344"/>
      <c r="AN546" s="207"/>
      <c r="AO546" s="207"/>
      <c r="AP546" s="345"/>
      <c r="AQ546" s="344"/>
      <c r="AR546" s="207"/>
      <c r="AS546" s="207"/>
      <c r="AT546" s="345"/>
      <c r="AU546" s="207"/>
      <c r="AV546" s="207"/>
      <c r="AW546" s="207"/>
      <c r="AX546" s="208"/>
    </row>
    <row r="547" spans="1:50" ht="23.25" hidden="1" customHeight="1" x14ac:dyDescent="0.15">
      <c r="A547" s="189"/>
      <c r="B547" s="186"/>
      <c r="C547" s="180"/>
      <c r="D547" s="186"/>
      <c r="E547" s="346"/>
      <c r="F547" s="347"/>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4"/>
      <c r="AF547" s="207"/>
      <c r="AG547" s="207"/>
      <c r="AH547" s="345"/>
      <c r="AI547" s="344"/>
      <c r="AJ547" s="207"/>
      <c r="AK547" s="207"/>
      <c r="AL547" s="207"/>
      <c r="AM547" s="344"/>
      <c r="AN547" s="207"/>
      <c r="AO547" s="207"/>
      <c r="AP547" s="345"/>
      <c r="AQ547" s="344"/>
      <c r="AR547" s="207"/>
      <c r="AS547" s="207"/>
      <c r="AT547" s="345"/>
      <c r="AU547" s="207"/>
      <c r="AV547" s="207"/>
      <c r="AW547" s="207"/>
      <c r="AX547" s="208"/>
    </row>
    <row r="548" spans="1:50" ht="23.25" hidden="1" customHeight="1" x14ac:dyDescent="0.15">
      <c r="A548" s="189"/>
      <c r="B548" s="186"/>
      <c r="C548" s="180"/>
      <c r="D548" s="186"/>
      <c r="E548" s="346"/>
      <c r="F548" s="347"/>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9" t="s">
        <v>301</v>
      </c>
      <c r="AC548" s="589"/>
      <c r="AD548" s="589"/>
      <c r="AE548" s="344"/>
      <c r="AF548" s="207"/>
      <c r="AG548" s="207"/>
      <c r="AH548" s="345"/>
      <c r="AI548" s="344"/>
      <c r="AJ548" s="207"/>
      <c r="AK548" s="207"/>
      <c r="AL548" s="207"/>
      <c r="AM548" s="344"/>
      <c r="AN548" s="207"/>
      <c r="AO548" s="207"/>
      <c r="AP548" s="345"/>
      <c r="AQ548" s="344"/>
      <c r="AR548" s="207"/>
      <c r="AS548" s="207"/>
      <c r="AT548" s="345"/>
      <c r="AU548" s="207"/>
      <c r="AV548" s="207"/>
      <c r="AW548" s="207"/>
      <c r="AX548" s="208"/>
    </row>
    <row r="549" spans="1:50" ht="18.75" hidden="1" customHeight="1" x14ac:dyDescent="0.15">
      <c r="A549" s="189"/>
      <c r="B549" s="186"/>
      <c r="C549" s="180"/>
      <c r="D549" s="186"/>
      <c r="E549" s="346" t="s">
        <v>363</v>
      </c>
      <c r="F549" s="347"/>
      <c r="G549" s="348"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1" t="s">
        <v>362</v>
      </c>
      <c r="AF549" s="342"/>
      <c r="AG549" s="342"/>
      <c r="AH549" s="343"/>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6"/>
      <c r="F550" s="347"/>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0"/>
      <c r="AR550" s="200"/>
      <c r="AS550" s="133" t="s">
        <v>355</v>
      </c>
      <c r="AT550" s="134"/>
      <c r="AU550" s="200"/>
      <c r="AV550" s="200"/>
      <c r="AW550" s="133" t="s">
        <v>300</v>
      </c>
      <c r="AX550" s="195"/>
    </row>
    <row r="551" spans="1:50" ht="23.25" hidden="1" customHeight="1" x14ac:dyDescent="0.15">
      <c r="A551" s="189"/>
      <c r="B551" s="186"/>
      <c r="C551" s="180"/>
      <c r="D551" s="186"/>
      <c r="E551" s="346"/>
      <c r="F551" s="347"/>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4"/>
      <c r="AF551" s="207"/>
      <c r="AG551" s="207"/>
      <c r="AH551" s="207"/>
      <c r="AI551" s="344"/>
      <c r="AJ551" s="207"/>
      <c r="AK551" s="207"/>
      <c r="AL551" s="207"/>
      <c r="AM551" s="344"/>
      <c r="AN551" s="207"/>
      <c r="AO551" s="207"/>
      <c r="AP551" s="345"/>
      <c r="AQ551" s="344"/>
      <c r="AR551" s="207"/>
      <c r="AS551" s="207"/>
      <c r="AT551" s="345"/>
      <c r="AU551" s="207"/>
      <c r="AV551" s="207"/>
      <c r="AW551" s="207"/>
      <c r="AX551" s="208"/>
    </row>
    <row r="552" spans="1:50" ht="23.25" hidden="1" customHeight="1" x14ac:dyDescent="0.15">
      <c r="A552" s="189"/>
      <c r="B552" s="186"/>
      <c r="C552" s="180"/>
      <c r="D552" s="186"/>
      <c r="E552" s="346"/>
      <c r="F552" s="347"/>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4"/>
      <c r="AF552" s="207"/>
      <c r="AG552" s="207"/>
      <c r="AH552" s="345"/>
      <c r="AI552" s="344"/>
      <c r="AJ552" s="207"/>
      <c r="AK552" s="207"/>
      <c r="AL552" s="207"/>
      <c r="AM552" s="344"/>
      <c r="AN552" s="207"/>
      <c r="AO552" s="207"/>
      <c r="AP552" s="345"/>
      <c r="AQ552" s="344"/>
      <c r="AR552" s="207"/>
      <c r="AS552" s="207"/>
      <c r="AT552" s="345"/>
      <c r="AU552" s="207"/>
      <c r="AV552" s="207"/>
      <c r="AW552" s="207"/>
      <c r="AX552" s="208"/>
    </row>
    <row r="553" spans="1:50" ht="23.25" hidden="1" customHeight="1" x14ac:dyDescent="0.15">
      <c r="A553" s="189"/>
      <c r="B553" s="186"/>
      <c r="C553" s="180"/>
      <c r="D553" s="186"/>
      <c r="E553" s="346"/>
      <c r="F553" s="347"/>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9" t="s">
        <v>301</v>
      </c>
      <c r="AC553" s="589"/>
      <c r="AD553" s="589"/>
      <c r="AE553" s="344"/>
      <c r="AF553" s="207"/>
      <c r="AG553" s="207"/>
      <c r="AH553" s="345"/>
      <c r="AI553" s="344"/>
      <c r="AJ553" s="207"/>
      <c r="AK553" s="207"/>
      <c r="AL553" s="207"/>
      <c r="AM553" s="344"/>
      <c r="AN553" s="207"/>
      <c r="AO553" s="207"/>
      <c r="AP553" s="345"/>
      <c r="AQ553" s="344"/>
      <c r="AR553" s="207"/>
      <c r="AS553" s="207"/>
      <c r="AT553" s="345"/>
      <c r="AU553" s="207"/>
      <c r="AV553" s="207"/>
      <c r="AW553" s="207"/>
      <c r="AX553" s="208"/>
    </row>
    <row r="554" spans="1:50" ht="18.75" hidden="1" customHeight="1" x14ac:dyDescent="0.15">
      <c r="A554" s="189"/>
      <c r="B554" s="186"/>
      <c r="C554" s="180"/>
      <c r="D554" s="186"/>
      <c r="E554" s="346" t="s">
        <v>363</v>
      </c>
      <c r="F554" s="347"/>
      <c r="G554" s="348"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1" t="s">
        <v>362</v>
      </c>
      <c r="AF554" s="342"/>
      <c r="AG554" s="342"/>
      <c r="AH554" s="343"/>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6"/>
      <c r="F555" s="347"/>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0"/>
      <c r="AR555" s="200"/>
      <c r="AS555" s="133" t="s">
        <v>355</v>
      </c>
      <c r="AT555" s="134"/>
      <c r="AU555" s="200"/>
      <c r="AV555" s="200"/>
      <c r="AW555" s="133" t="s">
        <v>300</v>
      </c>
      <c r="AX555" s="195"/>
    </row>
    <row r="556" spans="1:50" ht="23.25" hidden="1" customHeight="1" x14ac:dyDescent="0.15">
      <c r="A556" s="189"/>
      <c r="B556" s="186"/>
      <c r="C556" s="180"/>
      <c r="D556" s="186"/>
      <c r="E556" s="346"/>
      <c r="F556" s="347"/>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4"/>
      <c r="AF556" s="207"/>
      <c r="AG556" s="207"/>
      <c r="AH556" s="207"/>
      <c r="AI556" s="344"/>
      <c r="AJ556" s="207"/>
      <c r="AK556" s="207"/>
      <c r="AL556" s="207"/>
      <c r="AM556" s="344"/>
      <c r="AN556" s="207"/>
      <c r="AO556" s="207"/>
      <c r="AP556" s="345"/>
      <c r="AQ556" s="344"/>
      <c r="AR556" s="207"/>
      <c r="AS556" s="207"/>
      <c r="AT556" s="345"/>
      <c r="AU556" s="207"/>
      <c r="AV556" s="207"/>
      <c r="AW556" s="207"/>
      <c r="AX556" s="208"/>
    </row>
    <row r="557" spans="1:50" ht="23.25" hidden="1" customHeight="1" x14ac:dyDescent="0.15">
      <c r="A557" s="189"/>
      <c r="B557" s="186"/>
      <c r="C557" s="180"/>
      <c r="D557" s="186"/>
      <c r="E557" s="346"/>
      <c r="F557" s="347"/>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4"/>
      <c r="AF557" s="207"/>
      <c r="AG557" s="207"/>
      <c r="AH557" s="345"/>
      <c r="AI557" s="344"/>
      <c r="AJ557" s="207"/>
      <c r="AK557" s="207"/>
      <c r="AL557" s="207"/>
      <c r="AM557" s="344"/>
      <c r="AN557" s="207"/>
      <c r="AO557" s="207"/>
      <c r="AP557" s="345"/>
      <c r="AQ557" s="344"/>
      <c r="AR557" s="207"/>
      <c r="AS557" s="207"/>
      <c r="AT557" s="345"/>
      <c r="AU557" s="207"/>
      <c r="AV557" s="207"/>
      <c r="AW557" s="207"/>
      <c r="AX557" s="208"/>
    </row>
    <row r="558" spans="1:50" ht="23.25" hidden="1" customHeight="1" x14ac:dyDescent="0.15">
      <c r="A558" s="189"/>
      <c r="B558" s="186"/>
      <c r="C558" s="180"/>
      <c r="D558" s="186"/>
      <c r="E558" s="346"/>
      <c r="F558" s="347"/>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9" t="s">
        <v>301</v>
      </c>
      <c r="AC558" s="589"/>
      <c r="AD558" s="589"/>
      <c r="AE558" s="344"/>
      <c r="AF558" s="207"/>
      <c r="AG558" s="207"/>
      <c r="AH558" s="345"/>
      <c r="AI558" s="344"/>
      <c r="AJ558" s="207"/>
      <c r="AK558" s="207"/>
      <c r="AL558" s="207"/>
      <c r="AM558" s="344"/>
      <c r="AN558" s="207"/>
      <c r="AO558" s="207"/>
      <c r="AP558" s="345"/>
      <c r="AQ558" s="344"/>
      <c r="AR558" s="207"/>
      <c r="AS558" s="207"/>
      <c r="AT558" s="345"/>
      <c r="AU558" s="207"/>
      <c r="AV558" s="207"/>
      <c r="AW558" s="207"/>
      <c r="AX558" s="208"/>
    </row>
    <row r="559" spans="1:50" ht="18.75" hidden="1" customHeight="1" x14ac:dyDescent="0.15">
      <c r="A559" s="189"/>
      <c r="B559" s="186"/>
      <c r="C559" s="180"/>
      <c r="D559" s="186"/>
      <c r="E559" s="346" t="s">
        <v>363</v>
      </c>
      <c r="F559" s="347"/>
      <c r="G559" s="348"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1" t="s">
        <v>362</v>
      </c>
      <c r="AF559" s="342"/>
      <c r="AG559" s="342"/>
      <c r="AH559" s="343"/>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6"/>
      <c r="F560" s="347"/>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0"/>
      <c r="AR560" s="200"/>
      <c r="AS560" s="133" t="s">
        <v>355</v>
      </c>
      <c r="AT560" s="134"/>
      <c r="AU560" s="200"/>
      <c r="AV560" s="200"/>
      <c r="AW560" s="133" t="s">
        <v>300</v>
      </c>
      <c r="AX560" s="195"/>
    </row>
    <row r="561" spans="1:50" ht="23.25" hidden="1" customHeight="1" x14ac:dyDescent="0.15">
      <c r="A561" s="189"/>
      <c r="B561" s="186"/>
      <c r="C561" s="180"/>
      <c r="D561" s="186"/>
      <c r="E561" s="346"/>
      <c r="F561" s="347"/>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4"/>
      <c r="AF561" s="207"/>
      <c r="AG561" s="207"/>
      <c r="AH561" s="207"/>
      <c r="AI561" s="344"/>
      <c r="AJ561" s="207"/>
      <c r="AK561" s="207"/>
      <c r="AL561" s="207"/>
      <c r="AM561" s="344"/>
      <c r="AN561" s="207"/>
      <c r="AO561" s="207"/>
      <c r="AP561" s="345"/>
      <c r="AQ561" s="344"/>
      <c r="AR561" s="207"/>
      <c r="AS561" s="207"/>
      <c r="AT561" s="345"/>
      <c r="AU561" s="207"/>
      <c r="AV561" s="207"/>
      <c r="AW561" s="207"/>
      <c r="AX561" s="208"/>
    </row>
    <row r="562" spans="1:50" ht="23.25" hidden="1" customHeight="1" x14ac:dyDescent="0.15">
      <c r="A562" s="189"/>
      <c r="B562" s="186"/>
      <c r="C562" s="180"/>
      <c r="D562" s="186"/>
      <c r="E562" s="346"/>
      <c r="F562" s="347"/>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4"/>
      <c r="AF562" s="207"/>
      <c r="AG562" s="207"/>
      <c r="AH562" s="345"/>
      <c r="AI562" s="344"/>
      <c r="AJ562" s="207"/>
      <c r="AK562" s="207"/>
      <c r="AL562" s="207"/>
      <c r="AM562" s="344"/>
      <c r="AN562" s="207"/>
      <c r="AO562" s="207"/>
      <c r="AP562" s="345"/>
      <c r="AQ562" s="344"/>
      <c r="AR562" s="207"/>
      <c r="AS562" s="207"/>
      <c r="AT562" s="345"/>
      <c r="AU562" s="207"/>
      <c r="AV562" s="207"/>
      <c r="AW562" s="207"/>
      <c r="AX562" s="208"/>
    </row>
    <row r="563" spans="1:50" ht="23.25" hidden="1" customHeight="1" x14ac:dyDescent="0.15">
      <c r="A563" s="189"/>
      <c r="B563" s="186"/>
      <c r="C563" s="180"/>
      <c r="D563" s="186"/>
      <c r="E563" s="346"/>
      <c r="F563" s="347"/>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9" t="s">
        <v>301</v>
      </c>
      <c r="AC563" s="589"/>
      <c r="AD563" s="589"/>
      <c r="AE563" s="344"/>
      <c r="AF563" s="207"/>
      <c r="AG563" s="207"/>
      <c r="AH563" s="345"/>
      <c r="AI563" s="344"/>
      <c r="AJ563" s="207"/>
      <c r="AK563" s="207"/>
      <c r="AL563" s="207"/>
      <c r="AM563" s="344"/>
      <c r="AN563" s="207"/>
      <c r="AO563" s="207"/>
      <c r="AP563" s="345"/>
      <c r="AQ563" s="344"/>
      <c r="AR563" s="207"/>
      <c r="AS563" s="207"/>
      <c r="AT563" s="345"/>
      <c r="AU563" s="207"/>
      <c r="AV563" s="207"/>
      <c r="AW563" s="207"/>
      <c r="AX563" s="208"/>
    </row>
    <row r="564" spans="1:50" ht="18.75" hidden="1" customHeight="1" x14ac:dyDescent="0.15">
      <c r="A564" s="189"/>
      <c r="B564" s="186"/>
      <c r="C564" s="180"/>
      <c r="D564" s="186"/>
      <c r="E564" s="346" t="s">
        <v>364</v>
      </c>
      <c r="F564" s="347"/>
      <c r="G564" s="348"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1" t="s">
        <v>362</v>
      </c>
      <c r="AF564" s="342"/>
      <c r="AG564" s="342"/>
      <c r="AH564" s="343"/>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6"/>
      <c r="F565" s="347"/>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0"/>
      <c r="AR565" s="200"/>
      <c r="AS565" s="133" t="s">
        <v>355</v>
      </c>
      <c r="AT565" s="134"/>
      <c r="AU565" s="200"/>
      <c r="AV565" s="200"/>
      <c r="AW565" s="133" t="s">
        <v>300</v>
      </c>
      <c r="AX565" s="195"/>
    </row>
    <row r="566" spans="1:50" ht="23.25" hidden="1" customHeight="1" x14ac:dyDescent="0.15">
      <c r="A566" s="189"/>
      <c r="B566" s="186"/>
      <c r="C566" s="180"/>
      <c r="D566" s="186"/>
      <c r="E566" s="346"/>
      <c r="F566" s="347"/>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4"/>
      <c r="AF566" s="207"/>
      <c r="AG566" s="207"/>
      <c r="AH566" s="207"/>
      <c r="AI566" s="344"/>
      <c r="AJ566" s="207"/>
      <c r="AK566" s="207"/>
      <c r="AL566" s="207"/>
      <c r="AM566" s="344"/>
      <c r="AN566" s="207"/>
      <c r="AO566" s="207"/>
      <c r="AP566" s="345"/>
      <c r="AQ566" s="344"/>
      <c r="AR566" s="207"/>
      <c r="AS566" s="207"/>
      <c r="AT566" s="345"/>
      <c r="AU566" s="207"/>
      <c r="AV566" s="207"/>
      <c r="AW566" s="207"/>
      <c r="AX566" s="208"/>
    </row>
    <row r="567" spans="1:50" ht="23.25" hidden="1" customHeight="1" x14ac:dyDescent="0.15">
      <c r="A567" s="189"/>
      <c r="B567" s="186"/>
      <c r="C567" s="180"/>
      <c r="D567" s="186"/>
      <c r="E567" s="346"/>
      <c r="F567" s="347"/>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4"/>
      <c r="AF567" s="207"/>
      <c r="AG567" s="207"/>
      <c r="AH567" s="345"/>
      <c r="AI567" s="344"/>
      <c r="AJ567" s="207"/>
      <c r="AK567" s="207"/>
      <c r="AL567" s="207"/>
      <c r="AM567" s="344"/>
      <c r="AN567" s="207"/>
      <c r="AO567" s="207"/>
      <c r="AP567" s="345"/>
      <c r="AQ567" s="344"/>
      <c r="AR567" s="207"/>
      <c r="AS567" s="207"/>
      <c r="AT567" s="345"/>
      <c r="AU567" s="207"/>
      <c r="AV567" s="207"/>
      <c r="AW567" s="207"/>
      <c r="AX567" s="208"/>
    </row>
    <row r="568" spans="1:50" ht="23.25" hidden="1" customHeight="1" x14ac:dyDescent="0.15">
      <c r="A568" s="189"/>
      <c r="B568" s="186"/>
      <c r="C568" s="180"/>
      <c r="D568" s="186"/>
      <c r="E568" s="346"/>
      <c r="F568" s="347"/>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9" t="s">
        <v>14</v>
      </c>
      <c r="AC568" s="589"/>
      <c r="AD568" s="589"/>
      <c r="AE568" s="344"/>
      <c r="AF568" s="207"/>
      <c r="AG568" s="207"/>
      <c r="AH568" s="345"/>
      <c r="AI568" s="344"/>
      <c r="AJ568" s="207"/>
      <c r="AK568" s="207"/>
      <c r="AL568" s="207"/>
      <c r="AM568" s="344"/>
      <c r="AN568" s="207"/>
      <c r="AO568" s="207"/>
      <c r="AP568" s="345"/>
      <c r="AQ568" s="344"/>
      <c r="AR568" s="207"/>
      <c r="AS568" s="207"/>
      <c r="AT568" s="345"/>
      <c r="AU568" s="207"/>
      <c r="AV568" s="207"/>
      <c r="AW568" s="207"/>
      <c r="AX568" s="208"/>
    </row>
    <row r="569" spans="1:50" ht="18.75" hidden="1" customHeight="1" x14ac:dyDescent="0.15">
      <c r="A569" s="189"/>
      <c r="B569" s="186"/>
      <c r="C569" s="180"/>
      <c r="D569" s="186"/>
      <c r="E569" s="346" t="s">
        <v>364</v>
      </c>
      <c r="F569" s="347"/>
      <c r="G569" s="348"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1" t="s">
        <v>362</v>
      </c>
      <c r="AF569" s="342"/>
      <c r="AG569" s="342"/>
      <c r="AH569" s="343"/>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6"/>
      <c r="F570" s="347"/>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0"/>
      <c r="AR570" s="200"/>
      <c r="AS570" s="133" t="s">
        <v>355</v>
      </c>
      <c r="AT570" s="134"/>
      <c r="AU570" s="200"/>
      <c r="AV570" s="200"/>
      <c r="AW570" s="133" t="s">
        <v>300</v>
      </c>
      <c r="AX570" s="195"/>
    </row>
    <row r="571" spans="1:50" ht="23.25" hidden="1" customHeight="1" x14ac:dyDescent="0.15">
      <c r="A571" s="189"/>
      <c r="B571" s="186"/>
      <c r="C571" s="180"/>
      <c r="D571" s="186"/>
      <c r="E571" s="346"/>
      <c r="F571" s="347"/>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4"/>
      <c r="AF571" s="207"/>
      <c r="AG571" s="207"/>
      <c r="AH571" s="207"/>
      <c r="AI571" s="344"/>
      <c r="AJ571" s="207"/>
      <c r="AK571" s="207"/>
      <c r="AL571" s="207"/>
      <c r="AM571" s="344"/>
      <c r="AN571" s="207"/>
      <c r="AO571" s="207"/>
      <c r="AP571" s="345"/>
      <c r="AQ571" s="344"/>
      <c r="AR571" s="207"/>
      <c r="AS571" s="207"/>
      <c r="AT571" s="345"/>
      <c r="AU571" s="207"/>
      <c r="AV571" s="207"/>
      <c r="AW571" s="207"/>
      <c r="AX571" s="208"/>
    </row>
    <row r="572" spans="1:50" ht="23.25" hidden="1" customHeight="1" x14ac:dyDescent="0.15">
      <c r="A572" s="189"/>
      <c r="B572" s="186"/>
      <c r="C572" s="180"/>
      <c r="D572" s="186"/>
      <c r="E572" s="346"/>
      <c r="F572" s="347"/>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4"/>
      <c r="AF572" s="207"/>
      <c r="AG572" s="207"/>
      <c r="AH572" s="345"/>
      <c r="AI572" s="344"/>
      <c r="AJ572" s="207"/>
      <c r="AK572" s="207"/>
      <c r="AL572" s="207"/>
      <c r="AM572" s="344"/>
      <c r="AN572" s="207"/>
      <c r="AO572" s="207"/>
      <c r="AP572" s="345"/>
      <c r="AQ572" s="344"/>
      <c r="AR572" s="207"/>
      <c r="AS572" s="207"/>
      <c r="AT572" s="345"/>
      <c r="AU572" s="207"/>
      <c r="AV572" s="207"/>
      <c r="AW572" s="207"/>
      <c r="AX572" s="208"/>
    </row>
    <row r="573" spans="1:50" ht="23.25" hidden="1" customHeight="1" x14ac:dyDescent="0.15">
      <c r="A573" s="189"/>
      <c r="B573" s="186"/>
      <c r="C573" s="180"/>
      <c r="D573" s="186"/>
      <c r="E573" s="346"/>
      <c r="F573" s="347"/>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9" t="s">
        <v>14</v>
      </c>
      <c r="AC573" s="589"/>
      <c r="AD573" s="589"/>
      <c r="AE573" s="344"/>
      <c r="AF573" s="207"/>
      <c r="AG573" s="207"/>
      <c r="AH573" s="345"/>
      <c r="AI573" s="344"/>
      <c r="AJ573" s="207"/>
      <c r="AK573" s="207"/>
      <c r="AL573" s="207"/>
      <c r="AM573" s="344"/>
      <c r="AN573" s="207"/>
      <c r="AO573" s="207"/>
      <c r="AP573" s="345"/>
      <c r="AQ573" s="344"/>
      <c r="AR573" s="207"/>
      <c r="AS573" s="207"/>
      <c r="AT573" s="345"/>
      <c r="AU573" s="207"/>
      <c r="AV573" s="207"/>
      <c r="AW573" s="207"/>
      <c r="AX573" s="208"/>
    </row>
    <row r="574" spans="1:50" ht="18.75" hidden="1" customHeight="1" x14ac:dyDescent="0.15">
      <c r="A574" s="189"/>
      <c r="B574" s="186"/>
      <c r="C574" s="180"/>
      <c r="D574" s="186"/>
      <c r="E574" s="346" t="s">
        <v>364</v>
      </c>
      <c r="F574" s="347"/>
      <c r="G574" s="348"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1" t="s">
        <v>362</v>
      </c>
      <c r="AF574" s="342"/>
      <c r="AG574" s="342"/>
      <c r="AH574" s="343"/>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6"/>
      <c r="F575" s="347"/>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0"/>
      <c r="AR575" s="200"/>
      <c r="AS575" s="133" t="s">
        <v>355</v>
      </c>
      <c r="AT575" s="134"/>
      <c r="AU575" s="200"/>
      <c r="AV575" s="200"/>
      <c r="AW575" s="133" t="s">
        <v>300</v>
      </c>
      <c r="AX575" s="195"/>
    </row>
    <row r="576" spans="1:50" ht="23.25" hidden="1" customHeight="1" x14ac:dyDescent="0.15">
      <c r="A576" s="189"/>
      <c r="B576" s="186"/>
      <c r="C576" s="180"/>
      <c r="D576" s="186"/>
      <c r="E576" s="346"/>
      <c r="F576" s="347"/>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4"/>
      <c r="AF576" s="207"/>
      <c r="AG576" s="207"/>
      <c r="AH576" s="207"/>
      <c r="AI576" s="344"/>
      <c r="AJ576" s="207"/>
      <c r="AK576" s="207"/>
      <c r="AL576" s="207"/>
      <c r="AM576" s="344"/>
      <c r="AN576" s="207"/>
      <c r="AO576" s="207"/>
      <c r="AP576" s="345"/>
      <c r="AQ576" s="344"/>
      <c r="AR576" s="207"/>
      <c r="AS576" s="207"/>
      <c r="AT576" s="345"/>
      <c r="AU576" s="207"/>
      <c r="AV576" s="207"/>
      <c r="AW576" s="207"/>
      <c r="AX576" s="208"/>
    </row>
    <row r="577" spans="1:50" ht="23.25" hidden="1" customHeight="1" x14ac:dyDescent="0.15">
      <c r="A577" s="189"/>
      <c r="B577" s="186"/>
      <c r="C577" s="180"/>
      <c r="D577" s="186"/>
      <c r="E577" s="346"/>
      <c r="F577" s="347"/>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4"/>
      <c r="AF577" s="207"/>
      <c r="AG577" s="207"/>
      <c r="AH577" s="345"/>
      <c r="AI577" s="344"/>
      <c r="AJ577" s="207"/>
      <c r="AK577" s="207"/>
      <c r="AL577" s="207"/>
      <c r="AM577" s="344"/>
      <c r="AN577" s="207"/>
      <c r="AO577" s="207"/>
      <c r="AP577" s="345"/>
      <c r="AQ577" s="344"/>
      <c r="AR577" s="207"/>
      <c r="AS577" s="207"/>
      <c r="AT577" s="345"/>
      <c r="AU577" s="207"/>
      <c r="AV577" s="207"/>
      <c r="AW577" s="207"/>
      <c r="AX577" s="208"/>
    </row>
    <row r="578" spans="1:50" ht="23.25" hidden="1" customHeight="1" x14ac:dyDescent="0.15">
      <c r="A578" s="189"/>
      <c r="B578" s="186"/>
      <c r="C578" s="180"/>
      <c r="D578" s="186"/>
      <c r="E578" s="346"/>
      <c r="F578" s="347"/>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9" t="s">
        <v>14</v>
      </c>
      <c r="AC578" s="589"/>
      <c r="AD578" s="589"/>
      <c r="AE578" s="344"/>
      <c r="AF578" s="207"/>
      <c r="AG578" s="207"/>
      <c r="AH578" s="345"/>
      <c r="AI578" s="344"/>
      <c r="AJ578" s="207"/>
      <c r="AK578" s="207"/>
      <c r="AL578" s="207"/>
      <c r="AM578" s="344"/>
      <c r="AN578" s="207"/>
      <c r="AO578" s="207"/>
      <c r="AP578" s="345"/>
      <c r="AQ578" s="344"/>
      <c r="AR578" s="207"/>
      <c r="AS578" s="207"/>
      <c r="AT578" s="345"/>
      <c r="AU578" s="207"/>
      <c r="AV578" s="207"/>
      <c r="AW578" s="207"/>
      <c r="AX578" s="208"/>
    </row>
    <row r="579" spans="1:50" ht="18.75" hidden="1" customHeight="1" x14ac:dyDescent="0.15">
      <c r="A579" s="189"/>
      <c r="B579" s="186"/>
      <c r="C579" s="180"/>
      <c r="D579" s="186"/>
      <c r="E579" s="346" t="s">
        <v>364</v>
      </c>
      <c r="F579" s="347"/>
      <c r="G579" s="348"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1" t="s">
        <v>362</v>
      </c>
      <c r="AF579" s="342"/>
      <c r="AG579" s="342"/>
      <c r="AH579" s="343"/>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6"/>
      <c r="F580" s="347"/>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0"/>
      <c r="AR580" s="200"/>
      <c r="AS580" s="133" t="s">
        <v>355</v>
      </c>
      <c r="AT580" s="134"/>
      <c r="AU580" s="200"/>
      <c r="AV580" s="200"/>
      <c r="AW580" s="133" t="s">
        <v>300</v>
      </c>
      <c r="AX580" s="195"/>
    </row>
    <row r="581" spans="1:50" ht="23.25" hidden="1" customHeight="1" x14ac:dyDescent="0.15">
      <c r="A581" s="189"/>
      <c r="B581" s="186"/>
      <c r="C581" s="180"/>
      <c r="D581" s="186"/>
      <c r="E581" s="346"/>
      <c r="F581" s="347"/>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4"/>
      <c r="AF581" s="207"/>
      <c r="AG581" s="207"/>
      <c r="AH581" s="207"/>
      <c r="AI581" s="344"/>
      <c r="AJ581" s="207"/>
      <c r="AK581" s="207"/>
      <c r="AL581" s="207"/>
      <c r="AM581" s="344"/>
      <c r="AN581" s="207"/>
      <c r="AO581" s="207"/>
      <c r="AP581" s="345"/>
      <c r="AQ581" s="344"/>
      <c r="AR581" s="207"/>
      <c r="AS581" s="207"/>
      <c r="AT581" s="345"/>
      <c r="AU581" s="207"/>
      <c r="AV581" s="207"/>
      <c r="AW581" s="207"/>
      <c r="AX581" s="208"/>
    </row>
    <row r="582" spans="1:50" ht="23.25" hidden="1" customHeight="1" x14ac:dyDescent="0.15">
      <c r="A582" s="189"/>
      <c r="B582" s="186"/>
      <c r="C582" s="180"/>
      <c r="D582" s="186"/>
      <c r="E582" s="346"/>
      <c r="F582" s="347"/>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4"/>
      <c r="AF582" s="207"/>
      <c r="AG582" s="207"/>
      <c r="AH582" s="345"/>
      <c r="AI582" s="344"/>
      <c r="AJ582" s="207"/>
      <c r="AK582" s="207"/>
      <c r="AL582" s="207"/>
      <c r="AM582" s="344"/>
      <c r="AN582" s="207"/>
      <c r="AO582" s="207"/>
      <c r="AP582" s="345"/>
      <c r="AQ582" s="344"/>
      <c r="AR582" s="207"/>
      <c r="AS582" s="207"/>
      <c r="AT582" s="345"/>
      <c r="AU582" s="207"/>
      <c r="AV582" s="207"/>
      <c r="AW582" s="207"/>
      <c r="AX582" s="208"/>
    </row>
    <row r="583" spans="1:50" ht="23.25" hidden="1" customHeight="1" x14ac:dyDescent="0.15">
      <c r="A583" s="189"/>
      <c r="B583" s="186"/>
      <c r="C583" s="180"/>
      <c r="D583" s="186"/>
      <c r="E583" s="346"/>
      <c r="F583" s="347"/>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9" t="s">
        <v>14</v>
      </c>
      <c r="AC583" s="589"/>
      <c r="AD583" s="589"/>
      <c r="AE583" s="344"/>
      <c r="AF583" s="207"/>
      <c r="AG583" s="207"/>
      <c r="AH583" s="345"/>
      <c r="AI583" s="344"/>
      <c r="AJ583" s="207"/>
      <c r="AK583" s="207"/>
      <c r="AL583" s="207"/>
      <c r="AM583" s="344"/>
      <c r="AN583" s="207"/>
      <c r="AO583" s="207"/>
      <c r="AP583" s="345"/>
      <c r="AQ583" s="344"/>
      <c r="AR583" s="207"/>
      <c r="AS583" s="207"/>
      <c r="AT583" s="345"/>
      <c r="AU583" s="207"/>
      <c r="AV583" s="207"/>
      <c r="AW583" s="207"/>
      <c r="AX583" s="208"/>
    </row>
    <row r="584" spans="1:50" ht="18.75" hidden="1" customHeight="1" x14ac:dyDescent="0.15">
      <c r="A584" s="189"/>
      <c r="B584" s="186"/>
      <c r="C584" s="180"/>
      <c r="D584" s="186"/>
      <c r="E584" s="346" t="s">
        <v>364</v>
      </c>
      <c r="F584" s="347"/>
      <c r="G584" s="348"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1" t="s">
        <v>362</v>
      </c>
      <c r="AF584" s="342"/>
      <c r="AG584" s="342"/>
      <c r="AH584" s="343"/>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6"/>
      <c r="F585" s="347"/>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0"/>
      <c r="AR585" s="200"/>
      <c r="AS585" s="133" t="s">
        <v>355</v>
      </c>
      <c r="AT585" s="134"/>
      <c r="AU585" s="200"/>
      <c r="AV585" s="200"/>
      <c r="AW585" s="133" t="s">
        <v>300</v>
      </c>
      <c r="AX585" s="195"/>
    </row>
    <row r="586" spans="1:50" ht="23.25" hidden="1" customHeight="1" x14ac:dyDescent="0.15">
      <c r="A586" s="189"/>
      <c r="B586" s="186"/>
      <c r="C586" s="180"/>
      <c r="D586" s="186"/>
      <c r="E586" s="346"/>
      <c r="F586" s="347"/>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4"/>
      <c r="AF586" s="207"/>
      <c r="AG586" s="207"/>
      <c r="AH586" s="207"/>
      <c r="AI586" s="344"/>
      <c r="AJ586" s="207"/>
      <c r="AK586" s="207"/>
      <c r="AL586" s="207"/>
      <c r="AM586" s="344"/>
      <c r="AN586" s="207"/>
      <c r="AO586" s="207"/>
      <c r="AP586" s="345"/>
      <c r="AQ586" s="344"/>
      <c r="AR586" s="207"/>
      <c r="AS586" s="207"/>
      <c r="AT586" s="345"/>
      <c r="AU586" s="207"/>
      <c r="AV586" s="207"/>
      <c r="AW586" s="207"/>
      <c r="AX586" s="208"/>
    </row>
    <row r="587" spans="1:50" ht="23.25" hidden="1" customHeight="1" x14ac:dyDescent="0.15">
      <c r="A587" s="189"/>
      <c r="B587" s="186"/>
      <c r="C587" s="180"/>
      <c r="D587" s="186"/>
      <c r="E587" s="346"/>
      <c r="F587" s="347"/>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4"/>
      <c r="AF587" s="207"/>
      <c r="AG587" s="207"/>
      <c r="AH587" s="345"/>
      <c r="AI587" s="344"/>
      <c r="AJ587" s="207"/>
      <c r="AK587" s="207"/>
      <c r="AL587" s="207"/>
      <c r="AM587" s="344"/>
      <c r="AN587" s="207"/>
      <c r="AO587" s="207"/>
      <c r="AP587" s="345"/>
      <c r="AQ587" s="344"/>
      <c r="AR587" s="207"/>
      <c r="AS587" s="207"/>
      <c r="AT587" s="345"/>
      <c r="AU587" s="207"/>
      <c r="AV587" s="207"/>
      <c r="AW587" s="207"/>
      <c r="AX587" s="208"/>
    </row>
    <row r="588" spans="1:50" ht="23.25" hidden="1" customHeight="1" x14ac:dyDescent="0.15">
      <c r="A588" s="189"/>
      <c r="B588" s="186"/>
      <c r="C588" s="180"/>
      <c r="D588" s="186"/>
      <c r="E588" s="346"/>
      <c r="F588" s="347"/>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9" t="s">
        <v>14</v>
      </c>
      <c r="AC588" s="589"/>
      <c r="AD588" s="589"/>
      <c r="AE588" s="344"/>
      <c r="AF588" s="207"/>
      <c r="AG588" s="207"/>
      <c r="AH588" s="345"/>
      <c r="AI588" s="344"/>
      <c r="AJ588" s="207"/>
      <c r="AK588" s="207"/>
      <c r="AL588" s="207"/>
      <c r="AM588" s="344"/>
      <c r="AN588" s="207"/>
      <c r="AO588" s="207"/>
      <c r="AP588" s="345"/>
      <c r="AQ588" s="344"/>
      <c r="AR588" s="207"/>
      <c r="AS588" s="207"/>
      <c r="AT588" s="345"/>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7" t="s">
        <v>374</v>
      </c>
      <c r="H592" s="123"/>
      <c r="I592" s="123"/>
      <c r="J592" s="908"/>
      <c r="K592" s="909"/>
      <c r="L592" s="909"/>
      <c r="M592" s="909"/>
      <c r="N592" s="909"/>
      <c r="O592" s="909"/>
      <c r="P592" s="909"/>
      <c r="Q592" s="909"/>
      <c r="R592" s="909"/>
      <c r="S592" s="909"/>
      <c r="T592" s="910"/>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1"/>
    </row>
    <row r="593" spans="1:50" ht="18.75" hidden="1" customHeight="1" x14ac:dyDescent="0.15">
      <c r="A593" s="189"/>
      <c r="B593" s="186"/>
      <c r="C593" s="180"/>
      <c r="D593" s="186"/>
      <c r="E593" s="346" t="s">
        <v>363</v>
      </c>
      <c r="F593" s="347"/>
      <c r="G593" s="348"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1" t="s">
        <v>362</v>
      </c>
      <c r="AF593" s="342"/>
      <c r="AG593" s="342"/>
      <c r="AH593" s="343"/>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6"/>
      <c r="F594" s="347"/>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0"/>
      <c r="AR594" s="200"/>
      <c r="AS594" s="133" t="s">
        <v>355</v>
      </c>
      <c r="AT594" s="134"/>
      <c r="AU594" s="200"/>
      <c r="AV594" s="200"/>
      <c r="AW594" s="133" t="s">
        <v>300</v>
      </c>
      <c r="AX594" s="195"/>
    </row>
    <row r="595" spans="1:50" ht="23.25" hidden="1" customHeight="1" x14ac:dyDescent="0.15">
      <c r="A595" s="189"/>
      <c r="B595" s="186"/>
      <c r="C595" s="180"/>
      <c r="D595" s="186"/>
      <c r="E595" s="346"/>
      <c r="F595" s="347"/>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4"/>
      <c r="AF595" s="207"/>
      <c r="AG595" s="207"/>
      <c r="AH595" s="207"/>
      <c r="AI595" s="344"/>
      <c r="AJ595" s="207"/>
      <c r="AK595" s="207"/>
      <c r="AL595" s="207"/>
      <c r="AM595" s="344"/>
      <c r="AN595" s="207"/>
      <c r="AO595" s="207"/>
      <c r="AP595" s="345"/>
      <c r="AQ595" s="344"/>
      <c r="AR595" s="207"/>
      <c r="AS595" s="207"/>
      <c r="AT595" s="345"/>
      <c r="AU595" s="207"/>
      <c r="AV595" s="207"/>
      <c r="AW595" s="207"/>
      <c r="AX595" s="208"/>
    </row>
    <row r="596" spans="1:50" ht="23.25" hidden="1" customHeight="1" x14ac:dyDescent="0.15">
      <c r="A596" s="189"/>
      <c r="B596" s="186"/>
      <c r="C596" s="180"/>
      <c r="D596" s="186"/>
      <c r="E596" s="346"/>
      <c r="F596" s="347"/>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4"/>
      <c r="AF596" s="207"/>
      <c r="AG596" s="207"/>
      <c r="AH596" s="345"/>
      <c r="AI596" s="344"/>
      <c r="AJ596" s="207"/>
      <c r="AK596" s="207"/>
      <c r="AL596" s="207"/>
      <c r="AM596" s="344"/>
      <c r="AN596" s="207"/>
      <c r="AO596" s="207"/>
      <c r="AP596" s="345"/>
      <c r="AQ596" s="344"/>
      <c r="AR596" s="207"/>
      <c r="AS596" s="207"/>
      <c r="AT596" s="345"/>
      <c r="AU596" s="207"/>
      <c r="AV596" s="207"/>
      <c r="AW596" s="207"/>
      <c r="AX596" s="208"/>
    </row>
    <row r="597" spans="1:50" ht="23.25" hidden="1" customHeight="1" x14ac:dyDescent="0.15">
      <c r="A597" s="189"/>
      <c r="B597" s="186"/>
      <c r="C597" s="180"/>
      <c r="D597" s="186"/>
      <c r="E597" s="346"/>
      <c r="F597" s="347"/>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9" t="s">
        <v>301</v>
      </c>
      <c r="AC597" s="589"/>
      <c r="AD597" s="589"/>
      <c r="AE597" s="344"/>
      <c r="AF597" s="207"/>
      <c r="AG597" s="207"/>
      <c r="AH597" s="345"/>
      <c r="AI597" s="344"/>
      <c r="AJ597" s="207"/>
      <c r="AK597" s="207"/>
      <c r="AL597" s="207"/>
      <c r="AM597" s="344"/>
      <c r="AN597" s="207"/>
      <c r="AO597" s="207"/>
      <c r="AP597" s="345"/>
      <c r="AQ597" s="344"/>
      <c r="AR597" s="207"/>
      <c r="AS597" s="207"/>
      <c r="AT597" s="345"/>
      <c r="AU597" s="207"/>
      <c r="AV597" s="207"/>
      <c r="AW597" s="207"/>
      <c r="AX597" s="208"/>
    </row>
    <row r="598" spans="1:50" ht="18.75" hidden="1" customHeight="1" x14ac:dyDescent="0.15">
      <c r="A598" s="189"/>
      <c r="B598" s="186"/>
      <c r="C598" s="180"/>
      <c r="D598" s="186"/>
      <c r="E598" s="346" t="s">
        <v>363</v>
      </c>
      <c r="F598" s="347"/>
      <c r="G598" s="348"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1" t="s">
        <v>362</v>
      </c>
      <c r="AF598" s="342"/>
      <c r="AG598" s="342"/>
      <c r="AH598" s="343"/>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6"/>
      <c r="F599" s="347"/>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0"/>
      <c r="AR599" s="200"/>
      <c r="AS599" s="133" t="s">
        <v>355</v>
      </c>
      <c r="AT599" s="134"/>
      <c r="AU599" s="200"/>
      <c r="AV599" s="200"/>
      <c r="AW599" s="133" t="s">
        <v>300</v>
      </c>
      <c r="AX599" s="195"/>
    </row>
    <row r="600" spans="1:50" ht="23.25" hidden="1" customHeight="1" x14ac:dyDescent="0.15">
      <c r="A600" s="189"/>
      <c r="B600" s="186"/>
      <c r="C600" s="180"/>
      <c r="D600" s="186"/>
      <c r="E600" s="346"/>
      <c r="F600" s="347"/>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4"/>
      <c r="AF600" s="207"/>
      <c r="AG600" s="207"/>
      <c r="AH600" s="207"/>
      <c r="AI600" s="344"/>
      <c r="AJ600" s="207"/>
      <c r="AK600" s="207"/>
      <c r="AL600" s="207"/>
      <c r="AM600" s="344"/>
      <c r="AN600" s="207"/>
      <c r="AO600" s="207"/>
      <c r="AP600" s="345"/>
      <c r="AQ600" s="344"/>
      <c r="AR600" s="207"/>
      <c r="AS600" s="207"/>
      <c r="AT600" s="345"/>
      <c r="AU600" s="207"/>
      <c r="AV600" s="207"/>
      <c r="AW600" s="207"/>
      <c r="AX600" s="208"/>
    </row>
    <row r="601" spans="1:50" ht="23.25" hidden="1" customHeight="1" x14ac:dyDescent="0.15">
      <c r="A601" s="189"/>
      <c r="B601" s="186"/>
      <c r="C601" s="180"/>
      <c r="D601" s="186"/>
      <c r="E601" s="346"/>
      <c r="F601" s="347"/>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4"/>
      <c r="AF601" s="207"/>
      <c r="AG601" s="207"/>
      <c r="AH601" s="345"/>
      <c r="AI601" s="344"/>
      <c r="AJ601" s="207"/>
      <c r="AK601" s="207"/>
      <c r="AL601" s="207"/>
      <c r="AM601" s="344"/>
      <c r="AN601" s="207"/>
      <c r="AO601" s="207"/>
      <c r="AP601" s="345"/>
      <c r="AQ601" s="344"/>
      <c r="AR601" s="207"/>
      <c r="AS601" s="207"/>
      <c r="AT601" s="345"/>
      <c r="AU601" s="207"/>
      <c r="AV601" s="207"/>
      <c r="AW601" s="207"/>
      <c r="AX601" s="208"/>
    </row>
    <row r="602" spans="1:50" ht="23.25" hidden="1" customHeight="1" x14ac:dyDescent="0.15">
      <c r="A602" s="189"/>
      <c r="B602" s="186"/>
      <c r="C602" s="180"/>
      <c r="D602" s="186"/>
      <c r="E602" s="346"/>
      <c r="F602" s="347"/>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9" t="s">
        <v>301</v>
      </c>
      <c r="AC602" s="589"/>
      <c r="AD602" s="589"/>
      <c r="AE602" s="344"/>
      <c r="AF602" s="207"/>
      <c r="AG602" s="207"/>
      <c r="AH602" s="345"/>
      <c r="AI602" s="344"/>
      <c r="AJ602" s="207"/>
      <c r="AK602" s="207"/>
      <c r="AL602" s="207"/>
      <c r="AM602" s="344"/>
      <c r="AN602" s="207"/>
      <c r="AO602" s="207"/>
      <c r="AP602" s="345"/>
      <c r="AQ602" s="344"/>
      <c r="AR602" s="207"/>
      <c r="AS602" s="207"/>
      <c r="AT602" s="345"/>
      <c r="AU602" s="207"/>
      <c r="AV602" s="207"/>
      <c r="AW602" s="207"/>
      <c r="AX602" s="208"/>
    </row>
    <row r="603" spans="1:50" ht="18.75" hidden="1" customHeight="1" x14ac:dyDescent="0.15">
      <c r="A603" s="189"/>
      <c r="B603" s="186"/>
      <c r="C603" s="180"/>
      <c r="D603" s="186"/>
      <c r="E603" s="346" t="s">
        <v>363</v>
      </c>
      <c r="F603" s="347"/>
      <c r="G603" s="348"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1" t="s">
        <v>362</v>
      </c>
      <c r="AF603" s="342"/>
      <c r="AG603" s="342"/>
      <c r="AH603" s="343"/>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6"/>
      <c r="F604" s="347"/>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0"/>
      <c r="AR604" s="200"/>
      <c r="AS604" s="133" t="s">
        <v>355</v>
      </c>
      <c r="AT604" s="134"/>
      <c r="AU604" s="200"/>
      <c r="AV604" s="200"/>
      <c r="AW604" s="133" t="s">
        <v>300</v>
      </c>
      <c r="AX604" s="195"/>
    </row>
    <row r="605" spans="1:50" ht="23.25" hidden="1" customHeight="1" x14ac:dyDescent="0.15">
      <c r="A605" s="189"/>
      <c r="B605" s="186"/>
      <c r="C605" s="180"/>
      <c r="D605" s="186"/>
      <c r="E605" s="346"/>
      <c r="F605" s="347"/>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4"/>
      <c r="AF605" s="207"/>
      <c r="AG605" s="207"/>
      <c r="AH605" s="207"/>
      <c r="AI605" s="344"/>
      <c r="AJ605" s="207"/>
      <c r="AK605" s="207"/>
      <c r="AL605" s="207"/>
      <c r="AM605" s="344"/>
      <c r="AN605" s="207"/>
      <c r="AO605" s="207"/>
      <c r="AP605" s="345"/>
      <c r="AQ605" s="344"/>
      <c r="AR605" s="207"/>
      <c r="AS605" s="207"/>
      <c r="AT605" s="345"/>
      <c r="AU605" s="207"/>
      <c r="AV605" s="207"/>
      <c r="AW605" s="207"/>
      <c r="AX605" s="208"/>
    </row>
    <row r="606" spans="1:50" ht="23.25" hidden="1" customHeight="1" x14ac:dyDescent="0.15">
      <c r="A606" s="189"/>
      <c r="B606" s="186"/>
      <c r="C606" s="180"/>
      <c r="D606" s="186"/>
      <c r="E606" s="346"/>
      <c r="F606" s="347"/>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4"/>
      <c r="AF606" s="207"/>
      <c r="AG606" s="207"/>
      <c r="AH606" s="345"/>
      <c r="AI606" s="344"/>
      <c r="AJ606" s="207"/>
      <c r="AK606" s="207"/>
      <c r="AL606" s="207"/>
      <c r="AM606" s="344"/>
      <c r="AN606" s="207"/>
      <c r="AO606" s="207"/>
      <c r="AP606" s="345"/>
      <c r="AQ606" s="344"/>
      <c r="AR606" s="207"/>
      <c r="AS606" s="207"/>
      <c r="AT606" s="345"/>
      <c r="AU606" s="207"/>
      <c r="AV606" s="207"/>
      <c r="AW606" s="207"/>
      <c r="AX606" s="208"/>
    </row>
    <row r="607" spans="1:50" ht="23.25" hidden="1" customHeight="1" x14ac:dyDescent="0.15">
      <c r="A607" s="189"/>
      <c r="B607" s="186"/>
      <c r="C607" s="180"/>
      <c r="D607" s="186"/>
      <c r="E607" s="346"/>
      <c r="F607" s="347"/>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9" t="s">
        <v>301</v>
      </c>
      <c r="AC607" s="589"/>
      <c r="AD607" s="589"/>
      <c r="AE607" s="344"/>
      <c r="AF607" s="207"/>
      <c r="AG607" s="207"/>
      <c r="AH607" s="345"/>
      <c r="AI607" s="344"/>
      <c r="AJ607" s="207"/>
      <c r="AK607" s="207"/>
      <c r="AL607" s="207"/>
      <c r="AM607" s="344"/>
      <c r="AN607" s="207"/>
      <c r="AO607" s="207"/>
      <c r="AP607" s="345"/>
      <c r="AQ607" s="344"/>
      <c r="AR607" s="207"/>
      <c r="AS607" s="207"/>
      <c r="AT607" s="345"/>
      <c r="AU607" s="207"/>
      <c r="AV607" s="207"/>
      <c r="AW607" s="207"/>
      <c r="AX607" s="208"/>
    </row>
    <row r="608" spans="1:50" ht="18.75" hidden="1" customHeight="1" x14ac:dyDescent="0.15">
      <c r="A608" s="189"/>
      <c r="B608" s="186"/>
      <c r="C608" s="180"/>
      <c r="D608" s="186"/>
      <c r="E608" s="346" t="s">
        <v>363</v>
      </c>
      <c r="F608" s="347"/>
      <c r="G608" s="348"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1" t="s">
        <v>362</v>
      </c>
      <c r="AF608" s="342"/>
      <c r="AG608" s="342"/>
      <c r="AH608" s="343"/>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6"/>
      <c r="F609" s="347"/>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0"/>
      <c r="AR609" s="200"/>
      <c r="AS609" s="133" t="s">
        <v>355</v>
      </c>
      <c r="AT609" s="134"/>
      <c r="AU609" s="200"/>
      <c r="AV609" s="200"/>
      <c r="AW609" s="133" t="s">
        <v>300</v>
      </c>
      <c r="AX609" s="195"/>
    </row>
    <row r="610" spans="1:50" ht="23.25" hidden="1" customHeight="1" x14ac:dyDescent="0.15">
      <c r="A610" s="189"/>
      <c r="B610" s="186"/>
      <c r="C610" s="180"/>
      <c r="D610" s="186"/>
      <c r="E610" s="346"/>
      <c r="F610" s="347"/>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4"/>
      <c r="AF610" s="207"/>
      <c r="AG610" s="207"/>
      <c r="AH610" s="207"/>
      <c r="AI610" s="344"/>
      <c r="AJ610" s="207"/>
      <c r="AK610" s="207"/>
      <c r="AL610" s="207"/>
      <c r="AM610" s="344"/>
      <c r="AN610" s="207"/>
      <c r="AO610" s="207"/>
      <c r="AP610" s="345"/>
      <c r="AQ610" s="344"/>
      <c r="AR610" s="207"/>
      <c r="AS610" s="207"/>
      <c r="AT610" s="345"/>
      <c r="AU610" s="207"/>
      <c r="AV610" s="207"/>
      <c r="AW610" s="207"/>
      <c r="AX610" s="208"/>
    </row>
    <row r="611" spans="1:50" ht="23.25" hidden="1" customHeight="1" x14ac:dyDescent="0.15">
      <c r="A611" s="189"/>
      <c r="B611" s="186"/>
      <c r="C611" s="180"/>
      <c r="D611" s="186"/>
      <c r="E611" s="346"/>
      <c r="F611" s="347"/>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4"/>
      <c r="AF611" s="207"/>
      <c r="AG611" s="207"/>
      <c r="AH611" s="345"/>
      <c r="AI611" s="344"/>
      <c r="AJ611" s="207"/>
      <c r="AK611" s="207"/>
      <c r="AL611" s="207"/>
      <c r="AM611" s="344"/>
      <c r="AN611" s="207"/>
      <c r="AO611" s="207"/>
      <c r="AP611" s="345"/>
      <c r="AQ611" s="344"/>
      <c r="AR611" s="207"/>
      <c r="AS611" s="207"/>
      <c r="AT611" s="345"/>
      <c r="AU611" s="207"/>
      <c r="AV611" s="207"/>
      <c r="AW611" s="207"/>
      <c r="AX611" s="208"/>
    </row>
    <row r="612" spans="1:50" ht="23.25" hidden="1" customHeight="1" x14ac:dyDescent="0.15">
      <c r="A612" s="189"/>
      <c r="B612" s="186"/>
      <c r="C612" s="180"/>
      <c r="D612" s="186"/>
      <c r="E612" s="346"/>
      <c r="F612" s="347"/>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9" t="s">
        <v>301</v>
      </c>
      <c r="AC612" s="589"/>
      <c r="AD612" s="589"/>
      <c r="AE612" s="344"/>
      <c r="AF612" s="207"/>
      <c r="AG612" s="207"/>
      <c r="AH612" s="345"/>
      <c r="AI612" s="344"/>
      <c r="AJ612" s="207"/>
      <c r="AK612" s="207"/>
      <c r="AL612" s="207"/>
      <c r="AM612" s="344"/>
      <c r="AN612" s="207"/>
      <c r="AO612" s="207"/>
      <c r="AP612" s="345"/>
      <c r="AQ612" s="344"/>
      <c r="AR612" s="207"/>
      <c r="AS612" s="207"/>
      <c r="AT612" s="345"/>
      <c r="AU612" s="207"/>
      <c r="AV612" s="207"/>
      <c r="AW612" s="207"/>
      <c r="AX612" s="208"/>
    </row>
    <row r="613" spans="1:50" ht="18.75" hidden="1" customHeight="1" x14ac:dyDescent="0.15">
      <c r="A613" s="189"/>
      <c r="B613" s="186"/>
      <c r="C613" s="180"/>
      <c r="D613" s="186"/>
      <c r="E613" s="346" t="s">
        <v>363</v>
      </c>
      <c r="F613" s="347"/>
      <c r="G613" s="348"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1" t="s">
        <v>362</v>
      </c>
      <c r="AF613" s="342"/>
      <c r="AG613" s="342"/>
      <c r="AH613" s="343"/>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6"/>
      <c r="F614" s="347"/>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0"/>
      <c r="AR614" s="200"/>
      <c r="AS614" s="133" t="s">
        <v>355</v>
      </c>
      <c r="AT614" s="134"/>
      <c r="AU614" s="200"/>
      <c r="AV614" s="200"/>
      <c r="AW614" s="133" t="s">
        <v>300</v>
      </c>
      <c r="AX614" s="195"/>
    </row>
    <row r="615" spans="1:50" ht="23.25" hidden="1" customHeight="1" x14ac:dyDescent="0.15">
      <c r="A615" s="189"/>
      <c r="B615" s="186"/>
      <c r="C615" s="180"/>
      <c r="D615" s="186"/>
      <c r="E615" s="346"/>
      <c r="F615" s="347"/>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4"/>
      <c r="AF615" s="207"/>
      <c r="AG615" s="207"/>
      <c r="AH615" s="207"/>
      <c r="AI615" s="344"/>
      <c r="AJ615" s="207"/>
      <c r="AK615" s="207"/>
      <c r="AL615" s="207"/>
      <c r="AM615" s="344"/>
      <c r="AN615" s="207"/>
      <c r="AO615" s="207"/>
      <c r="AP615" s="345"/>
      <c r="AQ615" s="344"/>
      <c r="AR615" s="207"/>
      <c r="AS615" s="207"/>
      <c r="AT615" s="345"/>
      <c r="AU615" s="207"/>
      <c r="AV615" s="207"/>
      <c r="AW615" s="207"/>
      <c r="AX615" s="208"/>
    </row>
    <row r="616" spans="1:50" ht="23.25" hidden="1" customHeight="1" x14ac:dyDescent="0.15">
      <c r="A616" s="189"/>
      <c r="B616" s="186"/>
      <c r="C616" s="180"/>
      <c r="D616" s="186"/>
      <c r="E616" s="346"/>
      <c r="F616" s="347"/>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4"/>
      <c r="AF616" s="207"/>
      <c r="AG616" s="207"/>
      <c r="AH616" s="345"/>
      <c r="AI616" s="344"/>
      <c r="AJ616" s="207"/>
      <c r="AK616" s="207"/>
      <c r="AL616" s="207"/>
      <c r="AM616" s="344"/>
      <c r="AN616" s="207"/>
      <c r="AO616" s="207"/>
      <c r="AP616" s="345"/>
      <c r="AQ616" s="344"/>
      <c r="AR616" s="207"/>
      <c r="AS616" s="207"/>
      <c r="AT616" s="345"/>
      <c r="AU616" s="207"/>
      <c r="AV616" s="207"/>
      <c r="AW616" s="207"/>
      <c r="AX616" s="208"/>
    </row>
    <row r="617" spans="1:50" ht="23.25" hidden="1" customHeight="1" x14ac:dyDescent="0.15">
      <c r="A617" s="189"/>
      <c r="B617" s="186"/>
      <c r="C617" s="180"/>
      <c r="D617" s="186"/>
      <c r="E617" s="346"/>
      <c r="F617" s="347"/>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9" t="s">
        <v>301</v>
      </c>
      <c r="AC617" s="589"/>
      <c r="AD617" s="589"/>
      <c r="AE617" s="344"/>
      <c r="AF617" s="207"/>
      <c r="AG617" s="207"/>
      <c r="AH617" s="345"/>
      <c r="AI617" s="344"/>
      <c r="AJ617" s="207"/>
      <c r="AK617" s="207"/>
      <c r="AL617" s="207"/>
      <c r="AM617" s="344"/>
      <c r="AN617" s="207"/>
      <c r="AO617" s="207"/>
      <c r="AP617" s="345"/>
      <c r="AQ617" s="344"/>
      <c r="AR617" s="207"/>
      <c r="AS617" s="207"/>
      <c r="AT617" s="345"/>
      <c r="AU617" s="207"/>
      <c r="AV617" s="207"/>
      <c r="AW617" s="207"/>
      <c r="AX617" s="208"/>
    </row>
    <row r="618" spans="1:50" ht="18.75" hidden="1" customHeight="1" x14ac:dyDescent="0.15">
      <c r="A618" s="189"/>
      <c r="B618" s="186"/>
      <c r="C618" s="180"/>
      <c r="D618" s="186"/>
      <c r="E618" s="346" t="s">
        <v>364</v>
      </c>
      <c r="F618" s="347"/>
      <c r="G618" s="348"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1" t="s">
        <v>362</v>
      </c>
      <c r="AF618" s="342"/>
      <c r="AG618" s="342"/>
      <c r="AH618" s="343"/>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6"/>
      <c r="F619" s="347"/>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0"/>
      <c r="AR619" s="200"/>
      <c r="AS619" s="133" t="s">
        <v>355</v>
      </c>
      <c r="AT619" s="134"/>
      <c r="AU619" s="200"/>
      <c r="AV619" s="200"/>
      <c r="AW619" s="133" t="s">
        <v>300</v>
      </c>
      <c r="AX619" s="195"/>
    </row>
    <row r="620" spans="1:50" ht="23.25" hidden="1" customHeight="1" x14ac:dyDescent="0.15">
      <c r="A620" s="189"/>
      <c r="B620" s="186"/>
      <c r="C620" s="180"/>
      <c r="D620" s="186"/>
      <c r="E620" s="346"/>
      <c r="F620" s="347"/>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4"/>
      <c r="AF620" s="207"/>
      <c r="AG620" s="207"/>
      <c r="AH620" s="207"/>
      <c r="AI620" s="344"/>
      <c r="AJ620" s="207"/>
      <c r="AK620" s="207"/>
      <c r="AL620" s="207"/>
      <c r="AM620" s="344"/>
      <c r="AN620" s="207"/>
      <c r="AO620" s="207"/>
      <c r="AP620" s="345"/>
      <c r="AQ620" s="344"/>
      <c r="AR620" s="207"/>
      <c r="AS620" s="207"/>
      <c r="AT620" s="345"/>
      <c r="AU620" s="207"/>
      <c r="AV620" s="207"/>
      <c r="AW620" s="207"/>
      <c r="AX620" s="208"/>
    </row>
    <row r="621" spans="1:50" ht="23.25" hidden="1" customHeight="1" x14ac:dyDescent="0.15">
      <c r="A621" s="189"/>
      <c r="B621" s="186"/>
      <c r="C621" s="180"/>
      <c r="D621" s="186"/>
      <c r="E621" s="346"/>
      <c r="F621" s="347"/>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4"/>
      <c r="AF621" s="207"/>
      <c r="AG621" s="207"/>
      <c r="AH621" s="345"/>
      <c r="AI621" s="344"/>
      <c r="AJ621" s="207"/>
      <c r="AK621" s="207"/>
      <c r="AL621" s="207"/>
      <c r="AM621" s="344"/>
      <c r="AN621" s="207"/>
      <c r="AO621" s="207"/>
      <c r="AP621" s="345"/>
      <c r="AQ621" s="344"/>
      <c r="AR621" s="207"/>
      <c r="AS621" s="207"/>
      <c r="AT621" s="345"/>
      <c r="AU621" s="207"/>
      <c r="AV621" s="207"/>
      <c r="AW621" s="207"/>
      <c r="AX621" s="208"/>
    </row>
    <row r="622" spans="1:50" ht="23.25" hidden="1" customHeight="1" x14ac:dyDescent="0.15">
      <c r="A622" s="189"/>
      <c r="B622" s="186"/>
      <c r="C622" s="180"/>
      <c r="D622" s="186"/>
      <c r="E622" s="346"/>
      <c r="F622" s="347"/>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9" t="s">
        <v>14</v>
      </c>
      <c r="AC622" s="589"/>
      <c r="AD622" s="589"/>
      <c r="AE622" s="344"/>
      <c r="AF622" s="207"/>
      <c r="AG622" s="207"/>
      <c r="AH622" s="345"/>
      <c r="AI622" s="344"/>
      <c r="AJ622" s="207"/>
      <c r="AK622" s="207"/>
      <c r="AL622" s="207"/>
      <c r="AM622" s="344"/>
      <c r="AN622" s="207"/>
      <c r="AO622" s="207"/>
      <c r="AP622" s="345"/>
      <c r="AQ622" s="344"/>
      <c r="AR622" s="207"/>
      <c r="AS622" s="207"/>
      <c r="AT622" s="345"/>
      <c r="AU622" s="207"/>
      <c r="AV622" s="207"/>
      <c r="AW622" s="207"/>
      <c r="AX622" s="208"/>
    </row>
    <row r="623" spans="1:50" ht="18.75" hidden="1" customHeight="1" x14ac:dyDescent="0.15">
      <c r="A623" s="189"/>
      <c r="B623" s="186"/>
      <c r="C623" s="180"/>
      <c r="D623" s="186"/>
      <c r="E623" s="346" t="s">
        <v>364</v>
      </c>
      <c r="F623" s="347"/>
      <c r="G623" s="348"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1" t="s">
        <v>362</v>
      </c>
      <c r="AF623" s="342"/>
      <c r="AG623" s="342"/>
      <c r="AH623" s="343"/>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6"/>
      <c r="F624" s="347"/>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0"/>
      <c r="AR624" s="200"/>
      <c r="AS624" s="133" t="s">
        <v>355</v>
      </c>
      <c r="AT624" s="134"/>
      <c r="AU624" s="200"/>
      <c r="AV624" s="200"/>
      <c r="AW624" s="133" t="s">
        <v>300</v>
      </c>
      <c r="AX624" s="195"/>
    </row>
    <row r="625" spans="1:50" ht="23.25" hidden="1" customHeight="1" x14ac:dyDescent="0.15">
      <c r="A625" s="189"/>
      <c r="B625" s="186"/>
      <c r="C625" s="180"/>
      <c r="D625" s="186"/>
      <c r="E625" s="346"/>
      <c r="F625" s="347"/>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4"/>
      <c r="AF625" s="207"/>
      <c r="AG625" s="207"/>
      <c r="AH625" s="207"/>
      <c r="AI625" s="344"/>
      <c r="AJ625" s="207"/>
      <c r="AK625" s="207"/>
      <c r="AL625" s="207"/>
      <c r="AM625" s="344"/>
      <c r="AN625" s="207"/>
      <c r="AO625" s="207"/>
      <c r="AP625" s="345"/>
      <c r="AQ625" s="344"/>
      <c r="AR625" s="207"/>
      <c r="AS625" s="207"/>
      <c r="AT625" s="345"/>
      <c r="AU625" s="207"/>
      <c r="AV625" s="207"/>
      <c r="AW625" s="207"/>
      <c r="AX625" s="208"/>
    </row>
    <row r="626" spans="1:50" ht="23.25" hidden="1" customHeight="1" x14ac:dyDescent="0.15">
      <c r="A626" s="189"/>
      <c r="B626" s="186"/>
      <c r="C626" s="180"/>
      <c r="D626" s="186"/>
      <c r="E626" s="346"/>
      <c r="F626" s="347"/>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4"/>
      <c r="AF626" s="207"/>
      <c r="AG626" s="207"/>
      <c r="AH626" s="345"/>
      <c r="AI626" s="344"/>
      <c r="AJ626" s="207"/>
      <c r="AK626" s="207"/>
      <c r="AL626" s="207"/>
      <c r="AM626" s="344"/>
      <c r="AN626" s="207"/>
      <c r="AO626" s="207"/>
      <c r="AP626" s="345"/>
      <c r="AQ626" s="344"/>
      <c r="AR626" s="207"/>
      <c r="AS626" s="207"/>
      <c r="AT626" s="345"/>
      <c r="AU626" s="207"/>
      <c r="AV626" s="207"/>
      <c r="AW626" s="207"/>
      <c r="AX626" s="208"/>
    </row>
    <row r="627" spans="1:50" ht="23.25" hidden="1" customHeight="1" x14ac:dyDescent="0.15">
      <c r="A627" s="189"/>
      <c r="B627" s="186"/>
      <c r="C627" s="180"/>
      <c r="D627" s="186"/>
      <c r="E627" s="346"/>
      <c r="F627" s="347"/>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9" t="s">
        <v>14</v>
      </c>
      <c r="AC627" s="589"/>
      <c r="AD627" s="589"/>
      <c r="AE627" s="344"/>
      <c r="AF627" s="207"/>
      <c r="AG627" s="207"/>
      <c r="AH627" s="345"/>
      <c r="AI627" s="344"/>
      <c r="AJ627" s="207"/>
      <c r="AK627" s="207"/>
      <c r="AL627" s="207"/>
      <c r="AM627" s="344"/>
      <c r="AN627" s="207"/>
      <c r="AO627" s="207"/>
      <c r="AP627" s="345"/>
      <c r="AQ627" s="344"/>
      <c r="AR627" s="207"/>
      <c r="AS627" s="207"/>
      <c r="AT627" s="345"/>
      <c r="AU627" s="207"/>
      <c r="AV627" s="207"/>
      <c r="AW627" s="207"/>
      <c r="AX627" s="208"/>
    </row>
    <row r="628" spans="1:50" ht="18.75" hidden="1" customHeight="1" x14ac:dyDescent="0.15">
      <c r="A628" s="189"/>
      <c r="B628" s="186"/>
      <c r="C628" s="180"/>
      <c r="D628" s="186"/>
      <c r="E628" s="346" t="s">
        <v>364</v>
      </c>
      <c r="F628" s="347"/>
      <c r="G628" s="348"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1" t="s">
        <v>362</v>
      </c>
      <c r="AF628" s="342"/>
      <c r="AG628" s="342"/>
      <c r="AH628" s="343"/>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6"/>
      <c r="F629" s="347"/>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0"/>
      <c r="AR629" s="200"/>
      <c r="AS629" s="133" t="s">
        <v>355</v>
      </c>
      <c r="AT629" s="134"/>
      <c r="AU629" s="200"/>
      <c r="AV629" s="200"/>
      <c r="AW629" s="133" t="s">
        <v>300</v>
      </c>
      <c r="AX629" s="195"/>
    </row>
    <row r="630" spans="1:50" ht="23.25" hidden="1" customHeight="1" x14ac:dyDescent="0.15">
      <c r="A630" s="189"/>
      <c r="B630" s="186"/>
      <c r="C630" s="180"/>
      <c r="D630" s="186"/>
      <c r="E630" s="346"/>
      <c r="F630" s="347"/>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4"/>
      <c r="AF630" s="207"/>
      <c r="AG630" s="207"/>
      <c r="AH630" s="207"/>
      <c r="AI630" s="344"/>
      <c r="AJ630" s="207"/>
      <c r="AK630" s="207"/>
      <c r="AL630" s="207"/>
      <c r="AM630" s="344"/>
      <c r="AN630" s="207"/>
      <c r="AO630" s="207"/>
      <c r="AP630" s="345"/>
      <c r="AQ630" s="344"/>
      <c r="AR630" s="207"/>
      <c r="AS630" s="207"/>
      <c r="AT630" s="345"/>
      <c r="AU630" s="207"/>
      <c r="AV630" s="207"/>
      <c r="AW630" s="207"/>
      <c r="AX630" s="208"/>
    </row>
    <row r="631" spans="1:50" ht="23.25" hidden="1" customHeight="1" x14ac:dyDescent="0.15">
      <c r="A631" s="189"/>
      <c r="B631" s="186"/>
      <c r="C631" s="180"/>
      <c r="D631" s="186"/>
      <c r="E631" s="346"/>
      <c r="F631" s="347"/>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4"/>
      <c r="AF631" s="207"/>
      <c r="AG631" s="207"/>
      <c r="AH631" s="345"/>
      <c r="AI631" s="344"/>
      <c r="AJ631" s="207"/>
      <c r="AK631" s="207"/>
      <c r="AL631" s="207"/>
      <c r="AM631" s="344"/>
      <c r="AN631" s="207"/>
      <c r="AO631" s="207"/>
      <c r="AP631" s="345"/>
      <c r="AQ631" s="344"/>
      <c r="AR631" s="207"/>
      <c r="AS631" s="207"/>
      <c r="AT631" s="345"/>
      <c r="AU631" s="207"/>
      <c r="AV631" s="207"/>
      <c r="AW631" s="207"/>
      <c r="AX631" s="208"/>
    </row>
    <row r="632" spans="1:50" ht="23.25" hidden="1" customHeight="1" x14ac:dyDescent="0.15">
      <c r="A632" s="189"/>
      <c r="B632" s="186"/>
      <c r="C632" s="180"/>
      <c r="D632" s="186"/>
      <c r="E632" s="346"/>
      <c r="F632" s="347"/>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9" t="s">
        <v>14</v>
      </c>
      <c r="AC632" s="589"/>
      <c r="AD632" s="589"/>
      <c r="AE632" s="344"/>
      <c r="AF632" s="207"/>
      <c r="AG632" s="207"/>
      <c r="AH632" s="345"/>
      <c r="AI632" s="344"/>
      <c r="AJ632" s="207"/>
      <c r="AK632" s="207"/>
      <c r="AL632" s="207"/>
      <c r="AM632" s="344"/>
      <c r="AN632" s="207"/>
      <c r="AO632" s="207"/>
      <c r="AP632" s="345"/>
      <c r="AQ632" s="344"/>
      <c r="AR632" s="207"/>
      <c r="AS632" s="207"/>
      <c r="AT632" s="345"/>
      <c r="AU632" s="207"/>
      <c r="AV632" s="207"/>
      <c r="AW632" s="207"/>
      <c r="AX632" s="208"/>
    </row>
    <row r="633" spans="1:50" ht="18.75" hidden="1" customHeight="1" x14ac:dyDescent="0.15">
      <c r="A633" s="189"/>
      <c r="B633" s="186"/>
      <c r="C633" s="180"/>
      <c r="D633" s="186"/>
      <c r="E633" s="346" t="s">
        <v>364</v>
      </c>
      <c r="F633" s="347"/>
      <c r="G633" s="348"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1" t="s">
        <v>362</v>
      </c>
      <c r="AF633" s="342"/>
      <c r="AG633" s="342"/>
      <c r="AH633" s="343"/>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6"/>
      <c r="F634" s="347"/>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0"/>
      <c r="AR634" s="200"/>
      <c r="AS634" s="133" t="s">
        <v>355</v>
      </c>
      <c r="AT634" s="134"/>
      <c r="AU634" s="200"/>
      <c r="AV634" s="200"/>
      <c r="AW634" s="133" t="s">
        <v>300</v>
      </c>
      <c r="AX634" s="195"/>
    </row>
    <row r="635" spans="1:50" ht="23.25" hidden="1" customHeight="1" x14ac:dyDescent="0.15">
      <c r="A635" s="189"/>
      <c r="B635" s="186"/>
      <c r="C635" s="180"/>
      <c r="D635" s="186"/>
      <c r="E635" s="346"/>
      <c r="F635" s="347"/>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4"/>
      <c r="AF635" s="207"/>
      <c r="AG635" s="207"/>
      <c r="AH635" s="207"/>
      <c r="AI635" s="344"/>
      <c r="AJ635" s="207"/>
      <c r="AK635" s="207"/>
      <c r="AL635" s="207"/>
      <c r="AM635" s="344"/>
      <c r="AN635" s="207"/>
      <c r="AO635" s="207"/>
      <c r="AP635" s="345"/>
      <c r="AQ635" s="344"/>
      <c r="AR635" s="207"/>
      <c r="AS635" s="207"/>
      <c r="AT635" s="345"/>
      <c r="AU635" s="207"/>
      <c r="AV635" s="207"/>
      <c r="AW635" s="207"/>
      <c r="AX635" s="208"/>
    </row>
    <row r="636" spans="1:50" ht="23.25" hidden="1" customHeight="1" x14ac:dyDescent="0.15">
      <c r="A636" s="189"/>
      <c r="B636" s="186"/>
      <c r="C636" s="180"/>
      <c r="D636" s="186"/>
      <c r="E636" s="346"/>
      <c r="F636" s="347"/>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4"/>
      <c r="AF636" s="207"/>
      <c r="AG636" s="207"/>
      <c r="AH636" s="345"/>
      <c r="AI636" s="344"/>
      <c r="AJ636" s="207"/>
      <c r="AK636" s="207"/>
      <c r="AL636" s="207"/>
      <c r="AM636" s="344"/>
      <c r="AN636" s="207"/>
      <c r="AO636" s="207"/>
      <c r="AP636" s="345"/>
      <c r="AQ636" s="344"/>
      <c r="AR636" s="207"/>
      <c r="AS636" s="207"/>
      <c r="AT636" s="345"/>
      <c r="AU636" s="207"/>
      <c r="AV636" s="207"/>
      <c r="AW636" s="207"/>
      <c r="AX636" s="208"/>
    </row>
    <row r="637" spans="1:50" ht="23.25" hidden="1" customHeight="1" x14ac:dyDescent="0.15">
      <c r="A637" s="189"/>
      <c r="B637" s="186"/>
      <c r="C637" s="180"/>
      <c r="D637" s="186"/>
      <c r="E637" s="346"/>
      <c r="F637" s="347"/>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9" t="s">
        <v>14</v>
      </c>
      <c r="AC637" s="589"/>
      <c r="AD637" s="589"/>
      <c r="AE637" s="344"/>
      <c r="AF637" s="207"/>
      <c r="AG637" s="207"/>
      <c r="AH637" s="345"/>
      <c r="AI637" s="344"/>
      <c r="AJ637" s="207"/>
      <c r="AK637" s="207"/>
      <c r="AL637" s="207"/>
      <c r="AM637" s="344"/>
      <c r="AN637" s="207"/>
      <c r="AO637" s="207"/>
      <c r="AP637" s="345"/>
      <c r="AQ637" s="344"/>
      <c r="AR637" s="207"/>
      <c r="AS637" s="207"/>
      <c r="AT637" s="345"/>
      <c r="AU637" s="207"/>
      <c r="AV637" s="207"/>
      <c r="AW637" s="207"/>
      <c r="AX637" s="208"/>
    </row>
    <row r="638" spans="1:50" ht="18.75" hidden="1" customHeight="1" x14ac:dyDescent="0.15">
      <c r="A638" s="189"/>
      <c r="B638" s="186"/>
      <c r="C638" s="180"/>
      <c r="D638" s="186"/>
      <c r="E638" s="346" t="s">
        <v>364</v>
      </c>
      <c r="F638" s="347"/>
      <c r="G638" s="348"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1" t="s">
        <v>362</v>
      </c>
      <c r="AF638" s="342"/>
      <c r="AG638" s="342"/>
      <c r="AH638" s="343"/>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6"/>
      <c r="F639" s="347"/>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0"/>
      <c r="AR639" s="200"/>
      <c r="AS639" s="133" t="s">
        <v>355</v>
      </c>
      <c r="AT639" s="134"/>
      <c r="AU639" s="200"/>
      <c r="AV639" s="200"/>
      <c r="AW639" s="133" t="s">
        <v>300</v>
      </c>
      <c r="AX639" s="195"/>
    </row>
    <row r="640" spans="1:50" ht="23.25" hidden="1" customHeight="1" x14ac:dyDescent="0.15">
      <c r="A640" s="189"/>
      <c r="B640" s="186"/>
      <c r="C640" s="180"/>
      <c r="D640" s="186"/>
      <c r="E640" s="346"/>
      <c r="F640" s="347"/>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4"/>
      <c r="AF640" s="207"/>
      <c r="AG640" s="207"/>
      <c r="AH640" s="207"/>
      <c r="AI640" s="344"/>
      <c r="AJ640" s="207"/>
      <c r="AK640" s="207"/>
      <c r="AL640" s="207"/>
      <c r="AM640" s="344"/>
      <c r="AN640" s="207"/>
      <c r="AO640" s="207"/>
      <c r="AP640" s="345"/>
      <c r="AQ640" s="344"/>
      <c r="AR640" s="207"/>
      <c r="AS640" s="207"/>
      <c r="AT640" s="345"/>
      <c r="AU640" s="207"/>
      <c r="AV640" s="207"/>
      <c r="AW640" s="207"/>
      <c r="AX640" s="208"/>
    </row>
    <row r="641" spans="1:50" ht="23.25" hidden="1" customHeight="1" x14ac:dyDescent="0.15">
      <c r="A641" s="189"/>
      <c r="B641" s="186"/>
      <c r="C641" s="180"/>
      <c r="D641" s="186"/>
      <c r="E641" s="346"/>
      <c r="F641" s="347"/>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4"/>
      <c r="AF641" s="207"/>
      <c r="AG641" s="207"/>
      <c r="AH641" s="345"/>
      <c r="AI641" s="344"/>
      <c r="AJ641" s="207"/>
      <c r="AK641" s="207"/>
      <c r="AL641" s="207"/>
      <c r="AM641" s="344"/>
      <c r="AN641" s="207"/>
      <c r="AO641" s="207"/>
      <c r="AP641" s="345"/>
      <c r="AQ641" s="344"/>
      <c r="AR641" s="207"/>
      <c r="AS641" s="207"/>
      <c r="AT641" s="345"/>
      <c r="AU641" s="207"/>
      <c r="AV641" s="207"/>
      <c r="AW641" s="207"/>
      <c r="AX641" s="208"/>
    </row>
    <row r="642" spans="1:50" ht="23.25" hidden="1" customHeight="1" x14ac:dyDescent="0.15">
      <c r="A642" s="189"/>
      <c r="B642" s="186"/>
      <c r="C642" s="180"/>
      <c r="D642" s="186"/>
      <c r="E642" s="346"/>
      <c r="F642" s="347"/>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9" t="s">
        <v>14</v>
      </c>
      <c r="AC642" s="589"/>
      <c r="AD642" s="589"/>
      <c r="AE642" s="344"/>
      <c r="AF642" s="207"/>
      <c r="AG642" s="207"/>
      <c r="AH642" s="345"/>
      <c r="AI642" s="344"/>
      <c r="AJ642" s="207"/>
      <c r="AK642" s="207"/>
      <c r="AL642" s="207"/>
      <c r="AM642" s="344"/>
      <c r="AN642" s="207"/>
      <c r="AO642" s="207"/>
      <c r="AP642" s="345"/>
      <c r="AQ642" s="344"/>
      <c r="AR642" s="207"/>
      <c r="AS642" s="207"/>
      <c r="AT642" s="345"/>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7" t="s">
        <v>374</v>
      </c>
      <c r="H646" s="123"/>
      <c r="I646" s="123"/>
      <c r="J646" s="908"/>
      <c r="K646" s="909"/>
      <c r="L646" s="909"/>
      <c r="M646" s="909"/>
      <c r="N646" s="909"/>
      <c r="O646" s="909"/>
      <c r="P646" s="909"/>
      <c r="Q646" s="909"/>
      <c r="R646" s="909"/>
      <c r="S646" s="909"/>
      <c r="T646" s="910"/>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1"/>
    </row>
    <row r="647" spans="1:50" ht="18.75" hidden="1" customHeight="1" x14ac:dyDescent="0.15">
      <c r="A647" s="189"/>
      <c r="B647" s="186"/>
      <c r="C647" s="180"/>
      <c r="D647" s="186"/>
      <c r="E647" s="346" t="s">
        <v>363</v>
      </c>
      <c r="F647" s="347"/>
      <c r="G647" s="348"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1" t="s">
        <v>362</v>
      </c>
      <c r="AF647" s="342"/>
      <c r="AG647" s="342"/>
      <c r="AH647" s="343"/>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6"/>
      <c r="F648" s="347"/>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0"/>
      <c r="AR648" s="200"/>
      <c r="AS648" s="133" t="s">
        <v>355</v>
      </c>
      <c r="AT648" s="134"/>
      <c r="AU648" s="200"/>
      <c r="AV648" s="200"/>
      <c r="AW648" s="133" t="s">
        <v>300</v>
      </c>
      <c r="AX648" s="195"/>
    </row>
    <row r="649" spans="1:50" ht="23.25" hidden="1" customHeight="1" x14ac:dyDescent="0.15">
      <c r="A649" s="189"/>
      <c r="B649" s="186"/>
      <c r="C649" s="180"/>
      <c r="D649" s="186"/>
      <c r="E649" s="346"/>
      <c r="F649" s="347"/>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4"/>
      <c r="AF649" s="207"/>
      <c r="AG649" s="207"/>
      <c r="AH649" s="207"/>
      <c r="AI649" s="344"/>
      <c r="AJ649" s="207"/>
      <c r="AK649" s="207"/>
      <c r="AL649" s="207"/>
      <c r="AM649" s="344"/>
      <c r="AN649" s="207"/>
      <c r="AO649" s="207"/>
      <c r="AP649" s="345"/>
      <c r="AQ649" s="344"/>
      <c r="AR649" s="207"/>
      <c r="AS649" s="207"/>
      <c r="AT649" s="345"/>
      <c r="AU649" s="207"/>
      <c r="AV649" s="207"/>
      <c r="AW649" s="207"/>
      <c r="AX649" s="208"/>
    </row>
    <row r="650" spans="1:50" ht="23.25" hidden="1" customHeight="1" x14ac:dyDescent="0.15">
      <c r="A650" s="189"/>
      <c r="B650" s="186"/>
      <c r="C650" s="180"/>
      <c r="D650" s="186"/>
      <c r="E650" s="346"/>
      <c r="F650" s="347"/>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4"/>
      <c r="AF650" s="207"/>
      <c r="AG650" s="207"/>
      <c r="AH650" s="345"/>
      <c r="AI650" s="344"/>
      <c r="AJ650" s="207"/>
      <c r="AK650" s="207"/>
      <c r="AL650" s="207"/>
      <c r="AM650" s="344"/>
      <c r="AN650" s="207"/>
      <c r="AO650" s="207"/>
      <c r="AP650" s="345"/>
      <c r="AQ650" s="344"/>
      <c r="AR650" s="207"/>
      <c r="AS650" s="207"/>
      <c r="AT650" s="345"/>
      <c r="AU650" s="207"/>
      <c r="AV650" s="207"/>
      <c r="AW650" s="207"/>
      <c r="AX650" s="208"/>
    </row>
    <row r="651" spans="1:50" ht="23.25" hidden="1" customHeight="1" x14ac:dyDescent="0.15">
      <c r="A651" s="189"/>
      <c r="B651" s="186"/>
      <c r="C651" s="180"/>
      <c r="D651" s="186"/>
      <c r="E651" s="346"/>
      <c r="F651" s="347"/>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9" t="s">
        <v>301</v>
      </c>
      <c r="AC651" s="589"/>
      <c r="AD651" s="589"/>
      <c r="AE651" s="344"/>
      <c r="AF651" s="207"/>
      <c r="AG651" s="207"/>
      <c r="AH651" s="345"/>
      <c r="AI651" s="344"/>
      <c r="AJ651" s="207"/>
      <c r="AK651" s="207"/>
      <c r="AL651" s="207"/>
      <c r="AM651" s="344"/>
      <c r="AN651" s="207"/>
      <c r="AO651" s="207"/>
      <c r="AP651" s="345"/>
      <c r="AQ651" s="344"/>
      <c r="AR651" s="207"/>
      <c r="AS651" s="207"/>
      <c r="AT651" s="345"/>
      <c r="AU651" s="207"/>
      <c r="AV651" s="207"/>
      <c r="AW651" s="207"/>
      <c r="AX651" s="208"/>
    </row>
    <row r="652" spans="1:50" ht="18.75" hidden="1" customHeight="1" x14ac:dyDescent="0.15">
      <c r="A652" s="189"/>
      <c r="B652" s="186"/>
      <c r="C652" s="180"/>
      <c r="D652" s="186"/>
      <c r="E652" s="346" t="s">
        <v>363</v>
      </c>
      <c r="F652" s="347"/>
      <c r="G652" s="348"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1" t="s">
        <v>362</v>
      </c>
      <c r="AF652" s="342"/>
      <c r="AG652" s="342"/>
      <c r="AH652" s="343"/>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6"/>
      <c r="F653" s="347"/>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0"/>
      <c r="AR653" s="200"/>
      <c r="AS653" s="133" t="s">
        <v>355</v>
      </c>
      <c r="AT653" s="134"/>
      <c r="AU653" s="200"/>
      <c r="AV653" s="200"/>
      <c r="AW653" s="133" t="s">
        <v>300</v>
      </c>
      <c r="AX653" s="195"/>
    </row>
    <row r="654" spans="1:50" ht="23.25" hidden="1" customHeight="1" x14ac:dyDescent="0.15">
      <c r="A654" s="189"/>
      <c r="B654" s="186"/>
      <c r="C654" s="180"/>
      <c r="D654" s="186"/>
      <c r="E654" s="346"/>
      <c r="F654" s="347"/>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4"/>
      <c r="AF654" s="207"/>
      <c r="AG654" s="207"/>
      <c r="AH654" s="207"/>
      <c r="AI654" s="344"/>
      <c r="AJ654" s="207"/>
      <c r="AK654" s="207"/>
      <c r="AL654" s="207"/>
      <c r="AM654" s="344"/>
      <c r="AN654" s="207"/>
      <c r="AO654" s="207"/>
      <c r="AP654" s="345"/>
      <c r="AQ654" s="344"/>
      <c r="AR654" s="207"/>
      <c r="AS654" s="207"/>
      <c r="AT654" s="345"/>
      <c r="AU654" s="207"/>
      <c r="AV654" s="207"/>
      <c r="AW654" s="207"/>
      <c r="AX654" s="208"/>
    </row>
    <row r="655" spans="1:50" ht="23.25" hidden="1" customHeight="1" x14ac:dyDescent="0.15">
      <c r="A655" s="189"/>
      <c r="B655" s="186"/>
      <c r="C655" s="180"/>
      <c r="D655" s="186"/>
      <c r="E655" s="346"/>
      <c r="F655" s="347"/>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4"/>
      <c r="AF655" s="207"/>
      <c r="AG655" s="207"/>
      <c r="AH655" s="345"/>
      <c r="AI655" s="344"/>
      <c r="AJ655" s="207"/>
      <c r="AK655" s="207"/>
      <c r="AL655" s="207"/>
      <c r="AM655" s="344"/>
      <c r="AN655" s="207"/>
      <c r="AO655" s="207"/>
      <c r="AP655" s="345"/>
      <c r="AQ655" s="344"/>
      <c r="AR655" s="207"/>
      <c r="AS655" s="207"/>
      <c r="AT655" s="345"/>
      <c r="AU655" s="207"/>
      <c r="AV655" s="207"/>
      <c r="AW655" s="207"/>
      <c r="AX655" s="208"/>
    </row>
    <row r="656" spans="1:50" ht="23.25" hidden="1" customHeight="1" x14ac:dyDescent="0.15">
      <c r="A656" s="189"/>
      <c r="B656" s="186"/>
      <c r="C656" s="180"/>
      <c r="D656" s="186"/>
      <c r="E656" s="346"/>
      <c r="F656" s="347"/>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9" t="s">
        <v>301</v>
      </c>
      <c r="AC656" s="589"/>
      <c r="AD656" s="589"/>
      <c r="AE656" s="344"/>
      <c r="AF656" s="207"/>
      <c r="AG656" s="207"/>
      <c r="AH656" s="345"/>
      <c r="AI656" s="344"/>
      <c r="AJ656" s="207"/>
      <c r="AK656" s="207"/>
      <c r="AL656" s="207"/>
      <c r="AM656" s="344"/>
      <c r="AN656" s="207"/>
      <c r="AO656" s="207"/>
      <c r="AP656" s="345"/>
      <c r="AQ656" s="344"/>
      <c r="AR656" s="207"/>
      <c r="AS656" s="207"/>
      <c r="AT656" s="345"/>
      <c r="AU656" s="207"/>
      <c r="AV656" s="207"/>
      <c r="AW656" s="207"/>
      <c r="AX656" s="208"/>
    </row>
    <row r="657" spans="1:50" ht="18.75" hidden="1" customHeight="1" x14ac:dyDescent="0.15">
      <c r="A657" s="189"/>
      <c r="B657" s="186"/>
      <c r="C657" s="180"/>
      <c r="D657" s="186"/>
      <c r="E657" s="346" t="s">
        <v>363</v>
      </c>
      <c r="F657" s="347"/>
      <c r="G657" s="348"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1" t="s">
        <v>362</v>
      </c>
      <c r="AF657" s="342"/>
      <c r="AG657" s="342"/>
      <c r="AH657" s="343"/>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6"/>
      <c r="F658" s="347"/>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0"/>
      <c r="AR658" s="200"/>
      <c r="AS658" s="133" t="s">
        <v>355</v>
      </c>
      <c r="AT658" s="134"/>
      <c r="AU658" s="200"/>
      <c r="AV658" s="200"/>
      <c r="AW658" s="133" t="s">
        <v>300</v>
      </c>
      <c r="AX658" s="195"/>
    </row>
    <row r="659" spans="1:50" ht="23.25" hidden="1" customHeight="1" x14ac:dyDescent="0.15">
      <c r="A659" s="189"/>
      <c r="B659" s="186"/>
      <c r="C659" s="180"/>
      <c r="D659" s="186"/>
      <c r="E659" s="346"/>
      <c r="F659" s="347"/>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4"/>
      <c r="AF659" s="207"/>
      <c r="AG659" s="207"/>
      <c r="AH659" s="207"/>
      <c r="AI659" s="344"/>
      <c r="AJ659" s="207"/>
      <c r="AK659" s="207"/>
      <c r="AL659" s="207"/>
      <c r="AM659" s="344"/>
      <c r="AN659" s="207"/>
      <c r="AO659" s="207"/>
      <c r="AP659" s="345"/>
      <c r="AQ659" s="344"/>
      <c r="AR659" s="207"/>
      <c r="AS659" s="207"/>
      <c r="AT659" s="345"/>
      <c r="AU659" s="207"/>
      <c r="AV659" s="207"/>
      <c r="AW659" s="207"/>
      <c r="AX659" s="208"/>
    </row>
    <row r="660" spans="1:50" ht="23.25" hidden="1" customHeight="1" x14ac:dyDescent="0.15">
      <c r="A660" s="189"/>
      <c r="B660" s="186"/>
      <c r="C660" s="180"/>
      <c r="D660" s="186"/>
      <c r="E660" s="346"/>
      <c r="F660" s="347"/>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4"/>
      <c r="AF660" s="207"/>
      <c r="AG660" s="207"/>
      <c r="AH660" s="345"/>
      <c r="AI660" s="344"/>
      <c r="AJ660" s="207"/>
      <c r="AK660" s="207"/>
      <c r="AL660" s="207"/>
      <c r="AM660" s="344"/>
      <c r="AN660" s="207"/>
      <c r="AO660" s="207"/>
      <c r="AP660" s="345"/>
      <c r="AQ660" s="344"/>
      <c r="AR660" s="207"/>
      <c r="AS660" s="207"/>
      <c r="AT660" s="345"/>
      <c r="AU660" s="207"/>
      <c r="AV660" s="207"/>
      <c r="AW660" s="207"/>
      <c r="AX660" s="208"/>
    </row>
    <row r="661" spans="1:50" ht="23.25" hidden="1" customHeight="1" x14ac:dyDescent="0.15">
      <c r="A661" s="189"/>
      <c r="B661" s="186"/>
      <c r="C661" s="180"/>
      <c r="D661" s="186"/>
      <c r="E661" s="346"/>
      <c r="F661" s="347"/>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9" t="s">
        <v>301</v>
      </c>
      <c r="AC661" s="589"/>
      <c r="AD661" s="589"/>
      <c r="AE661" s="344"/>
      <c r="AF661" s="207"/>
      <c r="AG661" s="207"/>
      <c r="AH661" s="345"/>
      <c r="AI661" s="344"/>
      <c r="AJ661" s="207"/>
      <c r="AK661" s="207"/>
      <c r="AL661" s="207"/>
      <c r="AM661" s="344"/>
      <c r="AN661" s="207"/>
      <c r="AO661" s="207"/>
      <c r="AP661" s="345"/>
      <c r="AQ661" s="344"/>
      <c r="AR661" s="207"/>
      <c r="AS661" s="207"/>
      <c r="AT661" s="345"/>
      <c r="AU661" s="207"/>
      <c r="AV661" s="207"/>
      <c r="AW661" s="207"/>
      <c r="AX661" s="208"/>
    </row>
    <row r="662" spans="1:50" ht="18.75" hidden="1" customHeight="1" x14ac:dyDescent="0.15">
      <c r="A662" s="189"/>
      <c r="B662" s="186"/>
      <c r="C662" s="180"/>
      <c r="D662" s="186"/>
      <c r="E662" s="346" t="s">
        <v>363</v>
      </c>
      <c r="F662" s="347"/>
      <c r="G662" s="348"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1" t="s">
        <v>362</v>
      </c>
      <c r="AF662" s="342"/>
      <c r="AG662" s="342"/>
      <c r="AH662" s="343"/>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6"/>
      <c r="F663" s="347"/>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0"/>
      <c r="AR663" s="200"/>
      <c r="AS663" s="133" t="s">
        <v>355</v>
      </c>
      <c r="AT663" s="134"/>
      <c r="AU663" s="200"/>
      <c r="AV663" s="200"/>
      <c r="AW663" s="133" t="s">
        <v>300</v>
      </c>
      <c r="AX663" s="195"/>
    </row>
    <row r="664" spans="1:50" ht="23.25" hidden="1" customHeight="1" x14ac:dyDescent="0.15">
      <c r="A664" s="189"/>
      <c r="B664" s="186"/>
      <c r="C664" s="180"/>
      <c r="D664" s="186"/>
      <c r="E664" s="346"/>
      <c r="F664" s="347"/>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4"/>
      <c r="AF664" s="207"/>
      <c r="AG664" s="207"/>
      <c r="AH664" s="207"/>
      <c r="AI664" s="344"/>
      <c r="AJ664" s="207"/>
      <c r="AK664" s="207"/>
      <c r="AL664" s="207"/>
      <c r="AM664" s="344"/>
      <c r="AN664" s="207"/>
      <c r="AO664" s="207"/>
      <c r="AP664" s="345"/>
      <c r="AQ664" s="344"/>
      <c r="AR664" s="207"/>
      <c r="AS664" s="207"/>
      <c r="AT664" s="345"/>
      <c r="AU664" s="207"/>
      <c r="AV664" s="207"/>
      <c r="AW664" s="207"/>
      <c r="AX664" s="208"/>
    </row>
    <row r="665" spans="1:50" ht="23.25" hidden="1" customHeight="1" x14ac:dyDescent="0.15">
      <c r="A665" s="189"/>
      <c r="B665" s="186"/>
      <c r="C665" s="180"/>
      <c r="D665" s="186"/>
      <c r="E665" s="346"/>
      <c r="F665" s="347"/>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4"/>
      <c r="AF665" s="207"/>
      <c r="AG665" s="207"/>
      <c r="AH665" s="345"/>
      <c r="AI665" s="344"/>
      <c r="AJ665" s="207"/>
      <c r="AK665" s="207"/>
      <c r="AL665" s="207"/>
      <c r="AM665" s="344"/>
      <c r="AN665" s="207"/>
      <c r="AO665" s="207"/>
      <c r="AP665" s="345"/>
      <c r="AQ665" s="344"/>
      <c r="AR665" s="207"/>
      <c r="AS665" s="207"/>
      <c r="AT665" s="345"/>
      <c r="AU665" s="207"/>
      <c r="AV665" s="207"/>
      <c r="AW665" s="207"/>
      <c r="AX665" s="208"/>
    </row>
    <row r="666" spans="1:50" ht="23.25" hidden="1" customHeight="1" x14ac:dyDescent="0.15">
      <c r="A666" s="189"/>
      <c r="B666" s="186"/>
      <c r="C666" s="180"/>
      <c r="D666" s="186"/>
      <c r="E666" s="346"/>
      <c r="F666" s="347"/>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9" t="s">
        <v>301</v>
      </c>
      <c r="AC666" s="589"/>
      <c r="AD666" s="589"/>
      <c r="AE666" s="344"/>
      <c r="AF666" s="207"/>
      <c r="AG666" s="207"/>
      <c r="AH666" s="345"/>
      <c r="AI666" s="344"/>
      <c r="AJ666" s="207"/>
      <c r="AK666" s="207"/>
      <c r="AL666" s="207"/>
      <c r="AM666" s="344"/>
      <c r="AN666" s="207"/>
      <c r="AO666" s="207"/>
      <c r="AP666" s="345"/>
      <c r="AQ666" s="344"/>
      <c r="AR666" s="207"/>
      <c r="AS666" s="207"/>
      <c r="AT666" s="345"/>
      <c r="AU666" s="207"/>
      <c r="AV666" s="207"/>
      <c r="AW666" s="207"/>
      <c r="AX666" s="208"/>
    </row>
    <row r="667" spans="1:50" ht="18.75" hidden="1" customHeight="1" x14ac:dyDescent="0.15">
      <c r="A667" s="189"/>
      <c r="B667" s="186"/>
      <c r="C667" s="180"/>
      <c r="D667" s="186"/>
      <c r="E667" s="346" t="s">
        <v>363</v>
      </c>
      <c r="F667" s="347"/>
      <c r="G667" s="348"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1" t="s">
        <v>362</v>
      </c>
      <c r="AF667" s="342"/>
      <c r="AG667" s="342"/>
      <c r="AH667" s="343"/>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6"/>
      <c r="F668" s="347"/>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0"/>
      <c r="AR668" s="200"/>
      <c r="AS668" s="133" t="s">
        <v>355</v>
      </c>
      <c r="AT668" s="134"/>
      <c r="AU668" s="200"/>
      <c r="AV668" s="200"/>
      <c r="AW668" s="133" t="s">
        <v>300</v>
      </c>
      <c r="AX668" s="195"/>
    </row>
    <row r="669" spans="1:50" ht="23.25" hidden="1" customHeight="1" x14ac:dyDescent="0.15">
      <c r="A669" s="189"/>
      <c r="B669" s="186"/>
      <c r="C669" s="180"/>
      <c r="D669" s="186"/>
      <c r="E669" s="346"/>
      <c r="F669" s="347"/>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4"/>
      <c r="AF669" s="207"/>
      <c r="AG669" s="207"/>
      <c r="AH669" s="207"/>
      <c r="AI669" s="344"/>
      <c r="AJ669" s="207"/>
      <c r="AK669" s="207"/>
      <c r="AL669" s="207"/>
      <c r="AM669" s="344"/>
      <c r="AN669" s="207"/>
      <c r="AO669" s="207"/>
      <c r="AP669" s="345"/>
      <c r="AQ669" s="344"/>
      <c r="AR669" s="207"/>
      <c r="AS669" s="207"/>
      <c r="AT669" s="345"/>
      <c r="AU669" s="207"/>
      <c r="AV669" s="207"/>
      <c r="AW669" s="207"/>
      <c r="AX669" s="208"/>
    </row>
    <row r="670" spans="1:50" ht="23.25" hidden="1" customHeight="1" x14ac:dyDescent="0.15">
      <c r="A670" s="189"/>
      <c r="B670" s="186"/>
      <c r="C670" s="180"/>
      <c r="D670" s="186"/>
      <c r="E670" s="346"/>
      <c r="F670" s="347"/>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4"/>
      <c r="AF670" s="207"/>
      <c r="AG670" s="207"/>
      <c r="AH670" s="345"/>
      <c r="AI670" s="344"/>
      <c r="AJ670" s="207"/>
      <c r="AK670" s="207"/>
      <c r="AL670" s="207"/>
      <c r="AM670" s="344"/>
      <c r="AN670" s="207"/>
      <c r="AO670" s="207"/>
      <c r="AP670" s="345"/>
      <c r="AQ670" s="344"/>
      <c r="AR670" s="207"/>
      <c r="AS670" s="207"/>
      <c r="AT670" s="345"/>
      <c r="AU670" s="207"/>
      <c r="AV670" s="207"/>
      <c r="AW670" s="207"/>
      <c r="AX670" s="208"/>
    </row>
    <row r="671" spans="1:50" ht="23.25" hidden="1" customHeight="1" x14ac:dyDescent="0.15">
      <c r="A671" s="189"/>
      <c r="B671" s="186"/>
      <c r="C671" s="180"/>
      <c r="D671" s="186"/>
      <c r="E671" s="346"/>
      <c r="F671" s="347"/>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9" t="s">
        <v>301</v>
      </c>
      <c r="AC671" s="589"/>
      <c r="AD671" s="589"/>
      <c r="AE671" s="344"/>
      <c r="AF671" s="207"/>
      <c r="AG671" s="207"/>
      <c r="AH671" s="345"/>
      <c r="AI671" s="344"/>
      <c r="AJ671" s="207"/>
      <c r="AK671" s="207"/>
      <c r="AL671" s="207"/>
      <c r="AM671" s="344"/>
      <c r="AN671" s="207"/>
      <c r="AO671" s="207"/>
      <c r="AP671" s="345"/>
      <c r="AQ671" s="344"/>
      <c r="AR671" s="207"/>
      <c r="AS671" s="207"/>
      <c r="AT671" s="345"/>
      <c r="AU671" s="207"/>
      <c r="AV671" s="207"/>
      <c r="AW671" s="207"/>
      <c r="AX671" s="208"/>
    </row>
    <row r="672" spans="1:50" ht="18.75" hidden="1" customHeight="1" x14ac:dyDescent="0.15">
      <c r="A672" s="189"/>
      <c r="B672" s="186"/>
      <c r="C672" s="180"/>
      <c r="D672" s="186"/>
      <c r="E672" s="346" t="s">
        <v>364</v>
      </c>
      <c r="F672" s="347"/>
      <c r="G672" s="348"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1" t="s">
        <v>362</v>
      </c>
      <c r="AF672" s="342"/>
      <c r="AG672" s="342"/>
      <c r="AH672" s="343"/>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6"/>
      <c r="F673" s="347"/>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0"/>
      <c r="AR673" s="200"/>
      <c r="AS673" s="133" t="s">
        <v>355</v>
      </c>
      <c r="AT673" s="134"/>
      <c r="AU673" s="200"/>
      <c r="AV673" s="200"/>
      <c r="AW673" s="133" t="s">
        <v>300</v>
      </c>
      <c r="AX673" s="195"/>
    </row>
    <row r="674" spans="1:50" ht="23.25" hidden="1" customHeight="1" x14ac:dyDescent="0.15">
      <c r="A674" s="189"/>
      <c r="B674" s="186"/>
      <c r="C674" s="180"/>
      <c r="D674" s="186"/>
      <c r="E674" s="346"/>
      <c r="F674" s="347"/>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4"/>
      <c r="AF674" s="207"/>
      <c r="AG674" s="207"/>
      <c r="AH674" s="207"/>
      <c r="AI674" s="344"/>
      <c r="AJ674" s="207"/>
      <c r="AK674" s="207"/>
      <c r="AL674" s="207"/>
      <c r="AM674" s="344"/>
      <c r="AN674" s="207"/>
      <c r="AO674" s="207"/>
      <c r="AP674" s="345"/>
      <c r="AQ674" s="344"/>
      <c r="AR674" s="207"/>
      <c r="AS674" s="207"/>
      <c r="AT674" s="345"/>
      <c r="AU674" s="207"/>
      <c r="AV674" s="207"/>
      <c r="AW674" s="207"/>
      <c r="AX674" s="208"/>
    </row>
    <row r="675" spans="1:50" ht="23.25" hidden="1" customHeight="1" x14ac:dyDescent="0.15">
      <c r="A675" s="189"/>
      <c r="B675" s="186"/>
      <c r="C675" s="180"/>
      <c r="D675" s="186"/>
      <c r="E675" s="346"/>
      <c r="F675" s="347"/>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4"/>
      <c r="AF675" s="207"/>
      <c r="AG675" s="207"/>
      <c r="AH675" s="345"/>
      <c r="AI675" s="344"/>
      <c r="AJ675" s="207"/>
      <c r="AK675" s="207"/>
      <c r="AL675" s="207"/>
      <c r="AM675" s="344"/>
      <c r="AN675" s="207"/>
      <c r="AO675" s="207"/>
      <c r="AP675" s="345"/>
      <c r="AQ675" s="344"/>
      <c r="AR675" s="207"/>
      <c r="AS675" s="207"/>
      <c r="AT675" s="345"/>
      <c r="AU675" s="207"/>
      <c r="AV675" s="207"/>
      <c r="AW675" s="207"/>
      <c r="AX675" s="208"/>
    </row>
    <row r="676" spans="1:50" ht="23.25" hidden="1" customHeight="1" x14ac:dyDescent="0.15">
      <c r="A676" s="189"/>
      <c r="B676" s="186"/>
      <c r="C676" s="180"/>
      <c r="D676" s="186"/>
      <c r="E676" s="346"/>
      <c r="F676" s="347"/>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9" t="s">
        <v>14</v>
      </c>
      <c r="AC676" s="589"/>
      <c r="AD676" s="589"/>
      <c r="AE676" s="344"/>
      <c r="AF676" s="207"/>
      <c r="AG676" s="207"/>
      <c r="AH676" s="345"/>
      <c r="AI676" s="344"/>
      <c r="AJ676" s="207"/>
      <c r="AK676" s="207"/>
      <c r="AL676" s="207"/>
      <c r="AM676" s="344"/>
      <c r="AN676" s="207"/>
      <c r="AO676" s="207"/>
      <c r="AP676" s="345"/>
      <c r="AQ676" s="344"/>
      <c r="AR676" s="207"/>
      <c r="AS676" s="207"/>
      <c r="AT676" s="345"/>
      <c r="AU676" s="207"/>
      <c r="AV676" s="207"/>
      <c r="AW676" s="207"/>
      <c r="AX676" s="208"/>
    </row>
    <row r="677" spans="1:50" ht="18.75" hidden="1" customHeight="1" x14ac:dyDescent="0.15">
      <c r="A677" s="189"/>
      <c r="B677" s="186"/>
      <c r="C677" s="180"/>
      <c r="D677" s="186"/>
      <c r="E677" s="346" t="s">
        <v>364</v>
      </c>
      <c r="F677" s="347"/>
      <c r="G677" s="348"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1" t="s">
        <v>362</v>
      </c>
      <c r="AF677" s="342"/>
      <c r="AG677" s="342"/>
      <c r="AH677" s="343"/>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6"/>
      <c r="F678" s="347"/>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0"/>
      <c r="AR678" s="200"/>
      <c r="AS678" s="133" t="s">
        <v>355</v>
      </c>
      <c r="AT678" s="134"/>
      <c r="AU678" s="200"/>
      <c r="AV678" s="200"/>
      <c r="AW678" s="133" t="s">
        <v>300</v>
      </c>
      <c r="AX678" s="195"/>
    </row>
    <row r="679" spans="1:50" ht="23.25" hidden="1" customHeight="1" x14ac:dyDescent="0.15">
      <c r="A679" s="189"/>
      <c r="B679" s="186"/>
      <c r="C679" s="180"/>
      <c r="D679" s="186"/>
      <c r="E679" s="346"/>
      <c r="F679" s="347"/>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4"/>
      <c r="AF679" s="207"/>
      <c r="AG679" s="207"/>
      <c r="AH679" s="207"/>
      <c r="AI679" s="344"/>
      <c r="AJ679" s="207"/>
      <c r="AK679" s="207"/>
      <c r="AL679" s="207"/>
      <c r="AM679" s="344"/>
      <c r="AN679" s="207"/>
      <c r="AO679" s="207"/>
      <c r="AP679" s="345"/>
      <c r="AQ679" s="344"/>
      <c r="AR679" s="207"/>
      <c r="AS679" s="207"/>
      <c r="AT679" s="345"/>
      <c r="AU679" s="207"/>
      <c r="AV679" s="207"/>
      <c r="AW679" s="207"/>
      <c r="AX679" s="208"/>
    </row>
    <row r="680" spans="1:50" ht="23.25" hidden="1" customHeight="1" x14ac:dyDescent="0.15">
      <c r="A680" s="189"/>
      <c r="B680" s="186"/>
      <c r="C680" s="180"/>
      <c r="D680" s="186"/>
      <c r="E680" s="346"/>
      <c r="F680" s="347"/>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4"/>
      <c r="AF680" s="207"/>
      <c r="AG680" s="207"/>
      <c r="AH680" s="345"/>
      <c r="AI680" s="344"/>
      <c r="AJ680" s="207"/>
      <c r="AK680" s="207"/>
      <c r="AL680" s="207"/>
      <c r="AM680" s="344"/>
      <c r="AN680" s="207"/>
      <c r="AO680" s="207"/>
      <c r="AP680" s="345"/>
      <c r="AQ680" s="344"/>
      <c r="AR680" s="207"/>
      <c r="AS680" s="207"/>
      <c r="AT680" s="345"/>
      <c r="AU680" s="207"/>
      <c r="AV680" s="207"/>
      <c r="AW680" s="207"/>
      <c r="AX680" s="208"/>
    </row>
    <row r="681" spans="1:50" ht="23.25" hidden="1" customHeight="1" x14ac:dyDescent="0.15">
      <c r="A681" s="189"/>
      <c r="B681" s="186"/>
      <c r="C681" s="180"/>
      <c r="D681" s="186"/>
      <c r="E681" s="346"/>
      <c r="F681" s="347"/>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9" t="s">
        <v>14</v>
      </c>
      <c r="AC681" s="589"/>
      <c r="AD681" s="589"/>
      <c r="AE681" s="344"/>
      <c r="AF681" s="207"/>
      <c r="AG681" s="207"/>
      <c r="AH681" s="345"/>
      <c r="AI681" s="344"/>
      <c r="AJ681" s="207"/>
      <c r="AK681" s="207"/>
      <c r="AL681" s="207"/>
      <c r="AM681" s="344"/>
      <c r="AN681" s="207"/>
      <c r="AO681" s="207"/>
      <c r="AP681" s="345"/>
      <c r="AQ681" s="344"/>
      <c r="AR681" s="207"/>
      <c r="AS681" s="207"/>
      <c r="AT681" s="345"/>
      <c r="AU681" s="207"/>
      <c r="AV681" s="207"/>
      <c r="AW681" s="207"/>
      <c r="AX681" s="208"/>
    </row>
    <row r="682" spans="1:50" ht="18.75" hidden="1" customHeight="1" x14ac:dyDescent="0.15">
      <c r="A682" s="189"/>
      <c r="B682" s="186"/>
      <c r="C682" s="180"/>
      <c r="D682" s="186"/>
      <c r="E682" s="346" t="s">
        <v>364</v>
      </c>
      <c r="F682" s="347"/>
      <c r="G682" s="348"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1" t="s">
        <v>362</v>
      </c>
      <c r="AF682" s="342"/>
      <c r="AG682" s="342"/>
      <c r="AH682" s="343"/>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6"/>
      <c r="F683" s="347"/>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0"/>
      <c r="AR683" s="200"/>
      <c r="AS683" s="133" t="s">
        <v>355</v>
      </c>
      <c r="AT683" s="134"/>
      <c r="AU683" s="200"/>
      <c r="AV683" s="200"/>
      <c r="AW683" s="133" t="s">
        <v>300</v>
      </c>
      <c r="AX683" s="195"/>
    </row>
    <row r="684" spans="1:50" ht="23.25" hidden="1" customHeight="1" x14ac:dyDescent="0.15">
      <c r="A684" s="189"/>
      <c r="B684" s="186"/>
      <c r="C684" s="180"/>
      <c r="D684" s="186"/>
      <c r="E684" s="346"/>
      <c r="F684" s="347"/>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4"/>
      <c r="AF684" s="207"/>
      <c r="AG684" s="207"/>
      <c r="AH684" s="207"/>
      <c r="AI684" s="344"/>
      <c r="AJ684" s="207"/>
      <c r="AK684" s="207"/>
      <c r="AL684" s="207"/>
      <c r="AM684" s="344"/>
      <c r="AN684" s="207"/>
      <c r="AO684" s="207"/>
      <c r="AP684" s="345"/>
      <c r="AQ684" s="344"/>
      <c r="AR684" s="207"/>
      <c r="AS684" s="207"/>
      <c r="AT684" s="345"/>
      <c r="AU684" s="207"/>
      <c r="AV684" s="207"/>
      <c r="AW684" s="207"/>
      <c r="AX684" s="208"/>
    </row>
    <row r="685" spans="1:50" ht="23.25" hidden="1" customHeight="1" x14ac:dyDescent="0.15">
      <c r="A685" s="189"/>
      <c r="B685" s="186"/>
      <c r="C685" s="180"/>
      <c r="D685" s="186"/>
      <c r="E685" s="346"/>
      <c r="F685" s="347"/>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4"/>
      <c r="AF685" s="207"/>
      <c r="AG685" s="207"/>
      <c r="AH685" s="345"/>
      <c r="AI685" s="344"/>
      <c r="AJ685" s="207"/>
      <c r="AK685" s="207"/>
      <c r="AL685" s="207"/>
      <c r="AM685" s="344"/>
      <c r="AN685" s="207"/>
      <c r="AO685" s="207"/>
      <c r="AP685" s="345"/>
      <c r="AQ685" s="344"/>
      <c r="AR685" s="207"/>
      <c r="AS685" s="207"/>
      <c r="AT685" s="345"/>
      <c r="AU685" s="207"/>
      <c r="AV685" s="207"/>
      <c r="AW685" s="207"/>
      <c r="AX685" s="208"/>
    </row>
    <row r="686" spans="1:50" ht="23.25" hidden="1" customHeight="1" x14ac:dyDescent="0.15">
      <c r="A686" s="189"/>
      <c r="B686" s="186"/>
      <c r="C686" s="180"/>
      <c r="D686" s="186"/>
      <c r="E686" s="346"/>
      <c r="F686" s="347"/>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9" t="s">
        <v>14</v>
      </c>
      <c r="AC686" s="589"/>
      <c r="AD686" s="589"/>
      <c r="AE686" s="344"/>
      <c r="AF686" s="207"/>
      <c r="AG686" s="207"/>
      <c r="AH686" s="345"/>
      <c r="AI686" s="344"/>
      <c r="AJ686" s="207"/>
      <c r="AK686" s="207"/>
      <c r="AL686" s="207"/>
      <c r="AM686" s="344"/>
      <c r="AN686" s="207"/>
      <c r="AO686" s="207"/>
      <c r="AP686" s="345"/>
      <c r="AQ686" s="344"/>
      <c r="AR686" s="207"/>
      <c r="AS686" s="207"/>
      <c r="AT686" s="345"/>
      <c r="AU686" s="207"/>
      <c r="AV686" s="207"/>
      <c r="AW686" s="207"/>
      <c r="AX686" s="208"/>
    </row>
    <row r="687" spans="1:50" ht="18.75" hidden="1" customHeight="1" x14ac:dyDescent="0.15">
      <c r="A687" s="189"/>
      <c r="B687" s="186"/>
      <c r="C687" s="180"/>
      <c r="D687" s="186"/>
      <c r="E687" s="346" t="s">
        <v>364</v>
      </c>
      <c r="F687" s="347"/>
      <c r="G687" s="348"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1" t="s">
        <v>362</v>
      </c>
      <c r="AF687" s="342"/>
      <c r="AG687" s="342"/>
      <c r="AH687" s="343"/>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6"/>
      <c r="F688" s="347"/>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0"/>
      <c r="AR688" s="200"/>
      <c r="AS688" s="133" t="s">
        <v>355</v>
      </c>
      <c r="AT688" s="134"/>
      <c r="AU688" s="200"/>
      <c r="AV688" s="200"/>
      <c r="AW688" s="133" t="s">
        <v>300</v>
      </c>
      <c r="AX688" s="195"/>
    </row>
    <row r="689" spans="1:50" ht="23.25" hidden="1" customHeight="1" x14ac:dyDescent="0.15">
      <c r="A689" s="189"/>
      <c r="B689" s="186"/>
      <c r="C689" s="180"/>
      <c r="D689" s="186"/>
      <c r="E689" s="346"/>
      <c r="F689" s="347"/>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4"/>
      <c r="AF689" s="207"/>
      <c r="AG689" s="207"/>
      <c r="AH689" s="207"/>
      <c r="AI689" s="344"/>
      <c r="AJ689" s="207"/>
      <c r="AK689" s="207"/>
      <c r="AL689" s="207"/>
      <c r="AM689" s="344"/>
      <c r="AN689" s="207"/>
      <c r="AO689" s="207"/>
      <c r="AP689" s="345"/>
      <c r="AQ689" s="344"/>
      <c r="AR689" s="207"/>
      <c r="AS689" s="207"/>
      <c r="AT689" s="345"/>
      <c r="AU689" s="207"/>
      <c r="AV689" s="207"/>
      <c r="AW689" s="207"/>
      <c r="AX689" s="208"/>
    </row>
    <row r="690" spans="1:50" ht="23.25" hidden="1" customHeight="1" x14ac:dyDescent="0.15">
      <c r="A690" s="189"/>
      <c r="B690" s="186"/>
      <c r="C690" s="180"/>
      <c r="D690" s="186"/>
      <c r="E690" s="346"/>
      <c r="F690" s="347"/>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4"/>
      <c r="AF690" s="207"/>
      <c r="AG690" s="207"/>
      <c r="AH690" s="345"/>
      <c r="AI690" s="344"/>
      <c r="AJ690" s="207"/>
      <c r="AK690" s="207"/>
      <c r="AL690" s="207"/>
      <c r="AM690" s="344"/>
      <c r="AN690" s="207"/>
      <c r="AO690" s="207"/>
      <c r="AP690" s="345"/>
      <c r="AQ690" s="344"/>
      <c r="AR690" s="207"/>
      <c r="AS690" s="207"/>
      <c r="AT690" s="345"/>
      <c r="AU690" s="207"/>
      <c r="AV690" s="207"/>
      <c r="AW690" s="207"/>
      <c r="AX690" s="208"/>
    </row>
    <row r="691" spans="1:50" ht="23.25" hidden="1" customHeight="1" x14ac:dyDescent="0.15">
      <c r="A691" s="189"/>
      <c r="B691" s="186"/>
      <c r="C691" s="180"/>
      <c r="D691" s="186"/>
      <c r="E691" s="346"/>
      <c r="F691" s="347"/>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9" t="s">
        <v>14</v>
      </c>
      <c r="AC691" s="589"/>
      <c r="AD691" s="589"/>
      <c r="AE691" s="344"/>
      <c r="AF691" s="207"/>
      <c r="AG691" s="207"/>
      <c r="AH691" s="345"/>
      <c r="AI691" s="344"/>
      <c r="AJ691" s="207"/>
      <c r="AK691" s="207"/>
      <c r="AL691" s="207"/>
      <c r="AM691" s="344"/>
      <c r="AN691" s="207"/>
      <c r="AO691" s="207"/>
      <c r="AP691" s="345"/>
      <c r="AQ691" s="344"/>
      <c r="AR691" s="207"/>
      <c r="AS691" s="207"/>
      <c r="AT691" s="345"/>
      <c r="AU691" s="207"/>
      <c r="AV691" s="207"/>
      <c r="AW691" s="207"/>
      <c r="AX691" s="208"/>
    </row>
    <row r="692" spans="1:50" ht="18.75" hidden="1" customHeight="1" x14ac:dyDescent="0.15">
      <c r="A692" s="189"/>
      <c r="B692" s="186"/>
      <c r="C692" s="180"/>
      <c r="D692" s="186"/>
      <c r="E692" s="346" t="s">
        <v>364</v>
      </c>
      <c r="F692" s="347"/>
      <c r="G692" s="348"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1" t="s">
        <v>362</v>
      </c>
      <c r="AF692" s="342"/>
      <c r="AG692" s="342"/>
      <c r="AH692" s="343"/>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6"/>
      <c r="F693" s="347"/>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0"/>
      <c r="AR693" s="200"/>
      <c r="AS693" s="133" t="s">
        <v>355</v>
      </c>
      <c r="AT693" s="134"/>
      <c r="AU693" s="200"/>
      <c r="AV693" s="200"/>
      <c r="AW693" s="133" t="s">
        <v>300</v>
      </c>
      <c r="AX693" s="195"/>
    </row>
    <row r="694" spans="1:50" ht="23.25" hidden="1" customHeight="1" x14ac:dyDescent="0.15">
      <c r="A694" s="189"/>
      <c r="B694" s="186"/>
      <c r="C694" s="180"/>
      <c r="D694" s="186"/>
      <c r="E694" s="346"/>
      <c r="F694" s="347"/>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4"/>
      <c r="AF694" s="207"/>
      <c r="AG694" s="207"/>
      <c r="AH694" s="207"/>
      <c r="AI694" s="344"/>
      <c r="AJ694" s="207"/>
      <c r="AK694" s="207"/>
      <c r="AL694" s="207"/>
      <c r="AM694" s="344"/>
      <c r="AN694" s="207"/>
      <c r="AO694" s="207"/>
      <c r="AP694" s="345"/>
      <c r="AQ694" s="344"/>
      <c r="AR694" s="207"/>
      <c r="AS694" s="207"/>
      <c r="AT694" s="345"/>
      <c r="AU694" s="207"/>
      <c r="AV694" s="207"/>
      <c r="AW694" s="207"/>
      <c r="AX694" s="208"/>
    </row>
    <row r="695" spans="1:50" ht="23.25" hidden="1" customHeight="1" x14ac:dyDescent="0.15">
      <c r="A695" s="189"/>
      <c r="B695" s="186"/>
      <c r="C695" s="180"/>
      <c r="D695" s="186"/>
      <c r="E695" s="346"/>
      <c r="F695" s="347"/>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4"/>
      <c r="AF695" s="207"/>
      <c r="AG695" s="207"/>
      <c r="AH695" s="345"/>
      <c r="AI695" s="344"/>
      <c r="AJ695" s="207"/>
      <c r="AK695" s="207"/>
      <c r="AL695" s="207"/>
      <c r="AM695" s="344"/>
      <c r="AN695" s="207"/>
      <c r="AO695" s="207"/>
      <c r="AP695" s="345"/>
      <c r="AQ695" s="344"/>
      <c r="AR695" s="207"/>
      <c r="AS695" s="207"/>
      <c r="AT695" s="345"/>
      <c r="AU695" s="207"/>
      <c r="AV695" s="207"/>
      <c r="AW695" s="207"/>
      <c r="AX695" s="208"/>
    </row>
    <row r="696" spans="1:50" ht="23.25" hidden="1" customHeight="1" x14ac:dyDescent="0.15">
      <c r="A696" s="189"/>
      <c r="B696" s="186"/>
      <c r="C696" s="180"/>
      <c r="D696" s="186"/>
      <c r="E696" s="346"/>
      <c r="F696" s="347"/>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9" t="s">
        <v>14</v>
      </c>
      <c r="AC696" s="589"/>
      <c r="AD696" s="589"/>
      <c r="AE696" s="344"/>
      <c r="AF696" s="207"/>
      <c r="AG696" s="207"/>
      <c r="AH696" s="345"/>
      <c r="AI696" s="344"/>
      <c r="AJ696" s="207"/>
      <c r="AK696" s="207"/>
      <c r="AL696" s="207"/>
      <c r="AM696" s="344"/>
      <c r="AN696" s="207"/>
      <c r="AO696" s="207"/>
      <c r="AP696" s="345"/>
      <c r="AQ696" s="344"/>
      <c r="AR696" s="207"/>
      <c r="AS696" s="207"/>
      <c r="AT696" s="345"/>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2" t="s">
        <v>31</v>
      </c>
      <c r="AH701" s="386"/>
      <c r="AI701" s="386"/>
      <c r="AJ701" s="386"/>
      <c r="AK701" s="386"/>
      <c r="AL701" s="386"/>
      <c r="AM701" s="386"/>
      <c r="AN701" s="386"/>
      <c r="AO701" s="386"/>
      <c r="AP701" s="386"/>
      <c r="AQ701" s="386"/>
      <c r="AR701" s="386"/>
      <c r="AS701" s="386"/>
      <c r="AT701" s="386"/>
      <c r="AU701" s="386"/>
      <c r="AV701" s="386"/>
      <c r="AW701" s="386"/>
      <c r="AX701" s="833"/>
    </row>
    <row r="702" spans="1:50" ht="64.5" customHeight="1" x14ac:dyDescent="0.15">
      <c r="A702" s="878" t="s">
        <v>259</v>
      </c>
      <c r="B702" s="879"/>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9" t="s">
        <v>574</v>
      </c>
      <c r="AE702" s="350"/>
      <c r="AF702" s="350"/>
      <c r="AG702" s="389" t="s">
        <v>610</v>
      </c>
      <c r="AH702" s="390"/>
      <c r="AI702" s="390"/>
      <c r="AJ702" s="390"/>
      <c r="AK702" s="390"/>
      <c r="AL702" s="390"/>
      <c r="AM702" s="390"/>
      <c r="AN702" s="390"/>
      <c r="AO702" s="390"/>
      <c r="AP702" s="390"/>
      <c r="AQ702" s="390"/>
      <c r="AR702" s="390"/>
      <c r="AS702" s="390"/>
      <c r="AT702" s="390"/>
      <c r="AU702" s="390"/>
      <c r="AV702" s="390"/>
      <c r="AW702" s="390"/>
      <c r="AX702" s="391"/>
    </row>
    <row r="703" spans="1:50" ht="53.2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9"/>
      <c r="AD703" s="329" t="s">
        <v>574</v>
      </c>
      <c r="AE703" s="330"/>
      <c r="AF703" s="330"/>
      <c r="AG703" s="331" t="s">
        <v>651</v>
      </c>
      <c r="AH703" s="332"/>
      <c r="AI703" s="332"/>
      <c r="AJ703" s="332"/>
      <c r="AK703" s="332"/>
      <c r="AL703" s="332"/>
      <c r="AM703" s="332"/>
      <c r="AN703" s="332"/>
      <c r="AO703" s="332"/>
      <c r="AP703" s="332"/>
      <c r="AQ703" s="332"/>
      <c r="AR703" s="332"/>
      <c r="AS703" s="332"/>
      <c r="AT703" s="332"/>
      <c r="AU703" s="332"/>
      <c r="AV703" s="332"/>
      <c r="AW703" s="332"/>
      <c r="AX703" s="333"/>
    </row>
    <row r="704" spans="1:50" ht="27"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3" t="s">
        <v>574</v>
      </c>
      <c r="AE704" s="794"/>
      <c r="AF704" s="794"/>
      <c r="AG704" s="167" t="s">
        <v>611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1" t="s">
        <v>39</v>
      </c>
      <c r="B705" s="652"/>
      <c r="C705" s="829" t="s">
        <v>41</v>
      </c>
      <c r="D705" s="830"/>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1"/>
      <c r="AD705" s="725" t="s">
        <v>574</v>
      </c>
      <c r="AE705" s="726"/>
      <c r="AF705" s="726"/>
      <c r="AG705" s="125" t="s">
        <v>612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3"/>
      <c r="B706" s="654"/>
      <c r="C706" s="805"/>
      <c r="D706" s="806"/>
      <c r="E706" s="741" t="s">
        <v>506</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9" t="s">
        <v>615</v>
      </c>
      <c r="AE706" s="330"/>
      <c r="AF706" s="67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3"/>
      <c r="B707" s="654"/>
      <c r="C707" s="807"/>
      <c r="D707" s="808"/>
      <c r="E707" s="744" t="s">
        <v>438</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3" t="s">
        <v>615</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40.5" customHeight="1" x14ac:dyDescent="0.15">
      <c r="A708" s="653"/>
      <c r="B708" s="655"/>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5" t="s">
        <v>574</v>
      </c>
      <c r="AE708" s="616"/>
      <c r="AF708" s="616"/>
      <c r="AG708" s="753" t="s">
        <v>613</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3"/>
      <c r="B709" s="655"/>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9" t="s">
        <v>574</v>
      </c>
      <c r="AE709" s="330"/>
      <c r="AF709" s="330"/>
      <c r="AG709" s="331" t="s">
        <v>692</v>
      </c>
      <c r="AH709" s="332"/>
      <c r="AI709" s="332"/>
      <c r="AJ709" s="332"/>
      <c r="AK709" s="332"/>
      <c r="AL709" s="332"/>
      <c r="AM709" s="332"/>
      <c r="AN709" s="332"/>
      <c r="AO709" s="332"/>
      <c r="AP709" s="332"/>
      <c r="AQ709" s="332"/>
      <c r="AR709" s="332"/>
      <c r="AS709" s="332"/>
      <c r="AT709" s="332"/>
      <c r="AU709" s="332"/>
      <c r="AV709" s="332"/>
      <c r="AW709" s="332"/>
      <c r="AX709" s="333"/>
    </row>
    <row r="710" spans="1:50" ht="26.25" customHeight="1" x14ac:dyDescent="0.15">
      <c r="A710" s="653"/>
      <c r="B710" s="655"/>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9" t="s">
        <v>616</v>
      </c>
      <c r="AE710" s="330"/>
      <c r="AF710" s="330"/>
      <c r="AG710" s="331" t="s">
        <v>578</v>
      </c>
      <c r="AH710" s="332"/>
      <c r="AI710" s="332"/>
      <c r="AJ710" s="332"/>
      <c r="AK710" s="332"/>
      <c r="AL710" s="332"/>
      <c r="AM710" s="332"/>
      <c r="AN710" s="332"/>
      <c r="AO710" s="332"/>
      <c r="AP710" s="332"/>
      <c r="AQ710" s="332"/>
      <c r="AR710" s="332"/>
      <c r="AS710" s="332"/>
      <c r="AT710" s="332"/>
      <c r="AU710" s="332"/>
      <c r="AV710" s="332"/>
      <c r="AW710" s="332"/>
      <c r="AX710" s="333"/>
    </row>
    <row r="711" spans="1:50" ht="53.25" customHeight="1" x14ac:dyDescent="0.15">
      <c r="A711" s="653"/>
      <c r="B711" s="655"/>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4"/>
      <c r="AD711" s="329" t="s">
        <v>574</v>
      </c>
      <c r="AE711" s="330"/>
      <c r="AF711" s="330"/>
      <c r="AG711" s="331" t="s">
        <v>614</v>
      </c>
      <c r="AH711" s="332"/>
      <c r="AI711" s="332"/>
      <c r="AJ711" s="332"/>
      <c r="AK711" s="332"/>
      <c r="AL711" s="332"/>
      <c r="AM711" s="332"/>
      <c r="AN711" s="332"/>
      <c r="AO711" s="332"/>
      <c r="AP711" s="332"/>
      <c r="AQ711" s="332"/>
      <c r="AR711" s="332"/>
      <c r="AS711" s="332"/>
      <c r="AT711" s="332"/>
      <c r="AU711" s="332"/>
      <c r="AV711" s="332"/>
      <c r="AW711" s="332"/>
      <c r="AX711" s="333"/>
    </row>
    <row r="712" spans="1:50" ht="26.25" customHeight="1" x14ac:dyDescent="0.15">
      <c r="A712" s="653"/>
      <c r="B712" s="655"/>
      <c r="C712" s="398" t="s">
        <v>470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4"/>
      <c r="AD712" s="793" t="s">
        <v>652</v>
      </c>
      <c r="AE712" s="794"/>
      <c r="AF712" s="794"/>
      <c r="AG712" s="101" t="s">
        <v>653</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53"/>
      <c r="B713" s="655"/>
      <c r="C713" s="962" t="s">
        <v>471</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9" t="s">
        <v>616</v>
      </c>
      <c r="AE713" s="330"/>
      <c r="AF713" s="674"/>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6"/>
      <c r="B714" s="657"/>
      <c r="C714" s="658" t="s">
        <v>447</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8" t="s">
        <v>616</v>
      </c>
      <c r="AE714" s="819"/>
      <c r="AF714" s="820"/>
      <c r="AG714" s="747" t="s">
        <v>632</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1" t="s">
        <v>40</v>
      </c>
      <c r="B715" s="795"/>
      <c r="C715" s="796" t="s">
        <v>448</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5" t="s">
        <v>574</v>
      </c>
      <c r="AE715" s="616"/>
      <c r="AF715" s="667"/>
      <c r="AG715" s="753" t="s">
        <v>654</v>
      </c>
      <c r="AH715" s="754"/>
      <c r="AI715" s="754"/>
      <c r="AJ715" s="754"/>
      <c r="AK715" s="754"/>
      <c r="AL715" s="754"/>
      <c r="AM715" s="754"/>
      <c r="AN715" s="754"/>
      <c r="AO715" s="754"/>
      <c r="AP715" s="754"/>
      <c r="AQ715" s="754"/>
      <c r="AR715" s="754"/>
      <c r="AS715" s="754"/>
      <c r="AT715" s="754"/>
      <c r="AU715" s="754"/>
      <c r="AV715" s="754"/>
      <c r="AW715" s="754"/>
      <c r="AX715" s="755"/>
    </row>
    <row r="716" spans="1:50" ht="72"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574</v>
      </c>
      <c r="AE716" s="638"/>
      <c r="AF716" s="638"/>
      <c r="AG716" s="331" t="s">
        <v>655</v>
      </c>
      <c r="AH716" s="332"/>
      <c r="AI716" s="332"/>
      <c r="AJ716" s="332"/>
      <c r="AK716" s="332"/>
      <c r="AL716" s="332"/>
      <c r="AM716" s="332"/>
      <c r="AN716" s="332"/>
      <c r="AO716" s="332"/>
      <c r="AP716" s="332"/>
      <c r="AQ716" s="332"/>
      <c r="AR716" s="332"/>
      <c r="AS716" s="332"/>
      <c r="AT716" s="332"/>
      <c r="AU716" s="332"/>
      <c r="AV716" s="332"/>
      <c r="AW716" s="332"/>
      <c r="AX716" s="333"/>
    </row>
    <row r="717" spans="1:50" ht="27" customHeight="1" x14ac:dyDescent="0.15">
      <c r="A717" s="653"/>
      <c r="B717" s="655"/>
      <c r="C717" s="398" t="s">
        <v>365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9" t="s">
        <v>574</v>
      </c>
      <c r="AE717" s="330"/>
      <c r="AF717" s="330"/>
      <c r="AG717" s="331" t="s">
        <v>656</v>
      </c>
      <c r="AH717" s="332"/>
      <c r="AI717" s="332"/>
      <c r="AJ717" s="332"/>
      <c r="AK717" s="332"/>
      <c r="AL717" s="332"/>
      <c r="AM717" s="332"/>
      <c r="AN717" s="332"/>
      <c r="AO717" s="332"/>
      <c r="AP717" s="332"/>
      <c r="AQ717" s="332"/>
      <c r="AR717" s="332"/>
      <c r="AS717" s="332"/>
      <c r="AT717" s="332"/>
      <c r="AU717" s="332"/>
      <c r="AV717" s="332"/>
      <c r="AW717" s="332"/>
      <c r="AX717" s="333"/>
    </row>
    <row r="718" spans="1:50" ht="27" customHeight="1" x14ac:dyDescent="0.15">
      <c r="A718" s="656"/>
      <c r="B718" s="657"/>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9" t="s">
        <v>574</v>
      </c>
      <c r="AE718" s="330"/>
      <c r="AF718" s="330"/>
      <c r="AG718" s="127" t="s">
        <v>657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7" t="s">
        <v>58</v>
      </c>
      <c r="B719" s="788"/>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574</v>
      </c>
      <c r="AE719" s="616"/>
      <c r="AF719" s="616"/>
      <c r="AG719" s="125" t="s">
        <v>618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9"/>
      <c r="B720" s="79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9"/>
      <c r="B721" s="790"/>
      <c r="C721" s="296" t="s">
        <v>569</v>
      </c>
      <c r="D721" s="297"/>
      <c r="E721" s="297"/>
      <c r="F721" s="298"/>
      <c r="G721" s="287"/>
      <c r="H721" s="288"/>
      <c r="I721" s="83" t="str">
        <f>IF(OR(G721="　", G721=""), "", "-")</f>
        <v/>
      </c>
      <c r="J721" s="291">
        <v>484</v>
      </c>
      <c r="K721" s="291"/>
      <c r="L721" s="83" t="str">
        <f>IF(M721="","","-")</f>
        <v/>
      </c>
      <c r="M721" s="84"/>
      <c r="N721" s="304" t="s">
        <v>617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9"/>
      <c r="B722" s="79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9"/>
      <c r="B723" s="79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9"/>
      <c r="B724" s="79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1"/>
      <c r="B725" s="792"/>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1" t="s">
        <v>48</v>
      </c>
      <c r="B726" s="813"/>
      <c r="C726" s="823" t="s">
        <v>53</v>
      </c>
      <c r="D726" s="845"/>
      <c r="E726" s="845"/>
      <c r="F726" s="846"/>
      <c r="G726" s="587" t="s">
        <v>659</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67.5" customHeight="1" thickBot="1" x14ac:dyDescent="0.2">
      <c r="A727" s="814"/>
      <c r="B727" s="815"/>
      <c r="C727" s="759" t="s">
        <v>57</v>
      </c>
      <c r="D727" s="760"/>
      <c r="E727" s="760"/>
      <c r="F727" s="761"/>
      <c r="G727" s="584" t="s">
        <v>658</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38.25" customHeight="1" thickBot="1" x14ac:dyDescent="0.2">
      <c r="A729" s="645" t="s">
        <v>696</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38.25" customHeight="1" thickBot="1" x14ac:dyDescent="0.2">
      <c r="A731" s="810" t="s">
        <v>256</v>
      </c>
      <c r="B731" s="811"/>
      <c r="C731" s="811"/>
      <c r="D731" s="811"/>
      <c r="E731" s="812"/>
      <c r="F731" s="740" t="s">
        <v>697</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54" customHeight="1" thickBot="1" x14ac:dyDescent="0.2">
      <c r="A733" s="684" t="s">
        <v>257</v>
      </c>
      <c r="B733" s="685"/>
      <c r="C733" s="685"/>
      <c r="D733" s="685"/>
      <c r="E733" s="686"/>
      <c r="F733" s="648" t="s">
        <v>698</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1" t="s">
        <v>476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05" t="s">
        <v>549</v>
      </c>
      <c r="B737" s="210"/>
      <c r="C737" s="210"/>
      <c r="D737" s="211"/>
      <c r="E737" s="1004" t="s">
        <v>643</v>
      </c>
      <c r="F737" s="1004"/>
      <c r="G737" s="1004"/>
      <c r="H737" s="1004"/>
      <c r="I737" s="1004"/>
      <c r="J737" s="1004"/>
      <c r="K737" s="1004"/>
      <c r="L737" s="1004"/>
      <c r="M737" s="1004"/>
      <c r="N737" s="369" t="s">
        <v>542</v>
      </c>
      <c r="O737" s="369"/>
      <c r="P737" s="369"/>
      <c r="Q737" s="369"/>
      <c r="R737" s="1004" t="s">
        <v>644</v>
      </c>
      <c r="S737" s="1004"/>
      <c r="T737" s="1004"/>
      <c r="U737" s="1004"/>
      <c r="V737" s="1004"/>
      <c r="W737" s="1004"/>
      <c r="X737" s="1004"/>
      <c r="Y737" s="1004"/>
      <c r="Z737" s="1004"/>
      <c r="AA737" s="369" t="s">
        <v>541</v>
      </c>
      <c r="AB737" s="369"/>
      <c r="AC737" s="369"/>
      <c r="AD737" s="369"/>
      <c r="AE737" s="1004" t="s">
        <v>645</v>
      </c>
      <c r="AF737" s="1004"/>
      <c r="AG737" s="1004"/>
      <c r="AH737" s="1004"/>
      <c r="AI737" s="1004"/>
      <c r="AJ737" s="1004"/>
      <c r="AK737" s="1004"/>
      <c r="AL737" s="1004"/>
      <c r="AM737" s="1004"/>
      <c r="AN737" s="369" t="s">
        <v>540</v>
      </c>
      <c r="AO737" s="369"/>
      <c r="AP737" s="369"/>
      <c r="AQ737" s="369"/>
      <c r="AR737" s="996" t="s">
        <v>646</v>
      </c>
      <c r="AS737" s="997"/>
      <c r="AT737" s="997"/>
      <c r="AU737" s="997"/>
      <c r="AV737" s="997"/>
      <c r="AW737" s="997"/>
      <c r="AX737" s="998"/>
      <c r="AY737" s="89"/>
      <c r="AZ737" s="89"/>
    </row>
    <row r="738" spans="1:52" ht="24.75" customHeight="1" x14ac:dyDescent="0.15">
      <c r="A738" s="1005" t="s">
        <v>539</v>
      </c>
      <c r="B738" s="210"/>
      <c r="C738" s="210"/>
      <c r="D738" s="211"/>
      <c r="E738" s="1004" t="s">
        <v>648</v>
      </c>
      <c r="F738" s="1004"/>
      <c r="G738" s="1004"/>
      <c r="H738" s="1004"/>
      <c r="I738" s="1004"/>
      <c r="J738" s="1004"/>
      <c r="K738" s="1004"/>
      <c r="L738" s="1004"/>
      <c r="M738" s="1004"/>
      <c r="N738" s="369" t="s">
        <v>538</v>
      </c>
      <c r="O738" s="369"/>
      <c r="P738" s="369"/>
      <c r="Q738" s="369"/>
      <c r="R738" s="1004" t="s">
        <v>649</v>
      </c>
      <c r="S738" s="1004"/>
      <c r="T738" s="1004"/>
      <c r="U738" s="1004"/>
      <c r="V738" s="1004"/>
      <c r="W738" s="1004"/>
      <c r="X738" s="1004"/>
      <c r="Y738" s="1004"/>
      <c r="Z738" s="1004"/>
      <c r="AA738" s="369" t="s">
        <v>537</v>
      </c>
      <c r="AB738" s="369"/>
      <c r="AC738" s="369"/>
      <c r="AD738" s="369"/>
      <c r="AE738" s="1004" t="s">
        <v>650</v>
      </c>
      <c r="AF738" s="1004"/>
      <c r="AG738" s="1004"/>
      <c r="AH738" s="1004"/>
      <c r="AI738" s="1004"/>
      <c r="AJ738" s="1004"/>
      <c r="AK738" s="1004"/>
      <c r="AL738" s="1004"/>
      <c r="AM738" s="1004"/>
      <c r="AN738" s="369" t="s">
        <v>533</v>
      </c>
      <c r="AO738" s="369"/>
      <c r="AP738" s="369"/>
      <c r="AQ738" s="369"/>
      <c r="AR738" s="996" t="s">
        <v>647</v>
      </c>
      <c r="AS738" s="997"/>
      <c r="AT738" s="997"/>
      <c r="AU738" s="997"/>
      <c r="AV738" s="997"/>
      <c r="AW738" s="997"/>
      <c r="AX738" s="998"/>
    </row>
    <row r="739" spans="1:52" ht="24.75" customHeight="1" thickBot="1" x14ac:dyDescent="0.2">
      <c r="A739" s="1006" t="s">
        <v>529</v>
      </c>
      <c r="B739" s="1007"/>
      <c r="C739" s="1007"/>
      <c r="D739" s="1008"/>
      <c r="E739" s="1009"/>
      <c r="F739" s="999"/>
      <c r="G739" s="999"/>
      <c r="H739" s="93" t="str">
        <f>IF(E739="", "", "(")</f>
        <v/>
      </c>
      <c r="I739" s="999"/>
      <c r="J739" s="999"/>
      <c r="K739" s="93" t="str">
        <f>IF(OR(I739="　", I739=""), "", "-")</f>
        <v/>
      </c>
      <c r="L739" s="1000">
        <v>472</v>
      </c>
      <c r="M739" s="1000"/>
      <c r="N739" s="94" t="str">
        <f>IF(O739="", "", "-")</f>
        <v/>
      </c>
      <c r="O739" s="95"/>
      <c r="P739" s="94" t="str">
        <f>IF(E739="", "", ")")</f>
        <v/>
      </c>
      <c r="Q739" s="1009"/>
      <c r="R739" s="999"/>
      <c r="S739" s="999"/>
      <c r="T739" s="93" t="str">
        <f>IF(Q739="", "", "(")</f>
        <v/>
      </c>
      <c r="U739" s="999"/>
      <c r="V739" s="999"/>
      <c r="W739" s="93" t="str">
        <f>IF(OR(U739="　", U739=""), "", "-")</f>
        <v/>
      </c>
      <c r="X739" s="1000"/>
      <c r="Y739" s="1000"/>
      <c r="Z739" s="94" t="str">
        <f>IF(AA739="", "", "-")</f>
        <v/>
      </c>
      <c r="AA739" s="95"/>
      <c r="AB739" s="94" t="str">
        <f>IF(Q739="", "", ")")</f>
        <v/>
      </c>
      <c r="AC739" s="1009"/>
      <c r="AD739" s="999"/>
      <c r="AE739" s="999"/>
      <c r="AF739" s="93" t="str">
        <f>IF(AC739="", "", "(")</f>
        <v/>
      </c>
      <c r="AG739" s="999"/>
      <c r="AH739" s="999"/>
      <c r="AI739" s="93" t="str">
        <f>IF(OR(AG739="　", AG739=""), "", "-")</f>
        <v/>
      </c>
      <c r="AJ739" s="1000"/>
      <c r="AK739" s="1000"/>
      <c r="AL739" s="94" t="str">
        <f>IF(AM739="", "", "-")</f>
        <v/>
      </c>
      <c r="AM739" s="95"/>
      <c r="AN739" s="94" t="str">
        <f>IF(AC739="", "", ")")</f>
        <v/>
      </c>
      <c r="AO739" s="1001"/>
      <c r="AP739" s="1002"/>
      <c r="AQ739" s="1002"/>
      <c r="AR739" s="1002"/>
      <c r="AS739" s="1002"/>
      <c r="AT739" s="1002"/>
      <c r="AU739" s="1002"/>
      <c r="AV739" s="1002"/>
      <c r="AW739" s="1002"/>
      <c r="AX739" s="1003"/>
    </row>
    <row r="740" spans="1:52" ht="28.35" customHeight="1" x14ac:dyDescent="0.15">
      <c r="A740" s="625" t="s">
        <v>509</v>
      </c>
      <c r="B740" s="626"/>
      <c r="C740" s="626"/>
      <c r="D740" s="626"/>
      <c r="E740" s="626"/>
      <c r="F740" s="62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511</v>
      </c>
      <c r="B779" s="640"/>
      <c r="C779" s="640"/>
      <c r="D779" s="640"/>
      <c r="E779" s="640"/>
      <c r="F779" s="641"/>
      <c r="G779" s="606" t="s">
        <v>688</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693</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4"/>
    </row>
    <row r="780" spans="1:50" ht="24.75" customHeight="1" x14ac:dyDescent="0.15">
      <c r="A780" s="642"/>
      <c r="B780" s="643"/>
      <c r="C780" s="643"/>
      <c r="D780" s="643"/>
      <c r="E780" s="643"/>
      <c r="F780" s="644"/>
      <c r="G780" s="823"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09"/>
      <c r="AC780" s="823"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2"/>
      <c r="B781" s="643"/>
      <c r="C781" s="643"/>
      <c r="D781" s="643"/>
      <c r="E781" s="643"/>
      <c r="F781" s="644"/>
      <c r="G781" s="681" t="s">
        <v>689</v>
      </c>
      <c r="H781" s="682"/>
      <c r="I781" s="682"/>
      <c r="J781" s="682"/>
      <c r="K781" s="683"/>
      <c r="L781" s="675" t="s">
        <v>690</v>
      </c>
      <c r="M781" s="676"/>
      <c r="N781" s="676"/>
      <c r="O781" s="676"/>
      <c r="P781" s="676"/>
      <c r="Q781" s="676"/>
      <c r="R781" s="676"/>
      <c r="S781" s="676"/>
      <c r="T781" s="676"/>
      <c r="U781" s="676"/>
      <c r="V781" s="676"/>
      <c r="W781" s="676"/>
      <c r="X781" s="677"/>
      <c r="Y781" s="395">
        <v>1</v>
      </c>
      <c r="Z781" s="396"/>
      <c r="AA781" s="396"/>
      <c r="AB781" s="816"/>
      <c r="AC781" s="681" t="s">
        <v>660</v>
      </c>
      <c r="AD781" s="682"/>
      <c r="AE781" s="682"/>
      <c r="AF781" s="682"/>
      <c r="AG781" s="683"/>
      <c r="AH781" s="675" t="s">
        <v>667</v>
      </c>
      <c r="AI781" s="676"/>
      <c r="AJ781" s="676"/>
      <c r="AK781" s="676"/>
      <c r="AL781" s="676"/>
      <c r="AM781" s="676"/>
      <c r="AN781" s="676"/>
      <c r="AO781" s="676"/>
      <c r="AP781" s="676"/>
      <c r="AQ781" s="676"/>
      <c r="AR781" s="676"/>
      <c r="AS781" s="676"/>
      <c r="AT781" s="677"/>
      <c r="AU781" s="395">
        <v>4</v>
      </c>
      <c r="AV781" s="396"/>
      <c r="AW781" s="396"/>
      <c r="AX781" s="397"/>
    </row>
    <row r="782" spans="1:50" ht="24.75" customHeight="1" x14ac:dyDescent="0.15">
      <c r="A782" s="642"/>
      <c r="B782" s="643"/>
      <c r="C782" s="643"/>
      <c r="D782" s="643"/>
      <c r="E782" s="643"/>
      <c r="F782" s="644"/>
      <c r="G782" s="617" t="s">
        <v>661</v>
      </c>
      <c r="H782" s="618"/>
      <c r="I782" s="618"/>
      <c r="J782" s="618"/>
      <c r="K782" s="619"/>
      <c r="L782" s="609" t="s">
        <v>694</v>
      </c>
      <c r="M782" s="610"/>
      <c r="N782" s="610"/>
      <c r="O782" s="610"/>
      <c r="P782" s="610"/>
      <c r="Q782" s="610"/>
      <c r="R782" s="610"/>
      <c r="S782" s="610"/>
      <c r="T782" s="610"/>
      <c r="U782" s="610"/>
      <c r="V782" s="610"/>
      <c r="W782" s="610"/>
      <c r="X782" s="611"/>
      <c r="Y782" s="612">
        <v>0</v>
      </c>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hidden="1"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hidden="1"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hidden="1"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hidden="1"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hidden="1"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x14ac:dyDescent="0.15">
      <c r="A791" s="642"/>
      <c r="B791" s="643"/>
      <c r="C791" s="643"/>
      <c r="D791" s="643"/>
      <c r="E791" s="643"/>
      <c r="F791" s="644"/>
      <c r="G791" s="834" t="s">
        <v>20</v>
      </c>
      <c r="H791" s="835"/>
      <c r="I791" s="835"/>
      <c r="J791" s="835"/>
      <c r="K791" s="835"/>
      <c r="L791" s="836"/>
      <c r="M791" s="837"/>
      <c r="N791" s="837"/>
      <c r="O791" s="837"/>
      <c r="P791" s="837"/>
      <c r="Q791" s="837"/>
      <c r="R791" s="837"/>
      <c r="S791" s="837"/>
      <c r="T791" s="837"/>
      <c r="U791" s="837"/>
      <c r="V791" s="837"/>
      <c r="W791" s="837"/>
      <c r="X791" s="838"/>
      <c r="Y791" s="839">
        <f>SUM(Y781:AB790)</f>
        <v>1</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4</v>
      </c>
      <c r="AV791" s="840"/>
      <c r="AW791" s="840"/>
      <c r="AX791" s="842"/>
    </row>
    <row r="792" spans="1:50" ht="24.75" hidden="1" customHeight="1" x14ac:dyDescent="0.15">
      <c r="A792" s="642"/>
      <c r="B792" s="643"/>
      <c r="C792" s="643"/>
      <c r="D792" s="643"/>
      <c r="E792" s="643"/>
      <c r="F792" s="644"/>
      <c r="G792" s="606" t="s">
        <v>441</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440</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04"/>
    </row>
    <row r="793" spans="1:50" ht="24.75" hidden="1" customHeight="1" x14ac:dyDescent="0.15">
      <c r="A793" s="642"/>
      <c r="B793" s="643"/>
      <c r="C793" s="643"/>
      <c r="D793" s="643"/>
      <c r="E793" s="643"/>
      <c r="F793" s="644"/>
      <c r="G793" s="823"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09"/>
      <c r="AC793" s="823"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hidden="1" customHeight="1" x14ac:dyDescent="0.15">
      <c r="A794" s="642"/>
      <c r="B794" s="643"/>
      <c r="C794" s="643"/>
      <c r="D794" s="643"/>
      <c r="E794" s="643"/>
      <c r="F794" s="644"/>
      <c r="G794" s="681"/>
      <c r="H794" s="682"/>
      <c r="I794" s="682"/>
      <c r="J794" s="682"/>
      <c r="K794" s="683"/>
      <c r="L794" s="675"/>
      <c r="M794" s="676"/>
      <c r="N794" s="676"/>
      <c r="O794" s="676"/>
      <c r="P794" s="676"/>
      <c r="Q794" s="676"/>
      <c r="R794" s="676"/>
      <c r="S794" s="676"/>
      <c r="T794" s="676"/>
      <c r="U794" s="676"/>
      <c r="V794" s="676"/>
      <c r="W794" s="676"/>
      <c r="X794" s="677"/>
      <c r="Y794" s="395"/>
      <c r="Z794" s="396"/>
      <c r="AA794" s="396"/>
      <c r="AB794" s="816"/>
      <c r="AC794" s="681"/>
      <c r="AD794" s="682"/>
      <c r="AE794" s="682"/>
      <c r="AF794" s="682"/>
      <c r="AG794" s="683"/>
      <c r="AH794" s="675"/>
      <c r="AI794" s="676"/>
      <c r="AJ794" s="676"/>
      <c r="AK794" s="676"/>
      <c r="AL794" s="676"/>
      <c r="AM794" s="676"/>
      <c r="AN794" s="676"/>
      <c r="AO794" s="676"/>
      <c r="AP794" s="676"/>
      <c r="AQ794" s="676"/>
      <c r="AR794" s="676"/>
      <c r="AS794" s="676"/>
      <c r="AT794" s="677"/>
      <c r="AU794" s="395"/>
      <c r="AV794" s="396"/>
      <c r="AW794" s="396"/>
      <c r="AX794" s="397"/>
    </row>
    <row r="795" spans="1:50" ht="24.75" hidden="1"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hidden="1"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hidden="1"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hidden="1"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hidden="1" customHeight="1" thickBot="1" x14ac:dyDescent="0.2">
      <c r="A804" s="642"/>
      <c r="B804" s="643"/>
      <c r="C804" s="643"/>
      <c r="D804" s="643"/>
      <c r="E804" s="643"/>
      <c r="F804" s="644"/>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42"/>
      <c r="B805" s="643"/>
      <c r="C805" s="643"/>
      <c r="D805" s="643"/>
      <c r="E805" s="643"/>
      <c r="F805" s="644"/>
      <c r="G805" s="606" t="s">
        <v>442</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443</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04"/>
    </row>
    <row r="806" spans="1:50" ht="24.75" hidden="1" customHeight="1" x14ac:dyDescent="0.15">
      <c r="A806" s="642"/>
      <c r="B806" s="643"/>
      <c r="C806" s="643"/>
      <c r="D806" s="643"/>
      <c r="E806" s="643"/>
      <c r="F806" s="644"/>
      <c r="G806" s="823"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09"/>
      <c r="AC806" s="823"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hidden="1" customHeight="1" x14ac:dyDescent="0.15">
      <c r="A807" s="642"/>
      <c r="B807" s="643"/>
      <c r="C807" s="643"/>
      <c r="D807" s="643"/>
      <c r="E807" s="643"/>
      <c r="F807" s="644"/>
      <c r="G807" s="681"/>
      <c r="H807" s="682"/>
      <c r="I807" s="682"/>
      <c r="J807" s="682"/>
      <c r="K807" s="683"/>
      <c r="L807" s="675"/>
      <c r="M807" s="676"/>
      <c r="N807" s="676"/>
      <c r="O807" s="676"/>
      <c r="P807" s="676"/>
      <c r="Q807" s="676"/>
      <c r="R807" s="676"/>
      <c r="S807" s="676"/>
      <c r="T807" s="676"/>
      <c r="U807" s="676"/>
      <c r="V807" s="676"/>
      <c r="W807" s="676"/>
      <c r="X807" s="677"/>
      <c r="Y807" s="395"/>
      <c r="Z807" s="396"/>
      <c r="AA807" s="396"/>
      <c r="AB807" s="816"/>
      <c r="AC807" s="681"/>
      <c r="AD807" s="682"/>
      <c r="AE807" s="682"/>
      <c r="AF807" s="682"/>
      <c r="AG807" s="683"/>
      <c r="AH807" s="675"/>
      <c r="AI807" s="676"/>
      <c r="AJ807" s="676"/>
      <c r="AK807" s="676"/>
      <c r="AL807" s="676"/>
      <c r="AM807" s="676"/>
      <c r="AN807" s="676"/>
      <c r="AO807" s="676"/>
      <c r="AP807" s="676"/>
      <c r="AQ807" s="676"/>
      <c r="AR807" s="676"/>
      <c r="AS807" s="676"/>
      <c r="AT807" s="677"/>
      <c r="AU807" s="395"/>
      <c r="AV807" s="396"/>
      <c r="AW807" s="396"/>
      <c r="AX807" s="397"/>
    </row>
    <row r="808" spans="1:50" ht="24.75" hidden="1"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thickBot="1" x14ac:dyDescent="0.2">
      <c r="A817" s="642"/>
      <c r="B817" s="643"/>
      <c r="C817" s="643"/>
      <c r="D817" s="643"/>
      <c r="E817" s="643"/>
      <c r="F817" s="644"/>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42"/>
      <c r="B818" s="643"/>
      <c r="C818" s="643"/>
      <c r="D818" s="643"/>
      <c r="E818" s="643"/>
      <c r="F818" s="644"/>
      <c r="G818" s="606" t="s">
        <v>388</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302</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04"/>
    </row>
    <row r="819" spans="1:50" ht="24.75" hidden="1" customHeight="1" x14ac:dyDescent="0.15">
      <c r="A819" s="642"/>
      <c r="B819" s="643"/>
      <c r="C819" s="643"/>
      <c r="D819" s="643"/>
      <c r="E819" s="643"/>
      <c r="F819" s="644"/>
      <c r="G819" s="823"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09"/>
      <c r="AC819" s="823"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5"/>
      <c r="Z820" s="396"/>
      <c r="AA820" s="396"/>
      <c r="AB820" s="816"/>
      <c r="AC820" s="681"/>
      <c r="AD820" s="682"/>
      <c r="AE820" s="682"/>
      <c r="AF820" s="682"/>
      <c r="AG820" s="683"/>
      <c r="AH820" s="675"/>
      <c r="AI820" s="676"/>
      <c r="AJ820" s="676"/>
      <c r="AK820" s="676"/>
      <c r="AL820" s="676"/>
      <c r="AM820" s="676"/>
      <c r="AN820" s="676"/>
      <c r="AO820" s="676"/>
      <c r="AP820" s="676"/>
      <c r="AQ820" s="676"/>
      <c r="AR820" s="676"/>
      <c r="AS820" s="676"/>
      <c r="AT820" s="677"/>
      <c r="AU820" s="395"/>
      <c r="AV820" s="396"/>
      <c r="AW820" s="396"/>
      <c r="AX820" s="397"/>
    </row>
    <row r="821" spans="1:50" ht="24.7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149" t="s">
        <v>419</v>
      </c>
      <c r="K836" s="369"/>
      <c r="L836" s="369"/>
      <c r="M836" s="369"/>
      <c r="N836" s="369"/>
      <c r="O836" s="369"/>
      <c r="P836" s="370" t="s">
        <v>366</v>
      </c>
      <c r="Q836" s="370"/>
      <c r="R836" s="370"/>
      <c r="S836" s="370"/>
      <c r="T836" s="370"/>
      <c r="U836" s="370"/>
      <c r="V836" s="370"/>
      <c r="W836" s="370"/>
      <c r="X836" s="370"/>
      <c r="Y836" s="371" t="s">
        <v>417</v>
      </c>
      <c r="Z836" s="372"/>
      <c r="AA836" s="372"/>
      <c r="AB836" s="372"/>
      <c r="AC836" s="149" t="s">
        <v>462</v>
      </c>
      <c r="AD836" s="149"/>
      <c r="AE836" s="149"/>
      <c r="AF836" s="149"/>
      <c r="AG836" s="149"/>
      <c r="AH836" s="371" t="s">
        <v>492</v>
      </c>
      <c r="AI836" s="368"/>
      <c r="AJ836" s="368"/>
      <c r="AK836" s="368"/>
      <c r="AL836" s="368" t="s">
        <v>21</v>
      </c>
      <c r="AM836" s="368"/>
      <c r="AN836" s="368"/>
      <c r="AO836" s="373"/>
      <c r="AP836" s="374" t="s">
        <v>420</v>
      </c>
      <c r="AQ836" s="374"/>
      <c r="AR836" s="374"/>
      <c r="AS836" s="374"/>
      <c r="AT836" s="374"/>
      <c r="AU836" s="374"/>
      <c r="AV836" s="374"/>
      <c r="AW836" s="374"/>
      <c r="AX836" s="374"/>
    </row>
    <row r="837" spans="1:50" ht="30" customHeight="1" x14ac:dyDescent="0.15">
      <c r="A837" s="380">
        <v>1</v>
      </c>
      <c r="B837" s="380">
        <v>1</v>
      </c>
      <c r="C837" s="365" t="s">
        <v>678</v>
      </c>
      <c r="D837" s="351"/>
      <c r="E837" s="351"/>
      <c r="F837" s="351"/>
      <c r="G837" s="351"/>
      <c r="H837" s="351"/>
      <c r="I837" s="351"/>
      <c r="J837" s="352" t="s">
        <v>701</v>
      </c>
      <c r="K837" s="353"/>
      <c r="L837" s="353"/>
      <c r="M837" s="353"/>
      <c r="N837" s="353"/>
      <c r="O837" s="353"/>
      <c r="P837" s="366" t="s">
        <v>662</v>
      </c>
      <c r="Q837" s="354"/>
      <c r="R837" s="354"/>
      <c r="S837" s="354"/>
      <c r="T837" s="354"/>
      <c r="U837" s="354"/>
      <c r="V837" s="354"/>
      <c r="W837" s="354"/>
      <c r="X837" s="354"/>
      <c r="Y837" s="355">
        <v>1</v>
      </c>
      <c r="Z837" s="356"/>
      <c r="AA837" s="356"/>
      <c r="AB837" s="357"/>
      <c r="AC837" s="367" t="s">
        <v>196</v>
      </c>
      <c r="AD837" s="375"/>
      <c r="AE837" s="375"/>
      <c r="AF837" s="375"/>
      <c r="AG837" s="375"/>
      <c r="AH837" s="376" t="s">
        <v>663</v>
      </c>
      <c r="AI837" s="377"/>
      <c r="AJ837" s="377"/>
      <c r="AK837" s="377"/>
      <c r="AL837" s="361" t="s">
        <v>663</v>
      </c>
      <c r="AM837" s="362"/>
      <c r="AN837" s="362"/>
      <c r="AO837" s="363"/>
      <c r="AP837" s="364" t="s">
        <v>664</v>
      </c>
      <c r="AQ837" s="364"/>
      <c r="AR837" s="364"/>
      <c r="AS837" s="364"/>
      <c r="AT837" s="364"/>
      <c r="AU837" s="364"/>
      <c r="AV837" s="364"/>
      <c r="AW837" s="364"/>
      <c r="AX837" s="364"/>
    </row>
    <row r="838" spans="1:50" ht="30" customHeight="1" x14ac:dyDescent="0.15">
      <c r="A838" s="380">
        <v>2</v>
      </c>
      <c r="B838" s="380">
        <v>1</v>
      </c>
      <c r="C838" s="365" t="s">
        <v>679</v>
      </c>
      <c r="D838" s="351"/>
      <c r="E838" s="351"/>
      <c r="F838" s="351"/>
      <c r="G838" s="351"/>
      <c r="H838" s="351"/>
      <c r="I838" s="351"/>
      <c r="J838" s="352" t="s">
        <v>701</v>
      </c>
      <c r="K838" s="353"/>
      <c r="L838" s="353"/>
      <c r="M838" s="353"/>
      <c r="N838" s="353"/>
      <c r="O838" s="353"/>
      <c r="P838" s="366" t="s">
        <v>662</v>
      </c>
      <c r="Q838" s="354"/>
      <c r="R838" s="354"/>
      <c r="S838" s="354"/>
      <c r="T838" s="354"/>
      <c r="U838" s="354"/>
      <c r="V838" s="354"/>
      <c r="W838" s="354"/>
      <c r="X838" s="354"/>
      <c r="Y838" s="355">
        <v>1</v>
      </c>
      <c r="Z838" s="356"/>
      <c r="AA838" s="356"/>
      <c r="AB838" s="357"/>
      <c r="AC838" s="367" t="s">
        <v>196</v>
      </c>
      <c r="AD838" s="375"/>
      <c r="AE838" s="375"/>
      <c r="AF838" s="375"/>
      <c r="AG838" s="375"/>
      <c r="AH838" s="376" t="s">
        <v>663</v>
      </c>
      <c r="AI838" s="377"/>
      <c r="AJ838" s="377"/>
      <c r="AK838" s="377"/>
      <c r="AL838" s="361" t="s">
        <v>663</v>
      </c>
      <c r="AM838" s="362"/>
      <c r="AN838" s="362"/>
      <c r="AO838" s="363"/>
      <c r="AP838" s="364" t="s">
        <v>664</v>
      </c>
      <c r="AQ838" s="364"/>
      <c r="AR838" s="364"/>
      <c r="AS838" s="364"/>
      <c r="AT838" s="364"/>
      <c r="AU838" s="364"/>
      <c r="AV838" s="364"/>
      <c r="AW838" s="364"/>
      <c r="AX838" s="364"/>
    </row>
    <row r="839" spans="1:50" ht="30" customHeight="1" x14ac:dyDescent="0.15">
      <c r="A839" s="380">
        <v>3</v>
      </c>
      <c r="B839" s="380">
        <v>1</v>
      </c>
      <c r="C839" s="365" t="s">
        <v>680</v>
      </c>
      <c r="D839" s="351"/>
      <c r="E839" s="351"/>
      <c r="F839" s="351"/>
      <c r="G839" s="351"/>
      <c r="H839" s="351"/>
      <c r="I839" s="351"/>
      <c r="J839" s="352" t="s">
        <v>701</v>
      </c>
      <c r="K839" s="353"/>
      <c r="L839" s="353"/>
      <c r="M839" s="353"/>
      <c r="N839" s="353"/>
      <c r="O839" s="353"/>
      <c r="P839" s="366" t="s">
        <v>662</v>
      </c>
      <c r="Q839" s="354"/>
      <c r="R839" s="354"/>
      <c r="S839" s="354"/>
      <c r="T839" s="354"/>
      <c r="U839" s="354"/>
      <c r="V839" s="354"/>
      <c r="W839" s="354"/>
      <c r="X839" s="354"/>
      <c r="Y839" s="355">
        <v>1</v>
      </c>
      <c r="Z839" s="356"/>
      <c r="AA839" s="356"/>
      <c r="AB839" s="357"/>
      <c r="AC839" s="367" t="s">
        <v>196</v>
      </c>
      <c r="AD839" s="375"/>
      <c r="AE839" s="375"/>
      <c r="AF839" s="375"/>
      <c r="AG839" s="375"/>
      <c r="AH839" s="376" t="s">
        <v>663</v>
      </c>
      <c r="AI839" s="377"/>
      <c r="AJ839" s="377"/>
      <c r="AK839" s="377"/>
      <c r="AL839" s="361" t="s">
        <v>663</v>
      </c>
      <c r="AM839" s="362"/>
      <c r="AN839" s="362"/>
      <c r="AO839" s="363"/>
      <c r="AP839" s="364" t="s">
        <v>664</v>
      </c>
      <c r="AQ839" s="364"/>
      <c r="AR839" s="364"/>
      <c r="AS839" s="364"/>
      <c r="AT839" s="364"/>
      <c r="AU839" s="364"/>
      <c r="AV839" s="364"/>
      <c r="AW839" s="364"/>
      <c r="AX839" s="364"/>
    </row>
    <row r="840" spans="1:50" ht="30" customHeight="1" x14ac:dyDescent="0.15">
      <c r="A840" s="380">
        <v>4</v>
      </c>
      <c r="B840" s="380">
        <v>1</v>
      </c>
      <c r="C840" s="365" t="s">
        <v>681</v>
      </c>
      <c r="D840" s="351"/>
      <c r="E840" s="351"/>
      <c r="F840" s="351"/>
      <c r="G840" s="351"/>
      <c r="H840" s="351"/>
      <c r="I840" s="351"/>
      <c r="J840" s="352" t="s">
        <v>701</v>
      </c>
      <c r="K840" s="353"/>
      <c r="L840" s="353"/>
      <c r="M840" s="353"/>
      <c r="N840" s="353"/>
      <c r="O840" s="353"/>
      <c r="P840" s="366" t="s">
        <v>662</v>
      </c>
      <c r="Q840" s="354"/>
      <c r="R840" s="354"/>
      <c r="S840" s="354"/>
      <c r="T840" s="354"/>
      <c r="U840" s="354"/>
      <c r="V840" s="354"/>
      <c r="W840" s="354"/>
      <c r="X840" s="354"/>
      <c r="Y840" s="355">
        <v>1</v>
      </c>
      <c r="Z840" s="356"/>
      <c r="AA840" s="356"/>
      <c r="AB840" s="357"/>
      <c r="AC840" s="367" t="s">
        <v>196</v>
      </c>
      <c r="AD840" s="375"/>
      <c r="AE840" s="375"/>
      <c r="AF840" s="375"/>
      <c r="AG840" s="375"/>
      <c r="AH840" s="376" t="s">
        <v>663</v>
      </c>
      <c r="AI840" s="377"/>
      <c r="AJ840" s="377"/>
      <c r="AK840" s="377"/>
      <c r="AL840" s="361" t="s">
        <v>663</v>
      </c>
      <c r="AM840" s="362"/>
      <c r="AN840" s="362"/>
      <c r="AO840" s="363"/>
      <c r="AP840" s="364" t="s">
        <v>664</v>
      </c>
      <c r="AQ840" s="364"/>
      <c r="AR840" s="364"/>
      <c r="AS840" s="364"/>
      <c r="AT840" s="364"/>
      <c r="AU840" s="364"/>
      <c r="AV840" s="364"/>
      <c r="AW840" s="364"/>
      <c r="AX840" s="364"/>
    </row>
    <row r="841" spans="1:50" ht="30" customHeight="1" x14ac:dyDescent="0.15">
      <c r="A841" s="380">
        <v>5</v>
      </c>
      <c r="B841" s="380">
        <v>1</v>
      </c>
      <c r="C841" s="365" t="s">
        <v>682</v>
      </c>
      <c r="D841" s="351"/>
      <c r="E841" s="351"/>
      <c r="F841" s="351"/>
      <c r="G841" s="351"/>
      <c r="H841" s="351"/>
      <c r="I841" s="351"/>
      <c r="J841" s="352" t="s">
        <v>701</v>
      </c>
      <c r="K841" s="353"/>
      <c r="L841" s="353"/>
      <c r="M841" s="353"/>
      <c r="N841" s="353"/>
      <c r="O841" s="353"/>
      <c r="P841" s="366" t="s">
        <v>662</v>
      </c>
      <c r="Q841" s="354"/>
      <c r="R841" s="354"/>
      <c r="S841" s="354"/>
      <c r="T841" s="354"/>
      <c r="U841" s="354"/>
      <c r="V841" s="354"/>
      <c r="W841" s="354"/>
      <c r="X841" s="354"/>
      <c r="Y841" s="355">
        <v>1</v>
      </c>
      <c r="Z841" s="356"/>
      <c r="AA841" s="356"/>
      <c r="AB841" s="357"/>
      <c r="AC841" s="367" t="s">
        <v>196</v>
      </c>
      <c r="AD841" s="375"/>
      <c r="AE841" s="375"/>
      <c r="AF841" s="375"/>
      <c r="AG841" s="375"/>
      <c r="AH841" s="376" t="s">
        <v>663</v>
      </c>
      <c r="AI841" s="377"/>
      <c r="AJ841" s="377"/>
      <c r="AK841" s="377"/>
      <c r="AL841" s="361" t="s">
        <v>663</v>
      </c>
      <c r="AM841" s="362"/>
      <c r="AN841" s="362"/>
      <c r="AO841" s="363"/>
      <c r="AP841" s="364" t="s">
        <v>664</v>
      </c>
      <c r="AQ841" s="364"/>
      <c r="AR841" s="364"/>
      <c r="AS841" s="364"/>
      <c r="AT841" s="364"/>
      <c r="AU841" s="364"/>
      <c r="AV841" s="364"/>
      <c r="AW841" s="364"/>
      <c r="AX841" s="364"/>
    </row>
    <row r="842" spans="1:50" ht="30" customHeight="1" x14ac:dyDescent="0.15">
      <c r="A842" s="380">
        <v>6</v>
      </c>
      <c r="B842" s="380">
        <v>1</v>
      </c>
      <c r="C842" s="365" t="s">
        <v>683</v>
      </c>
      <c r="D842" s="351"/>
      <c r="E842" s="351"/>
      <c r="F842" s="351"/>
      <c r="G842" s="351"/>
      <c r="H842" s="351"/>
      <c r="I842" s="351"/>
      <c r="J842" s="352" t="s">
        <v>701</v>
      </c>
      <c r="K842" s="353"/>
      <c r="L842" s="353"/>
      <c r="M842" s="353"/>
      <c r="N842" s="353"/>
      <c r="O842" s="353"/>
      <c r="P842" s="366" t="s">
        <v>662</v>
      </c>
      <c r="Q842" s="354"/>
      <c r="R842" s="354"/>
      <c r="S842" s="354"/>
      <c r="T842" s="354"/>
      <c r="U842" s="354"/>
      <c r="V842" s="354"/>
      <c r="W842" s="354"/>
      <c r="X842" s="354"/>
      <c r="Y842" s="355">
        <v>0</v>
      </c>
      <c r="Z842" s="356"/>
      <c r="AA842" s="356"/>
      <c r="AB842" s="357"/>
      <c r="AC842" s="367" t="s">
        <v>196</v>
      </c>
      <c r="AD842" s="375"/>
      <c r="AE842" s="375"/>
      <c r="AF842" s="375"/>
      <c r="AG842" s="375"/>
      <c r="AH842" s="376" t="s">
        <v>663</v>
      </c>
      <c r="AI842" s="377"/>
      <c r="AJ842" s="377"/>
      <c r="AK842" s="377"/>
      <c r="AL842" s="361" t="s">
        <v>663</v>
      </c>
      <c r="AM842" s="362"/>
      <c r="AN842" s="362"/>
      <c r="AO842" s="363"/>
      <c r="AP842" s="364" t="s">
        <v>664</v>
      </c>
      <c r="AQ842" s="364"/>
      <c r="AR842" s="364"/>
      <c r="AS842" s="364"/>
      <c r="AT842" s="364"/>
      <c r="AU842" s="364"/>
      <c r="AV842" s="364"/>
      <c r="AW842" s="364"/>
      <c r="AX842" s="364"/>
    </row>
    <row r="843" spans="1:50" ht="30" customHeight="1" x14ac:dyDescent="0.15">
      <c r="A843" s="380">
        <v>7</v>
      </c>
      <c r="B843" s="380">
        <v>1</v>
      </c>
      <c r="C843" s="365" t="s">
        <v>684</v>
      </c>
      <c r="D843" s="351"/>
      <c r="E843" s="351"/>
      <c r="F843" s="351"/>
      <c r="G843" s="351"/>
      <c r="H843" s="351"/>
      <c r="I843" s="351"/>
      <c r="J843" s="352" t="s">
        <v>701</v>
      </c>
      <c r="K843" s="353"/>
      <c r="L843" s="353"/>
      <c r="M843" s="353"/>
      <c r="N843" s="353"/>
      <c r="O843" s="353"/>
      <c r="P843" s="366" t="s">
        <v>662</v>
      </c>
      <c r="Q843" s="354"/>
      <c r="R843" s="354"/>
      <c r="S843" s="354"/>
      <c r="T843" s="354"/>
      <c r="U843" s="354"/>
      <c r="V843" s="354"/>
      <c r="W843" s="354"/>
      <c r="X843" s="354"/>
      <c r="Y843" s="355">
        <v>0</v>
      </c>
      <c r="Z843" s="356"/>
      <c r="AA843" s="356"/>
      <c r="AB843" s="357"/>
      <c r="AC843" s="367" t="s">
        <v>196</v>
      </c>
      <c r="AD843" s="375"/>
      <c r="AE843" s="375"/>
      <c r="AF843" s="375"/>
      <c r="AG843" s="375"/>
      <c r="AH843" s="376" t="s">
        <v>663</v>
      </c>
      <c r="AI843" s="377"/>
      <c r="AJ843" s="377"/>
      <c r="AK843" s="377"/>
      <c r="AL843" s="361" t="s">
        <v>663</v>
      </c>
      <c r="AM843" s="362"/>
      <c r="AN843" s="362"/>
      <c r="AO843" s="363"/>
      <c r="AP843" s="364" t="s">
        <v>664</v>
      </c>
      <c r="AQ843" s="364"/>
      <c r="AR843" s="364"/>
      <c r="AS843" s="364"/>
      <c r="AT843" s="364"/>
      <c r="AU843" s="364"/>
      <c r="AV843" s="364"/>
      <c r="AW843" s="364"/>
      <c r="AX843" s="364"/>
    </row>
    <row r="844" spans="1:50" ht="30" customHeight="1" x14ac:dyDescent="0.15">
      <c r="A844" s="380">
        <v>8</v>
      </c>
      <c r="B844" s="380">
        <v>1</v>
      </c>
      <c r="C844" s="365" t="s">
        <v>685</v>
      </c>
      <c r="D844" s="351"/>
      <c r="E844" s="351"/>
      <c r="F844" s="351"/>
      <c r="G844" s="351"/>
      <c r="H844" s="351"/>
      <c r="I844" s="351"/>
      <c r="J844" s="352" t="s">
        <v>701</v>
      </c>
      <c r="K844" s="353"/>
      <c r="L844" s="353"/>
      <c r="M844" s="353"/>
      <c r="N844" s="353"/>
      <c r="O844" s="353"/>
      <c r="P844" s="366" t="s">
        <v>662</v>
      </c>
      <c r="Q844" s="354"/>
      <c r="R844" s="354"/>
      <c r="S844" s="354"/>
      <c r="T844" s="354"/>
      <c r="U844" s="354"/>
      <c r="V844" s="354"/>
      <c r="W844" s="354"/>
      <c r="X844" s="354"/>
      <c r="Y844" s="355">
        <v>0</v>
      </c>
      <c r="Z844" s="356"/>
      <c r="AA844" s="356"/>
      <c r="AB844" s="357"/>
      <c r="AC844" s="367" t="s">
        <v>196</v>
      </c>
      <c r="AD844" s="375"/>
      <c r="AE844" s="375"/>
      <c r="AF844" s="375"/>
      <c r="AG844" s="375"/>
      <c r="AH844" s="376" t="s">
        <v>663</v>
      </c>
      <c r="AI844" s="377"/>
      <c r="AJ844" s="377"/>
      <c r="AK844" s="377"/>
      <c r="AL844" s="361" t="s">
        <v>663</v>
      </c>
      <c r="AM844" s="362"/>
      <c r="AN844" s="362"/>
      <c r="AO844" s="363"/>
      <c r="AP844" s="364" t="s">
        <v>664</v>
      </c>
      <c r="AQ844" s="364"/>
      <c r="AR844" s="364"/>
      <c r="AS844" s="364"/>
      <c r="AT844" s="364"/>
      <c r="AU844" s="364"/>
      <c r="AV844" s="364"/>
      <c r="AW844" s="364"/>
      <c r="AX844" s="364"/>
    </row>
    <row r="845" spans="1:50" ht="30" customHeight="1" x14ac:dyDescent="0.15">
      <c r="A845" s="380">
        <v>9</v>
      </c>
      <c r="B845" s="380">
        <v>1</v>
      </c>
      <c r="C845" s="365" t="s">
        <v>686</v>
      </c>
      <c r="D845" s="351"/>
      <c r="E845" s="351"/>
      <c r="F845" s="351"/>
      <c r="G845" s="351"/>
      <c r="H845" s="351"/>
      <c r="I845" s="351"/>
      <c r="J845" s="352" t="s">
        <v>701</v>
      </c>
      <c r="K845" s="353"/>
      <c r="L845" s="353"/>
      <c r="M845" s="353"/>
      <c r="N845" s="353"/>
      <c r="O845" s="353"/>
      <c r="P845" s="366" t="s">
        <v>662</v>
      </c>
      <c r="Q845" s="354"/>
      <c r="R845" s="354"/>
      <c r="S845" s="354"/>
      <c r="T845" s="354"/>
      <c r="U845" s="354"/>
      <c r="V845" s="354"/>
      <c r="W845" s="354"/>
      <c r="X845" s="354"/>
      <c r="Y845" s="355">
        <v>0</v>
      </c>
      <c r="Z845" s="356"/>
      <c r="AA845" s="356"/>
      <c r="AB845" s="357"/>
      <c r="AC845" s="367" t="s">
        <v>196</v>
      </c>
      <c r="AD845" s="375"/>
      <c r="AE845" s="375"/>
      <c r="AF845" s="375"/>
      <c r="AG845" s="375"/>
      <c r="AH845" s="376" t="s">
        <v>663</v>
      </c>
      <c r="AI845" s="377"/>
      <c r="AJ845" s="377"/>
      <c r="AK845" s="377"/>
      <c r="AL845" s="361" t="s">
        <v>663</v>
      </c>
      <c r="AM845" s="362"/>
      <c r="AN845" s="362"/>
      <c r="AO845" s="363"/>
      <c r="AP845" s="364" t="s">
        <v>664</v>
      </c>
      <c r="AQ845" s="364"/>
      <c r="AR845" s="364"/>
      <c r="AS845" s="364"/>
      <c r="AT845" s="364"/>
      <c r="AU845" s="364"/>
      <c r="AV845" s="364"/>
      <c r="AW845" s="364"/>
      <c r="AX845" s="364"/>
    </row>
    <row r="846" spans="1:50" ht="30" customHeight="1" x14ac:dyDescent="0.15">
      <c r="A846" s="380">
        <v>10</v>
      </c>
      <c r="B846" s="380">
        <v>1</v>
      </c>
      <c r="C846" s="365" t="s">
        <v>687</v>
      </c>
      <c r="D846" s="351"/>
      <c r="E846" s="351"/>
      <c r="F846" s="351"/>
      <c r="G846" s="351"/>
      <c r="H846" s="351"/>
      <c r="I846" s="351"/>
      <c r="J846" s="352" t="s">
        <v>701</v>
      </c>
      <c r="K846" s="353"/>
      <c r="L846" s="353"/>
      <c r="M846" s="353"/>
      <c r="N846" s="353"/>
      <c r="O846" s="353"/>
      <c r="P846" s="366" t="s">
        <v>662</v>
      </c>
      <c r="Q846" s="354"/>
      <c r="R846" s="354"/>
      <c r="S846" s="354"/>
      <c r="T846" s="354"/>
      <c r="U846" s="354"/>
      <c r="V846" s="354"/>
      <c r="W846" s="354"/>
      <c r="X846" s="354"/>
      <c r="Y846" s="355">
        <v>0</v>
      </c>
      <c r="Z846" s="356"/>
      <c r="AA846" s="356"/>
      <c r="AB846" s="357"/>
      <c r="AC846" s="367" t="s">
        <v>196</v>
      </c>
      <c r="AD846" s="375"/>
      <c r="AE846" s="375"/>
      <c r="AF846" s="375"/>
      <c r="AG846" s="375"/>
      <c r="AH846" s="376" t="s">
        <v>663</v>
      </c>
      <c r="AI846" s="377"/>
      <c r="AJ846" s="377"/>
      <c r="AK846" s="377"/>
      <c r="AL846" s="361" t="s">
        <v>663</v>
      </c>
      <c r="AM846" s="362"/>
      <c r="AN846" s="362"/>
      <c r="AO846" s="363"/>
      <c r="AP846" s="364" t="s">
        <v>664</v>
      </c>
      <c r="AQ846" s="364"/>
      <c r="AR846" s="364"/>
      <c r="AS846" s="364"/>
      <c r="AT846" s="364"/>
      <c r="AU846" s="364"/>
      <c r="AV846" s="364"/>
      <c r="AW846" s="364"/>
      <c r="AX846" s="364"/>
    </row>
    <row r="847" spans="1:50" ht="30" hidden="1" customHeight="1" x14ac:dyDescent="0.15">
      <c r="A847" s="380">
        <v>11</v>
      </c>
      <c r="B847" s="380">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15">
      <c r="A848" s="380">
        <v>12</v>
      </c>
      <c r="B848" s="380">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15">
      <c r="A849" s="380">
        <v>13</v>
      </c>
      <c r="B849" s="380">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15">
      <c r="A850" s="380">
        <v>14</v>
      </c>
      <c r="B850" s="380">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15">
      <c r="A851" s="380">
        <v>15</v>
      </c>
      <c r="B851" s="380">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15">
      <c r="A852" s="380">
        <v>16</v>
      </c>
      <c r="B852" s="380">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s="16" customFormat="1" ht="30" hidden="1" customHeight="1" x14ac:dyDescent="0.15">
      <c r="A853" s="380">
        <v>17</v>
      </c>
      <c r="B853" s="380">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30" hidden="1" customHeight="1" x14ac:dyDescent="0.15">
      <c r="A854" s="380">
        <v>18</v>
      </c>
      <c r="B854" s="380">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15">
      <c r="A855" s="380">
        <v>19</v>
      </c>
      <c r="B855" s="380">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15">
      <c r="A856" s="380">
        <v>20</v>
      </c>
      <c r="B856" s="380">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15">
      <c r="A857" s="380">
        <v>21</v>
      </c>
      <c r="B857" s="380">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15">
      <c r="A858" s="380">
        <v>22</v>
      </c>
      <c r="B858" s="380">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15">
      <c r="A859" s="380">
        <v>23</v>
      </c>
      <c r="B859" s="380">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15">
      <c r="A860" s="380">
        <v>24</v>
      </c>
      <c r="B860" s="380">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15">
      <c r="A861" s="380">
        <v>25</v>
      </c>
      <c r="B861" s="380">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15">
      <c r="A862" s="380">
        <v>26</v>
      </c>
      <c r="B862" s="380">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15">
      <c r="A863" s="380">
        <v>27</v>
      </c>
      <c r="B863" s="380">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15">
      <c r="A864" s="380">
        <v>28</v>
      </c>
      <c r="B864" s="380">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15">
      <c r="A865" s="380">
        <v>29</v>
      </c>
      <c r="B865" s="380">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15">
      <c r="A866" s="380">
        <v>30</v>
      </c>
      <c r="B866" s="380">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8"/>
      <c r="B869" s="368"/>
      <c r="C869" s="368" t="s">
        <v>26</v>
      </c>
      <c r="D869" s="368"/>
      <c r="E869" s="368"/>
      <c r="F869" s="368"/>
      <c r="G869" s="368"/>
      <c r="H869" s="368"/>
      <c r="I869" s="368"/>
      <c r="J869" s="149" t="s">
        <v>419</v>
      </c>
      <c r="K869" s="369"/>
      <c r="L869" s="369"/>
      <c r="M869" s="369"/>
      <c r="N869" s="369"/>
      <c r="O869" s="369"/>
      <c r="P869" s="370" t="s">
        <v>366</v>
      </c>
      <c r="Q869" s="370"/>
      <c r="R869" s="370"/>
      <c r="S869" s="370"/>
      <c r="T869" s="370"/>
      <c r="U869" s="370"/>
      <c r="V869" s="370"/>
      <c r="W869" s="370"/>
      <c r="X869" s="370"/>
      <c r="Y869" s="371" t="s">
        <v>417</v>
      </c>
      <c r="Z869" s="372"/>
      <c r="AA869" s="372"/>
      <c r="AB869" s="372"/>
      <c r="AC869" s="149" t="s">
        <v>462</v>
      </c>
      <c r="AD869" s="149"/>
      <c r="AE869" s="149"/>
      <c r="AF869" s="149"/>
      <c r="AG869" s="149"/>
      <c r="AH869" s="371" t="s">
        <v>492</v>
      </c>
      <c r="AI869" s="368"/>
      <c r="AJ869" s="368"/>
      <c r="AK869" s="368"/>
      <c r="AL869" s="368" t="s">
        <v>21</v>
      </c>
      <c r="AM869" s="368"/>
      <c r="AN869" s="368"/>
      <c r="AO869" s="373"/>
      <c r="AP869" s="374" t="s">
        <v>420</v>
      </c>
      <c r="AQ869" s="374"/>
      <c r="AR869" s="374"/>
      <c r="AS869" s="374"/>
      <c r="AT869" s="374"/>
      <c r="AU869" s="374"/>
      <c r="AV869" s="374"/>
      <c r="AW869" s="374"/>
      <c r="AX869" s="374"/>
    </row>
    <row r="870" spans="1:50" ht="30" customHeight="1" x14ac:dyDescent="0.15">
      <c r="A870" s="380">
        <v>1</v>
      </c>
      <c r="B870" s="380">
        <v>1</v>
      </c>
      <c r="C870" s="365" t="s">
        <v>671</v>
      </c>
      <c r="D870" s="351"/>
      <c r="E870" s="351"/>
      <c r="F870" s="351"/>
      <c r="G870" s="351"/>
      <c r="H870" s="351"/>
      <c r="I870" s="351"/>
      <c r="J870" s="392">
        <v>5010001067883</v>
      </c>
      <c r="K870" s="393"/>
      <c r="L870" s="393"/>
      <c r="M870" s="393"/>
      <c r="N870" s="393"/>
      <c r="O870" s="394"/>
      <c r="P870" s="366" t="s">
        <v>672</v>
      </c>
      <c r="Q870" s="354"/>
      <c r="R870" s="354"/>
      <c r="S870" s="354"/>
      <c r="T870" s="354"/>
      <c r="U870" s="354"/>
      <c r="V870" s="354"/>
      <c r="W870" s="354"/>
      <c r="X870" s="354"/>
      <c r="Y870" s="355">
        <v>4</v>
      </c>
      <c r="Z870" s="356"/>
      <c r="AA870" s="356"/>
      <c r="AB870" s="357"/>
      <c r="AC870" s="367" t="s">
        <v>497</v>
      </c>
      <c r="AD870" s="367"/>
      <c r="AE870" s="367"/>
      <c r="AF870" s="367"/>
      <c r="AG870" s="367"/>
      <c r="AH870" s="918">
        <v>10</v>
      </c>
      <c r="AI870" s="919"/>
      <c r="AJ870" s="919"/>
      <c r="AK870" s="920"/>
      <c r="AL870" s="361">
        <v>70</v>
      </c>
      <c r="AM870" s="362"/>
      <c r="AN870" s="362"/>
      <c r="AO870" s="363"/>
      <c r="AP870" s="364" t="s">
        <v>566</v>
      </c>
      <c r="AQ870" s="364"/>
      <c r="AR870" s="364"/>
      <c r="AS870" s="364"/>
      <c r="AT870" s="364"/>
      <c r="AU870" s="364"/>
      <c r="AV870" s="364"/>
      <c r="AW870" s="364"/>
      <c r="AX870" s="364"/>
    </row>
    <row r="871" spans="1:50" ht="30" customHeight="1" x14ac:dyDescent="0.15">
      <c r="A871" s="380">
        <v>2</v>
      </c>
      <c r="B871" s="380">
        <v>1</v>
      </c>
      <c r="C871" s="365" t="s">
        <v>666</v>
      </c>
      <c r="D871" s="351"/>
      <c r="E871" s="351"/>
      <c r="F871" s="351"/>
      <c r="G871" s="351"/>
      <c r="H871" s="351"/>
      <c r="I871" s="351"/>
      <c r="J871" s="392">
        <v>3011701012172</v>
      </c>
      <c r="K871" s="393"/>
      <c r="L871" s="393"/>
      <c r="M871" s="393"/>
      <c r="N871" s="393"/>
      <c r="O871" s="394"/>
      <c r="P871" s="366" t="s">
        <v>673</v>
      </c>
      <c r="Q871" s="354"/>
      <c r="R871" s="354"/>
      <c r="S871" s="354"/>
      <c r="T871" s="354"/>
      <c r="U871" s="354"/>
      <c r="V871" s="354"/>
      <c r="W871" s="354"/>
      <c r="X871" s="354"/>
      <c r="Y871" s="355">
        <v>1</v>
      </c>
      <c r="Z871" s="356"/>
      <c r="AA871" s="356"/>
      <c r="AB871" s="357"/>
      <c r="AC871" s="367" t="s">
        <v>497</v>
      </c>
      <c r="AD871" s="367"/>
      <c r="AE871" s="367"/>
      <c r="AF871" s="367"/>
      <c r="AG871" s="367"/>
      <c r="AH871" s="918">
        <v>3</v>
      </c>
      <c r="AI871" s="919"/>
      <c r="AJ871" s="919"/>
      <c r="AK871" s="920"/>
      <c r="AL871" s="361">
        <v>58</v>
      </c>
      <c r="AM871" s="362"/>
      <c r="AN871" s="362"/>
      <c r="AO871" s="363"/>
      <c r="AP871" s="364" t="s">
        <v>566</v>
      </c>
      <c r="AQ871" s="364"/>
      <c r="AR871" s="364"/>
      <c r="AS871" s="364"/>
      <c r="AT871" s="364"/>
      <c r="AU871" s="364"/>
      <c r="AV871" s="364"/>
      <c r="AW871" s="364"/>
      <c r="AX871" s="364"/>
    </row>
    <row r="872" spans="1:50" ht="30" customHeight="1" x14ac:dyDescent="0.15">
      <c r="A872" s="380">
        <v>3</v>
      </c>
      <c r="B872" s="380">
        <v>1</v>
      </c>
      <c r="C872" s="365" t="s">
        <v>668</v>
      </c>
      <c r="D872" s="351"/>
      <c r="E872" s="351"/>
      <c r="F872" s="351"/>
      <c r="G872" s="351"/>
      <c r="H872" s="351"/>
      <c r="I872" s="351"/>
      <c r="J872" s="352">
        <v>6011205000217</v>
      </c>
      <c r="K872" s="353"/>
      <c r="L872" s="353"/>
      <c r="M872" s="353"/>
      <c r="N872" s="353"/>
      <c r="O872" s="353"/>
      <c r="P872" s="366" t="s">
        <v>667</v>
      </c>
      <c r="Q872" s="354"/>
      <c r="R872" s="354"/>
      <c r="S872" s="354"/>
      <c r="T872" s="354"/>
      <c r="U872" s="354"/>
      <c r="V872" s="354"/>
      <c r="W872" s="354"/>
      <c r="X872" s="354"/>
      <c r="Y872" s="355">
        <v>1</v>
      </c>
      <c r="Z872" s="356"/>
      <c r="AA872" s="356"/>
      <c r="AB872" s="357"/>
      <c r="AC872" s="367" t="s">
        <v>503</v>
      </c>
      <c r="AD872" s="367"/>
      <c r="AE872" s="367"/>
      <c r="AF872" s="367"/>
      <c r="AG872" s="367"/>
      <c r="AH872" s="376" t="s">
        <v>566</v>
      </c>
      <c r="AI872" s="377"/>
      <c r="AJ872" s="377"/>
      <c r="AK872" s="377"/>
      <c r="AL872" s="361">
        <v>100</v>
      </c>
      <c r="AM872" s="362"/>
      <c r="AN872" s="362"/>
      <c r="AO872" s="363"/>
      <c r="AP872" s="364" t="s">
        <v>566</v>
      </c>
      <c r="AQ872" s="364"/>
      <c r="AR872" s="364"/>
      <c r="AS872" s="364"/>
      <c r="AT872" s="364"/>
      <c r="AU872" s="364"/>
      <c r="AV872" s="364"/>
      <c r="AW872" s="364"/>
      <c r="AX872" s="364"/>
    </row>
    <row r="873" spans="1:50" ht="30" customHeight="1" x14ac:dyDescent="0.15">
      <c r="A873" s="380">
        <v>4</v>
      </c>
      <c r="B873" s="380">
        <v>1</v>
      </c>
      <c r="C873" s="365" t="s">
        <v>669</v>
      </c>
      <c r="D873" s="351"/>
      <c r="E873" s="351"/>
      <c r="F873" s="351"/>
      <c r="G873" s="351"/>
      <c r="H873" s="351"/>
      <c r="I873" s="351"/>
      <c r="J873" s="352">
        <v>3011501005649</v>
      </c>
      <c r="K873" s="353"/>
      <c r="L873" s="353"/>
      <c r="M873" s="353"/>
      <c r="N873" s="353"/>
      <c r="O873" s="353"/>
      <c r="P873" s="366" t="s">
        <v>667</v>
      </c>
      <c r="Q873" s="354"/>
      <c r="R873" s="354"/>
      <c r="S873" s="354"/>
      <c r="T873" s="354"/>
      <c r="U873" s="354"/>
      <c r="V873" s="354"/>
      <c r="W873" s="354"/>
      <c r="X873" s="354"/>
      <c r="Y873" s="355">
        <v>1</v>
      </c>
      <c r="Z873" s="356"/>
      <c r="AA873" s="356"/>
      <c r="AB873" s="357"/>
      <c r="AC873" s="367" t="s">
        <v>503</v>
      </c>
      <c r="AD873" s="367"/>
      <c r="AE873" s="367"/>
      <c r="AF873" s="367"/>
      <c r="AG873" s="367"/>
      <c r="AH873" s="376" t="s">
        <v>566</v>
      </c>
      <c r="AI873" s="377"/>
      <c r="AJ873" s="377"/>
      <c r="AK873" s="377"/>
      <c r="AL873" s="361">
        <v>100</v>
      </c>
      <c r="AM873" s="362"/>
      <c r="AN873" s="362"/>
      <c r="AO873" s="363"/>
      <c r="AP873" s="364" t="s">
        <v>566</v>
      </c>
      <c r="AQ873" s="364"/>
      <c r="AR873" s="364"/>
      <c r="AS873" s="364"/>
      <c r="AT873" s="364"/>
      <c r="AU873" s="364"/>
      <c r="AV873" s="364"/>
      <c r="AW873" s="364"/>
      <c r="AX873" s="364"/>
    </row>
    <row r="874" spans="1:50" ht="30" customHeight="1" x14ac:dyDescent="0.15">
      <c r="A874" s="380">
        <v>5</v>
      </c>
      <c r="B874" s="380">
        <v>1</v>
      </c>
      <c r="C874" s="365" t="s">
        <v>691</v>
      </c>
      <c r="D874" s="351"/>
      <c r="E874" s="351"/>
      <c r="F874" s="351"/>
      <c r="G874" s="351"/>
      <c r="H874" s="351"/>
      <c r="I874" s="351"/>
      <c r="J874" s="392">
        <v>6011602005677</v>
      </c>
      <c r="K874" s="393"/>
      <c r="L874" s="393"/>
      <c r="M874" s="393"/>
      <c r="N874" s="393"/>
      <c r="O874" s="394"/>
      <c r="P874" s="366" t="s">
        <v>674</v>
      </c>
      <c r="Q874" s="354"/>
      <c r="R874" s="354"/>
      <c r="S874" s="354"/>
      <c r="T874" s="354"/>
      <c r="U874" s="354"/>
      <c r="V874" s="354"/>
      <c r="W874" s="354"/>
      <c r="X874" s="354"/>
      <c r="Y874" s="355">
        <v>1</v>
      </c>
      <c r="Z874" s="356"/>
      <c r="AA874" s="356"/>
      <c r="AB874" s="357"/>
      <c r="AC874" s="358" t="s">
        <v>503</v>
      </c>
      <c r="AD874" s="358"/>
      <c r="AE874" s="358"/>
      <c r="AF874" s="358"/>
      <c r="AG874" s="358"/>
      <c r="AH874" s="359" t="s">
        <v>675</v>
      </c>
      <c r="AI874" s="360"/>
      <c r="AJ874" s="360"/>
      <c r="AK874" s="360"/>
      <c r="AL874" s="361">
        <v>100</v>
      </c>
      <c r="AM874" s="362"/>
      <c r="AN874" s="362"/>
      <c r="AO874" s="363"/>
      <c r="AP874" s="921" t="s">
        <v>566</v>
      </c>
      <c r="AQ874" s="922"/>
      <c r="AR874" s="922"/>
      <c r="AS874" s="922"/>
      <c r="AT874" s="922"/>
      <c r="AU874" s="922"/>
      <c r="AV874" s="922"/>
      <c r="AW874" s="922"/>
      <c r="AX874" s="923"/>
    </row>
    <row r="875" spans="1:50" ht="30" customHeight="1" x14ac:dyDescent="0.15">
      <c r="A875" s="380">
        <v>6</v>
      </c>
      <c r="B875" s="380">
        <v>1</v>
      </c>
      <c r="C875" s="365" t="s">
        <v>676</v>
      </c>
      <c r="D875" s="351"/>
      <c r="E875" s="351"/>
      <c r="F875" s="351"/>
      <c r="G875" s="351"/>
      <c r="H875" s="351"/>
      <c r="I875" s="351"/>
      <c r="J875" s="392">
        <v>7010001011328</v>
      </c>
      <c r="K875" s="393"/>
      <c r="L875" s="393"/>
      <c r="M875" s="393"/>
      <c r="N875" s="393"/>
      <c r="O875" s="394"/>
      <c r="P875" s="366" t="s">
        <v>677</v>
      </c>
      <c r="Q875" s="354"/>
      <c r="R875" s="354"/>
      <c r="S875" s="354"/>
      <c r="T875" s="354"/>
      <c r="U875" s="354"/>
      <c r="V875" s="354"/>
      <c r="W875" s="354"/>
      <c r="X875" s="354"/>
      <c r="Y875" s="355">
        <v>1</v>
      </c>
      <c r="Z875" s="356"/>
      <c r="AA875" s="356"/>
      <c r="AB875" s="357"/>
      <c r="AC875" s="358" t="s">
        <v>503</v>
      </c>
      <c r="AD875" s="358"/>
      <c r="AE875" s="358"/>
      <c r="AF875" s="358"/>
      <c r="AG875" s="358"/>
      <c r="AH875" s="359" t="s">
        <v>670</v>
      </c>
      <c r="AI875" s="360"/>
      <c r="AJ875" s="360"/>
      <c r="AK875" s="360"/>
      <c r="AL875" s="361">
        <v>100</v>
      </c>
      <c r="AM875" s="362"/>
      <c r="AN875" s="362"/>
      <c r="AO875" s="363"/>
      <c r="AP875" s="364" t="s">
        <v>695</v>
      </c>
      <c r="AQ875" s="364"/>
      <c r="AR875" s="364"/>
      <c r="AS875" s="364"/>
      <c r="AT875" s="364"/>
      <c r="AU875" s="364"/>
      <c r="AV875" s="364"/>
      <c r="AW875" s="364"/>
      <c r="AX875" s="364"/>
    </row>
    <row r="876" spans="1:50" ht="30" hidden="1" customHeight="1" x14ac:dyDescent="0.15">
      <c r="A876" s="380">
        <v>7</v>
      </c>
      <c r="B876" s="380">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30" hidden="1" customHeight="1" x14ac:dyDescent="0.15">
      <c r="A877" s="380">
        <v>8</v>
      </c>
      <c r="B877" s="380">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30" hidden="1" customHeight="1" x14ac:dyDescent="0.15">
      <c r="A878" s="380">
        <v>9</v>
      </c>
      <c r="B878" s="380">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30" hidden="1" customHeight="1" x14ac:dyDescent="0.15">
      <c r="A879" s="380">
        <v>10</v>
      </c>
      <c r="B879" s="380">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30" hidden="1" customHeight="1" x14ac:dyDescent="0.15">
      <c r="A880" s="380">
        <v>11</v>
      </c>
      <c r="B880" s="380">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30" hidden="1" customHeight="1" x14ac:dyDescent="0.15">
      <c r="A881" s="380">
        <v>12</v>
      </c>
      <c r="B881" s="380">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hidden="1" customHeight="1" x14ac:dyDescent="0.15">
      <c r="A882" s="380">
        <v>13</v>
      </c>
      <c r="B882" s="380">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hidden="1" customHeight="1" x14ac:dyDescent="0.15">
      <c r="A883" s="380">
        <v>14</v>
      </c>
      <c r="B883" s="380">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hidden="1" customHeight="1" x14ac:dyDescent="0.15">
      <c r="A884" s="380">
        <v>15</v>
      </c>
      <c r="B884" s="380">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hidden="1" customHeight="1" x14ac:dyDescent="0.15">
      <c r="A885" s="380">
        <v>16</v>
      </c>
      <c r="B885" s="380">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s="16" customFormat="1" ht="30" hidden="1" customHeight="1" x14ac:dyDescent="0.15">
      <c r="A886" s="380">
        <v>17</v>
      </c>
      <c r="B886" s="380">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30" hidden="1" customHeight="1" x14ac:dyDescent="0.15">
      <c r="A887" s="380">
        <v>18</v>
      </c>
      <c r="B887" s="380">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hidden="1" customHeight="1" x14ac:dyDescent="0.15">
      <c r="A888" s="380">
        <v>19</v>
      </c>
      <c r="B888" s="380">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hidden="1" customHeight="1" x14ac:dyDescent="0.15">
      <c r="A889" s="380">
        <v>20</v>
      </c>
      <c r="B889" s="380">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hidden="1" customHeight="1" x14ac:dyDescent="0.15">
      <c r="A890" s="380">
        <v>21</v>
      </c>
      <c r="B890" s="380">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hidden="1" customHeight="1" x14ac:dyDescent="0.15">
      <c r="A891" s="380">
        <v>22</v>
      </c>
      <c r="B891" s="380">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hidden="1" customHeight="1" x14ac:dyDescent="0.15">
      <c r="A892" s="380">
        <v>23</v>
      </c>
      <c r="B892" s="380">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hidden="1" customHeight="1" x14ac:dyDescent="0.15">
      <c r="A893" s="380">
        <v>24</v>
      </c>
      <c r="B893" s="380">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hidden="1" customHeight="1" x14ac:dyDescent="0.15">
      <c r="A894" s="380">
        <v>25</v>
      </c>
      <c r="B894" s="380">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hidden="1" customHeight="1" x14ac:dyDescent="0.15">
      <c r="A895" s="380">
        <v>26</v>
      </c>
      <c r="B895" s="380">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hidden="1" customHeight="1" x14ac:dyDescent="0.15">
      <c r="A896" s="380">
        <v>27</v>
      </c>
      <c r="B896" s="380">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hidden="1" customHeight="1" x14ac:dyDescent="0.15">
      <c r="A897" s="380">
        <v>28</v>
      </c>
      <c r="B897" s="380">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hidden="1" customHeight="1" x14ac:dyDescent="0.15">
      <c r="A898" s="380">
        <v>29</v>
      </c>
      <c r="B898" s="380">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hidden="1" customHeight="1" x14ac:dyDescent="0.15">
      <c r="A899" s="380">
        <v>30</v>
      </c>
      <c r="B899" s="380">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8"/>
      <c r="B902" s="368"/>
      <c r="C902" s="368" t="s">
        <v>26</v>
      </c>
      <c r="D902" s="368"/>
      <c r="E902" s="368"/>
      <c r="F902" s="368"/>
      <c r="G902" s="368"/>
      <c r="H902" s="368"/>
      <c r="I902" s="368"/>
      <c r="J902" s="149" t="s">
        <v>419</v>
      </c>
      <c r="K902" s="369"/>
      <c r="L902" s="369"/>
      <c r="M902" s="369"/>
      <c r="N902" s="369"/>
      <c r="O902" s="369"/>
      <c r="P902" s="370" t="s">
        <v>366</v>
      </c>
      <c r="Q902" s="370"/>
      <c r="R902" s="370"/>
      <c r="S902" s="370"/>
      <c r="T902" s="370"/>
      <c r="U902" s="370"/>
      <c r="V902" s="370"/>
      <c r="W902" s="370"/>
      <c r="X902" s="370"/>
      <c r="Y902" s="371" t="s">
        <v>417</v>
      </c>
      <c r="Z902" s="372"/>
      <c r="AA902" s="372"/>
      <c r="AB902" s="372"/>
      <c r="AC902" s="149" t="s">
        <v>462</v>
      </c>
      <c r="AD902" s="149"/>
      <c r="AE902" s="149"/>
      <c r="AF902" s="149"/>
      <c r="AG902" s="149"/>
      <c r="AH902" s="371" t="s">
        <v>492</v>
      </c>
      <c r="AI902" s="368"/>
      <c r="AJ902" s="368"/>
      <c r="AK902" s="368"/>
      <c r="AL902" s="368" t="s">
        <v>21</v>
      </c>
      <c r="AM902" s="368"/>
      <c r="AN902" s="368"/>
      <c r="AO902" s="373"/>
      <c r="AP902" s="374" t="s">
        <v>420</v>
      </c>
      <c r="AQ902" s="374"/>
      <c r="AR902" s="374"/>
      <c r="AS902" s="374"/>
      <c r="AT902" s="374"/>
      <c r="AU902" s="374"/>
      <c r="AV902" s="374"/>
      <c r="AW902" s="374"/>
      <c r="AX902" s="374"/>
    </row>
    <row r="903" spans="1:50" ht="30" hidden="1" customHeight="1" x14ac:dyDescent="0.15">
      <c r="A903" s="380">
        <v>1</v>
      </c>
      <c r="B903" s="380">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67"/>
      <c r="AD903" s="375"/>
      <c r="AE903" s="375"/>
      <c r="AF903" s="375"/>
      <c r="AG903" s="375"/>
      <c r="AH903" s="376"/>
      <c r="AI903" s="377"/>
      <c r="AJ903" s="377"/>
      <c r="AK903" s="377"/>
      <c r="AL903" s="361"/>
      <c r="AM903" s="362"/>
      <c r="AN903" s="362"/>
      <c r="AO903" s="363"/>
      <c r="AP903" s="364"/>
      <c r="AQ903" s="364"/>
      <c r="AR903" s="364"/>
      <c r="AS903" s="364"/>
      <c r="AT903" s="364"/>
      <c r="AU903" s="364"/>
      <c r="AV903" s="364"/>
      <c r="AW903" s="364"/>
      <c r="AX903" s="364"/>
    </row>
    <row r="904" spans="1:50" ht="30" hidden="1" customHeight="1" x14ac:dyDescent="0.15">
      <c r="A904" s="380">
        <v>2</v>
      </c>
      <c r="B904" s="380">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67"/>
      <c r="AD904" s="367"/>
      <c r="AE904" s="367"/>
      <c r="AF904" s="367"/>
      <c r="AG904" s="367"/>
      <c r="AH904" s="376"/>
      <c r="AI904" s="377"/>
      <c r="AJ904" s="377"/>
      <c r="AK904" s="377"/>
      <c r="AL904" s="361"/>
      <c r="AM904" s="362"/>
      <c r="AN904" s="362"/>
      <c r="AO904" s="363"/>
      <c r="AP904" s="364"/>
      <c r="AQ904" s="364"/>
      <c r="AR904" s="364"/>
      <c r="AS904" s="364"/>
      <c r="AT904" s="364"/>
      <c r="AU904" s="364"/>
      <c r="AV904" s="364"/>
      <c r="AW904" s="364"/>
      <c r="AX904" s="364"/>
    </row>
    <row r="905" spans="1:50" ht="30" hidden="1" customHeight="1" x14ac:dyDescent="0.15">
      <c r="A905" s="380">
        <v>3</v>
      </c>
      <c r="B905" s="380">
        <v>1</v>
      </c>
      <c r="C905" s="365"/>
      <c r="D905" s="351"/>
      <c r="E905" s="351"/>
      <c r="F905" s="351"/>
      <c r="G905" s="351"/>
      <c r="H905" s="351"/>
      <c r="I905" s="351"/>
      <c r="J905" s="352"/>
      <c r="K905" s="353"/>
      <c r="L905" s="353"/>
      <c r="M905" s="353"/>
      <c r="N905" s="353"/>
      <c r="O905" s="353"/>
      <c r="P905" s="366"/>
      <c r="Q905" s="354"/>
      <c r="R905" s="354"/>
      <c r="S905" s="354"/>
      <c r="T905" s="354"/>
      <c r="U905" s="354"/>
      <c r="V905" s="354"/>
      <c r="W905" s="354"/>
      <c r="X905" s="354"/>
      <c r="Y905" s="355"/>
      <c r="Z905" s="356"/>
      <c r="AA905" s="356"/>
      <c r="AB905" s="357"/>
      <c r="AC905" s="367"/>
      <c r="AD905" s="367"/>
      <c r="AE905" s="367"/>
      <c r="AF905" s="367"/>
      <c r="AG905" s="367"/>
      <c r="AH905" s="359"/>
      <c r="AI905" s="360"/>
      <c r="AJ905" s="360"/>
      <c r="AK905" s="360"/>
      <c r="AL905" s="361"/>
      <c r="AM905" s="362"/>
      <c r="AN905" s="362"/>
      <c r="AO905" s="363"/>
      <c r="AP905" s="364"/>
      <c r="AQ905" s="364"/>
      <c r="AR905" s="364"/>
      <c r="AS905" s="364"/>
      <c r="AT905" s="364"/>
      <c r="AU905" s="364"/>
      <c r="AV905" s="364"/>
      <c r="AW905" s="364"/>
      <c r="AX905" s="364"/>
    </row>
    <row r="906" spans="1:50" ht="30" hidden="1" customHeight="1" x14ac:dyDescent="0.15">
      <c r="A906" s="380">
        <v>4</v>
      </c>
      <c r="B906" s="380">
        <v>1</v>
      </c>
      <c r="C906" s="365"/>
      <c r="D906" s="351"/>
      <c r="E906" s="351"/>
      <c r="F906" s="351"/>
      <c r="G906" s="351"/>
      <c r="H906" s="351"/>
      <c r="I906" s="351"/>
      <c r="J906" s="352"/>
      <c r="K906" s="353"/>
      <c r="L906" s="353"/>
      <c r="M906" s="353"/>
      <c r="N906" s="353"/>
      <c r="O906" s="353"/>
      <c r="P906" s="366"/>
      <c r="Q906" s="354"/>
      <c r="R906" s="354"/>
      <c r="S906" s="354"/>
      <c r="T906" s="354"/>
      <c r="U906" s="354"/>
      <c r="V906" s="354"/>
      <c r="W906" s="354"/>
      <c r="X906" s="354"/>
      <c r="Y906" s="355"/>
      <c r="Z906" s="356"/>
      <c r="AA906" s="356"/>
      <c r="AB906" s="357"/>
      <c r="AC906" s="367"/>
      <c r="AD906" s="367"/>
      <c r="AE906" s="367"/>
      <c r="AF906" s="367"/>
      <c r="AG906" s="367"/>
      <c r="AH906" s="359"/>
      <c r="AI906" s="360"/>
      <c r="AJ906" s="360"/>
      <c r="AK906" s="360"/>
      <c r="AL906" s="361"/>
      <c r="AM906" s="362"/>
      <c r="AN906" s="362"/>
      <c r="AO906" s="363"/>
      <c r="AP906" s="364"/>
      <c r="AQ906" s="364"/>
      <c r="AR906" s="364"/>
      <c r="AS906" s="364"/>
      <c r="AT906" s="364"/>
      <c r="AU906" s="364"/>
      <c r="AV906" s="364"/>
      <c r="AW906" s="364"/>
      <c r="AX906" s="364"/>
    </row>
    <row r="907" spans="1:50" ht="30" hidden="1" customHeight="1" x14ac:dyDescent="0.15">
      <c r="A907" s="380">
        <v>5</v>
      </c>
      <c r="B907" s="380">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30" hidden="1" customHeight="1" x14ac:dyDescent="0.15">
      <c r="A908" s="380">
        <v>6</v>
      </c>
      <c r="B908" s="380">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30" hidden="1" customHeight="1" x14ac:dyDescent="0.15">
      <c r="A909" s="380">
        <v>7</v>
      </c>
      <c r="B909" s="380">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30" hidden="1" customHeight="1" x14ac:dyDescent="0.15">
      <c r="A910" s="380">
        <v>8</v>
      </c>
      <c r="B910" s="380">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30" hidden="1" customHeight="1" x14ac:dyDescent="0.15">
      <c r="A911" s="380">
        <v>9</v>
      </c>
      <c r="B911" s="380">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30" hidden="1" customHeight="1" x14ac:dyDescent="0.15">
      <c r="A912" s="380">
        <v>10</v>
      </c>
      <c r="B912" s="380">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30" hidden="1" customHeight="1" x14ac:dyDescent="0.15">
      <c r="A913" s="380">
        <v>11</v>
      </c>
      <c r="B913" s="380">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hidden="1" customHeight="1" x14ac:dyDescent="0.15">
      <c r="A914" s="380">
        <v>12</v>
      </c>
      <c r="B914" s="380">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15">
      <c r="A915" s="380">
        <v>13</v>
      </c>
      <c r="B915" s="380">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15">
      <c r="A916" s="380">
        <v>14</v>
      </c>
      <c r="B916" s="380">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15">
      <c r="A917" s="380">
        <v>15</v>
      </c>
      <c r="B917" s="380">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15">
      <c r="A918" s="380">
        <v>16</v>
      </c>
      <c r="B918" s="380">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s="16" customFormat="1" ht="30" hidden="1" customHeight="1" x14ac:dyDescent="0.15">
      <c r="A919" s="380">
        <v>17</v>
      </c>
      <c r="B919" s="380">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30" hidden="1" customHeight="1" x14ac:dyDescent="0.15">
      <c r="A920" s="380">
        <v>18</v>
      </c>
      <c r="B920" s="380">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15">
      <c r="A921" s="380">
        <v>19</v>
      </c>
      <c r="B921" s="380">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15">
      <c r="A922" s="380">
        <v>20</v>
      </c>
      <c r="B922" s="380">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15">
      <c r="A923" s="380">
        <v>21</v>
      </c>
      <c r="B923" s="380">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15">
      <c r="A924" s="380">
        <v>22</v>
      </c>
      <c r="B924" s="380">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15">
      <c r="A925" s="380">
        <v>23</v>
      </c>
      <c r="B925" s="380">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15">
      <c r="A926" s="380">
        <v>24</v>
      </c>
      <c r="B926" s="380">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15">
      <c r="A927" s="380">
        <v>25</v>
      </c>
      <c r="B927" s="380">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15">
      <c r="A928" s="380">
        <v>26</v>
      </c>
      <c r="B928" s="380">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15">
      <c r="A929" s="380">
        <v>27</v>
      </c>
      <c r="B929" s="380">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15">
      <c r="A930" s="380">
        <v>28</v>
      </c>
      <c r="B930" s="380">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15">
      <c r="A931" s="380">
        <v>29</v>
      </c>
      <c r="B931" s="380">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15">
      <c r="A932" s="380">
        <v>30</v>
      </c>
      <c r="B932" s="380">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8"/>
      <c r="B935" s="368"/>
      <c r="C935" s="368" t="s">
        <v>26</v>
      </c>
      <c r="D935" s="368"/>
      <c r="E935" s="368"/>
      <c r="F935" s="368"/>
      <c r="G935" s="368"/>
      <c r="H935" s="368"/>
      <c r="I935" s="368"/>
      <c r="J935" s="149" t="s">
        <v>419</v>
      </c>
      <c r="K935" s="369"/>
      <c r="L935" s="369"/>
      <c r="M935" s="369"/>
      <c r="N935" s="369"/>
      <c r="O935" s="369"/>
      <c r="P935" s="370" t="s">
        <v>366</v>
      </c>
      <c r="Q935" s="370"/>
      <c r="R935" s="370"/>
      <c r="S935" s="370"/>
      <c r="T935" s="370"/>
      <c r="U935" s="370"/>
      <c r="V935" s="370"/>
      <c r="W935" s="370"/>
      <c r="X935" s="370"/>
      <c r="Y935" s="371" t="s">
        <v>417</v>
      </c>
      <c r="Z935" s="372"/>
      <c r="AA935" s="372"/>
      <c r="AB935" s="372"/>
      <c r="AC935" s="149" t="s">
        <v>462</v>
      </c>
      <c r="AD935" s="149"/>
      <c r="AE935" s="149"/>
      <c r="AF935" s="149"/>
      <c r="AG935" s="149"/>
      <c r="AH935" s="371" t="s">
        <v>492</v>
      </c>
      <c r="AI935" s="368"/>
      <c r="AJ935" s="368"/>
      <c r="AK935" s="368"/>
      <c r="AL935" s="368" t="s">
        <v>21</v>
      </c>
      <c r="AM935" s="368"/>
      <c r="AN935" s="368"/>
      <c r="AO935" s="373"/>
      <c r="AP935" s="374" t="s">
        <v>420</v>
      </c>
      <c r="AQ935" s="374"/>
      <c r="AR935" s="374"/>
      <c r="AS935" s="374"/>
      <c r="AT935" s="374"/>
      <c r="AU935" s="374"/>
      <c r="AV935" s="374"/>
      <c r="AW935" s="374"/>
      <c r="AX935" s="374"/>
    </row>
    <row r="936" spans="1:50" ht="30" hidden="1" customHeight="1" x14ac:dyDescent="0.15">
      <c r="A936" s="380">
        <v>1</v>
      </c>
      <c r="B936" s="380">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67"/>
      <c r="AD936" s="375"/>
      <c r="AE936" s="375"/>
      <c r="AF936" s="375"/>
      <c r="AG936" s="375"/>
      <c r="AH936" s="376"/>
      <c r="AI936" s="377"/>
      <c r="AJ936" s="377"/>
      <c r="AK936" s="377"/>
      <c r="AL936" s="361"/>
      <c r="AM936" s="362"/>
      <c r="AN936" s="362"/>
      <c r="AO936" s="363"/>
      <c r="AP936" s="364"/>
      <c r="AQ936" s="364"/>
      <c r="AR936" s="364"/>
      <c r="AS936" s="364"/>
      <c r="AT936" s="364"/>
      <c r="AU936" s="364"/>
      <c r="AV936" s="364"/>
      <c r="AW936" s="364"/>
      <c r="AX936" s="364"/>
    </row>
    <row r="937" spans="1:50" ht="30" hidden="1" customHeight="1" x14ac:dyDescent="0.15">
      <c r="A937" s="380">
        <v>2</v>
      </c>
      <c r="B937" s="380">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67"/>
      <c r="AD937" s="367"/>
      <c r="AE937" s="367"/>
      <c r="AF937" s="367"/>
      <c r="AG937" s="367"/>
      <c r="AH937" s="376"/>
      <c r="AI937" s="377"/>
      <c r="AJ937" s="377"/>
      <c r="AK937" s="377"/>
      <c r="AL937" s="361"/>
      <c r="AM937" s="362"/>
      <c r="AN937" s="362"/>
      <c r="AO937" s="363"/>
      <c r="AP937" s="364"/>
      <c r="AQ937" s="364"/>
      <c r="AR937" s="364"/>
      <c r="AS937" s="364"/>
      <c r="AT937" s="364"/>
      <c r="AU937" s="364"/>
      <c r="AV937" s="364"/>
      <c r="AW937" s="364"/>
      <c r="AX937" s="364"/>
    </row>
    <row r="938" spans="1:50" ht="30" hidden="1" customHeight="1" x14ac:dyDescent="0.15">
      <c r="A938" s="380">
        <v>3</v>
      </c>
      <c r="B938" s="380">
        <v>1</v>
      </c>
      <c r="C938" s="365"/>
      <c r="D938" s="351"/>
      <c r="E938" s="351"/>
      <c r="F938" s="351"/>
      <c r="G938" s="351"/>
      <c r="H938" s="351"/>
      <c r="I938" s="351"/>
      <c r="J938" s="352"/>
      <c r="K938" s="353"/>
      <c r="L938" s="353"/>
      <c r="M938" s="353"/>
      <c r="N938" s="353"/>
      <c r="O938" s="353"/>
      <c r="P938" s="366"/>
      <c r="Q938" s="354"/>
      <c r="R938" s="354"/>
      <c r="S938" s="354"/>
      <c r="T938" s="354"/>
      <c r="U938" s="354"/>
      <c r="V938" s="354"/>
      <c r="W938" s="354"/>
      <c r="X938" s="354"/>
      <c r="Y938" s="355"/>
      <c r="Z938" s="356"/>
      <c r="AA938" s="356"/>
      <c r="AB938" s="357"/>
      <c r="AC938" s="367"/>
      <c r="AD938" s="367"/>
      <c r="AE938" s="367"/>
      <c r="AF938" s="367"/>
      <c r="AG938" s="367"/>
      <c r="AH938" s="359"/>
      <c r="AI938" s="360"/>
      <c r="AJ938" s="360"/>
      <c r="AK938" s="360"/>
      <c r="AL938" s="361"/>
      <c r="AM938" s="362"/>
      <c r="AN938" s="362"/>
      <c r="AO938" s="363"/>
      <c r="AP938" s="364"/>
      <c r="AQ938" s="364"/>
      <c r="AR938" s="364"/>
      <c r="AS938" s="364"/>
      <c r="AT938" s="364"/>
      <c r="AU938" s="364"/>
      <c r="AV938" s="364"/>
      <c r="AW938" s="364"/>
      <c r="AX938" s="364"/>
    </row>
    <row r="939" spans="1:50" ht="30" hidden="1" customHeight="1" x14ac:dyDescent="0.15">
      <c r="A939" s="380">
        <v>4</v>
      </c>
      <c r="B939" s="380">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t="30" hidden="1" customHeight="1" x14ac:dyDescent="0.15">
      <c r="A940" s="380">
        <v>5</v>
      </c>
      <c r="B940" s="380">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30" hidden="1" customHeight="1" x14ac:dyDescent="0.15">
      <c r="A941" s="380">
        <v>6</v>
      </c>
      <c r="B941" s="380">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30" hidden="1" customHeight="1" x14ac:dyDescent="0.15">
      <c r="A942" s="380">
        <v>7</v>
      </c>
      <c r="B942" s="380">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30" hidden="1" customHeight="1" x14ac:dyDescent="0.15">
      <c r="A943" s="380">
        <v>8</v>
      </c>
      <c r="B943" s="380">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30" hidden="1" customHeight="1" x14ac:dyDescent="0.15">
      <c r="A944" s="380">
        <v>9</v>
      </c>
      <c r="B944" s="380">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30" hidden="1" customHeight="1" x14ac:dyDescent="0.15">
      <c r="A945" s="380">
        <v>10</v>
      </c>
      <c r="B945" s="380">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30" hidden="1" customHeight="1" x14ac:dyDescent="0.15">
      <c r="A946" s="380">
        <v>11</v>
      </c>
      <c r="B946" s="380">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hidden="1" customHeight="1" x14ac:dyDescent="0.15">
      <c r="A947" s="380">
        <v>12</v>
      </c>
      <c r="B947" s="380">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15">
      <c r="A948" s="380">
        <v>13</v>
      </c>
      <c r="B948" s="380">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15">
      <c r="A949" s="380">
        <v>14</v>
      </c>
      <c r="B949" s="380">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15">
      <c r="A950" s="380">
        <v>15</v>
      </c>
      <c r="B950" s="380">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15">
      <c r="A951" s="380">
        <v>16</v>
      </c>
      <c r="B951" s="380">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s="16" customFormat="1" ht="30" hidden="1" customHeight="1" x14ac:dyDescent="0.15">
      <c r="A952" s="380">
        <v>17</v>
      </c>
      <c r="B952" s="380">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30" hidden="1" customHeight="1" x14ac:dyDescent="0.15">
      <c r="A953" s="380">
        <v>18</v>
      </c>
      <c r="B953" s="380">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15">
      <c r="A954" s="380">
        <v>19</v>
      </c>
      <c r="B954" s="380">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15">
      <c r="A955" s="380">
        <v>20</v>
      </c>
      <c r="B955" s="380">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15">
      <c r="A956" s="380">
        <v>21</v>
      </c>
      <c r="B956" s="380">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15">
      <c r="A957" s="380">
        <v>22</v>
      </c>
      <c r="B957" s="380">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15">
      <c r="A958" s="380">
        <v>23</v>
      </c>
      <c r="B958" s="380">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15">
      <c r="A959" s="380">
        <v>24</v>
      </c>
      <c r="B959" s="380">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15">
      <c r="A960" s="380">
        <v>25</v>
      </c>
      <c r="B960" s="380">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15">
      <c r="A961" s="380">
        <v>26</v>
      </c>
      <c r="B961" s="380">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15">
      <c r="A962" s="380">
        <v>27</v>
      </c>
      <c r="B962" s="380">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15">
      <c r="A963" s="380">
        <v>28</v>
      </c>
      <c r="B963" s="380">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15">
      <c r="A964" s="380">
        <v>29</v>
      </c>
      <c r="B964" s="380">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15">
      <c r="A965" s="380">
        <v>30</v>
      </c>
      <c r="B965" s="380">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8"/>
      <c r="B968" s="368"/>
      <c r="C968" s="368" t="s">
        <v>26</v>
      </c>
      <c r="D968" s="368"/>
      <c r="E968" s="368"/>
      <c r="F968" s="368"/>
      <c r="G968" s="368"/>
      <c r="H968" s="368"/>
      <c r="I968" s="368"/>
      <c r="J968" s="149" t="s">
        <v>419</v>
      </c>
      <c r="K968" s="369"/>
      <c r="L968" s="369"/>
      <c r="M968" s="369"/>
      <c r="N968" s="369"/>
      <c r="O968" s="369"/>
      <c r="P968" s="370" t="s">
        <v>366</v>
      </c>
      <c r="Q968" s="370"/>
      <c r="R968" s="370"/>
      <c r="S968" s="370"/>
      <c r="T968" s="370"/>
      <c r="U968" s="370"/>
      <c r="V968" s="370"/>
      <c r="W968" s="370"/>
      <c r="X968" s="370"/>
      <c r="Y968" s="371" t="s">
        <v>417</v>
      </c>
      <c r="Z968" s="372"/>
      <c r="AA968" s="372"/>
      <c r="AB968" s="372"/>
      <c r="AC968" s="149" t="s">
        <v>462</v>
      </c>
      <c r="AD968" s="149"/>
      <c r="AE968" s="149"/>
      <c r="AF968" s="149"/>
      <c r="AG968" s="149"/>
      <c r="AH968" s="371" t="s">
        <v>492</v>
      </c>
      <c r="AI968" s="368"/>
      <c r="AJ968" s="368"/>
      <c r="AK968" s="368"/>
      <c r="AL968" s="368" t="s">
        <v>21</v>
      </c>
      <c r="AM968" s="368"/>
      <c r="AN968" s="368"/>
      <c r="AO968" s="373"/>
      <c r="AP968" s="374" t="s">
        <v>420</v>
      </c>
      <c r="AQ968" s="374"/>
      <c r="AR968" s="374"/>
      <c r="AS968" s="374"/>
      <c r="AT968" s="374"/>
      <c r="AU968" s="374"/>
      <c r="AV968" s="374"/>
      <c r="AW968" s="374"/>
      <c r="AX968" s="374"/>
    </row>
    <row r="969" spans="1:50" ht="30" hidden="1" customHeight="1" x14ac:dyDescent="0.15">
      <c r="A969" s="380">
        <v>1</v>
      </c>
      <c r="B969" s="380">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67"/>
      <c r="AD969" s="375"/>
      <c r="AE969" s="375"/>
      <c r="AF969" s="375"/>
      <c r="AG969" s="375"/>
      <c r="AH969" s="376"/>
      <c r="AI969" s="377"/>
      <c r="AJ969" s="377"/>
      <c r="AK969" s="377"/>
      <c r="AL969" s="361"/>
      <c r="AM969" s="362"/>
      <c r="AN969" s="362"/>
      <c r="AO969" s="363"/>
      <c r="AP969" s="364"/>
      <c r="AQ969" s="364"/>
      <c r="AR969" s="364"/>
      <c r="AS969" s="364"/>
      <c r="AT969" s="364"/>
      <c r="AU969" s="364"/>
      <c r="AV969" s="364"/>
      <c r="AW969" s="364"/>
      <c r="AX969" s="364"/>
    </row>
    <row r="970" spans="1:50" ht="30" hidden="1" customHeight="1" x14ac:dyDescent="0.15">
      <c r="A970" s="380">
        <v>2</v>
      </c>
      <c r="B970" s="380">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67"/>
      <c r="AE970" s="367"/>
      <c r="AF970" s="367"/>
      <c r="AG970" s="367"/>
      <c r="AH970" s="376"/>
      <c r="AI970" s="377"/>
      <c r="AJ970" s="377"/>
      <c r="AK970" s="377"/>
      <c r="AL970" s="361"/>
      <c r="AM970" s="362"/>
      <c r="AN970" s="362"/>
      <c r="AO970" s="363"/>
      <c r="AP970" s="364"/>
      <c r="AQ970" s="364"/>
      <c r="AR970" s="364"/>
      <c r="AS970" s="364"/>
      <c r="AT970" s="364"/>
      <c r="AU970" s="364"/>
      <c r="AV970" s="364"/>
      <c r="AW970" s="364"/>
      <c r="AX970" s="364"/>
    </row>
    <row r="971" spans="1:50" ht="30" hidden="1" customHeight="1" x14ac:dyDescent="0.15">
      <c r="A971" s="380">
        <v>3</v>
      </c>
      <c r="B971" s="380">
        <v>1</v>
      </c>
      <c r="C971" s="365"/>
      <c r="D971" s="351"/>
      <c r="E971" s="351"/>
      <c r="F971" s="351"/>
      <c r="G971" s="351"/>
      <c r="H971" s="351"/>
      <c r="I971" s="351"/>
      <c r="J971" s="352"/>
      <c r="K971" s="353"/>
      <c r="L971" s="353"/>
      <c r="M971" s="353"/>
      <c r="N971" s="353"/>
      <c r="O971" s="353"/>
      <c r="P971" s="366"/>
      <c r="Q971" s="354"/>
      <c r="R971" s="354"/>
      <c r="S971" s="354"/>
      <c r="T971" s="354"/>
      <c r="U971" s="354"/>
      <c r="V971" s="354"/>
      <c r="W971" s="354"/>
      <c r="X971" s="354"/>
      <c r="Y971" s="355"/>
      <c r="Z971" s="356"/>
      <c r="AA971" s="356"/>
      <c r="AB971" s="357"/>
      <c r="AC971" s="367"/>
      <c r="AD971" s="367"/>
      <c r="AE971" s="367"/>
      <c r="AF971" s="367"/>
      <c r="AG971" s="367"/>
      <c r="AH971" s="359"/>
      <c r="AI971" s="360"/>
      <c r="AJ971" s="360"/>
      <c r="AK971" s="360"/>
      <c r="AL971" s="361"/>
      <c r="AM971" s="362"/>
      <c r="AN971" s="362"/>
      <c r="AO971" s="363"/>
      <c r="AP971" s="364"/>
      <c r="AQ971" s="364"/>
      <c r="AR971" s="364"/>
      <c r="AS971" s="364"/>
      <c r="AT971" s="364"/>
      <c r="AU971" s="364"/>
      <c r="AV971" s="364"/>
      <c r="AW971" s="364"/>
      <c r="AX971" s="364"/>
    </row>
    <row r="972" spans="1:50" ht="30" hidden="1" customHeight="1" x14ac:dyDescent="0.15">
      <c r="A972" s="380">
        <v>4</v>
      </c>
      <c r="B972" s="380">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t="30" hidden="1" customHeight="1" x14ac:dyDescent="0.15">
      <c r="A973" s="380">
        <v>5</v>
      </c>
      <c r="B973" s="380">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30" hidden="1" customHeight="1" x14ac:dyDescent="0.15">
      <c r="A974" s="380">
        <v>6</v>
      </c>
      <c r="B974" s="380">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hidden="1" customHeight="1" x14ac:dyDescent="0.15">
      <c r="A975" s="380">
        <v>7</v>
      </c>
      <c r="B975" s="380">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hidden="1" customHeight="1" x14ac:dyDescent="0.15">
      <c r="A976" s="380">
        <v>8</v>
      </c>
      <c r="B976" s="380">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hidden="1" customHeight="1" x14ac:dyDescent="0.15">
      <c r="A977" s="380">
        <v>9</v>
      </c>
      <c r="B977" s="380">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hidden="1" customHeight="1" x14ac:dyDescent="0.15">
      <c r="A978" s="380">
        <v>10</v>
      </c>
      <c r="B978" s="380">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hidden="1" customHeight="1" x14ac:dyDescent="0.15">
      <c r="A979" s="380">
        <v>11</v>
      </c>
      <c r="B979" s="380">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hidden="1" customHeight="1" x14ac:dyDescent="0.15">
      <c r="A980" s="380">
        <v>12</v>
      </c>
      <c r="B980" s="380">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15">
      <c r="A981" s="380">
        <v>13</v>
      </c>
      <c r="B981" s="380">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15">
      <c r="A982" s="380">
        <v>14</v>
      </c>
      <c r="B982" s="380">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15">
      <c r="A983" s="380">
        <v>15</v>
      </c>
      <c r="B983" s="380">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15">
      <c r="A984" s="380">
        <v>16</v>
      </c>
      <c r="B984" s="380">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s="16" customFormat="1" ht="30" hidden="1" customHeight="1" x14ac:dyDescent="0.15">
      <c r="A985" s="380">
        <v>17</v>
      </c>
      <c r="B985" s="380">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30" hidden="1" customHeight="1" x14ac:dyDescent="0.15">
      <c r="A986" s="380">
        <v>18</v>
      </c>
      <c r="B986" s="380">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15">
      <c r="A987" s="380">
        <v>19</v>
      </c>
      <c r="B987" s="380">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15">
      <c r="A988" s="380">
        <v>20</v>
      </c>
      <c r="B988" s="380">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15">
      <c r="A989" s="380">
        <v>21</v>
      </c>
      <c r="B989" s="380">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15">
      <c r="A990" s="380">
        <v>22</v>
      </c>
      <c r="B990" s="380">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15">
      <c r="A991" s="380">
        <v>23</v>
      </c>
      <c r="B991" s="380">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15">
      <c r="A992" s="380">
        <v>24</v>
      </c>
      <c r="B992" s="380">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15">
      <c r="A993" s="380">
        <v>25</v>
      </c>
      <c r="B993" s="380">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15">
      <c r="A994" s="380">
        <v>26</v>
      </c>
      <c r="B994" s="380">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15">
      <c r="A995" s="380">
        <v>27</v>
      </c>
      <c r="B995" s="380">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15">
      <c r="A996" s="380">
        <v>28</v>
      </c>
      <c r="B996" s="380">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15">
      <c r="A997" s="380">
        <v>29</v>
      </c>
      <c r="B997" s="380">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15">
      <c r="A998" s="380">
        <v>30</v>
      </c>
      <c r="B998" s="380">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8"/>
      <c r="B1001" s="368"/>
      <c r="C1001" s="368" t="s">
        <v>26</v>
      </c>
      <c r="D1001" s="368"/>
      <c r="E1001" s="368"/>
      <c r="F1001" s="368"/>
      <c r="G1001" s="368"/>
      <c r="H1001" s="368"/>
      <c r="I1001" s="368"/>
      <c r="J1001" s="149" t="s">
        <v>419</v>
      </c>
      <c r="K1001" s="369"/>
      <c r="L1001" s="369"/>
      <c r="M1001" s="369"/>
      <c r="N1001" s="369"/>
      <c r="O1001" s="369"/>
      <c r="P1001" s="370" t="s">
        <v>366</v>
      </c>
      <c r="Q1001" s="370"/>
      <c r="R1001" s="370"/>
      <c r="S1001" s="370"/>
      <c r="T1001" s="370"/>
      <c r="U1001" s="370"/>
      <c r="V1001" s="370"/>
      <c r="W1001" s="370"/>
      <c r="X1001" s="370"/>
      <c r="Y1001" s="371" t="s">
        <v>417</v>
      </c>
      <c r="Z1001" s="372"/>
      <c r="AA1001" s="372"/>
      <c r="AB1001" s="372"/>
      <c r="AC1001" s="149" t="s">
        <v>462</v>
      </c>
      <c r="AD1001" s="149"/>
      <c r="AE1001" s="149"/>
      <c r="AF1001" s="149"/>
      <c r="AG1001" s="149"/>
      <c r="AH1001" s="371" t="s">
        <v>492</v>
      </c>
      <c r="AI1001" s="368"/>
      <c r="AJ1001" s="368"/>
      <c r="AK1001" s="368"/>
      <c r="AL1001" s="368" t="s">
        <v>21</v>
      </c>
      <c r="AM1001" s="368"/>
      <c r="AN1001" s="368"/>
      <c r="AO1001" s="373"/>
      <c r="AP1001" s="374" t="s">
        <v>420</v>
      </c>
      <c r="AQ1001" s="374"/>
      <c r="AR1001" s="374"/>
      <c r="AS1001" s="374"/>
      <c r="AT1001" s="374"/>
      <c r="AU1001" s="374"/>
      <c r="AV1001" s="374"/>
      <c r="AW1001" s="374"/>
      <c r="AX1001" s="374"/>
    </row>
    <row r="1002" spans="1:50" ht="30" hidden="1" customHeight="1" x14ac:dyDescent="0.15">
      <c r="A1002" s="380">
        <v>1</v>
      </c>
      <c r="B1002" s="380">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67"/>
      <c r="AD1002" s="375"/>
      <c r="AE1002" s="375"/>
      <c r="AF1002" s="375"/>
      <c r="AG1002" s="375"/>
      <c r="AH1002" s="376"/>
      <c r="AI1002" s="377"/>
      <c r="AJ1002" s="377"/>
      <c r="AK1002" s="377"/>
      <c r="AL1002" s="361"/>
      <c r="AM1002" s="362"/>
      <c r="AN1002" s="362"/>
      <c r="AO1002" s="363"/>
      <c r="AP1002" s="364"/>
      <c r="AQ1002" s="364"/>
      <c r="AR1002" s="364"/>
      <c r="AS1002" s="364"/>
      <c r="AT1002" s="364"/>
      <c r="AU1002" s="364"/>
      <c r="AV1002" s="364"/>
      <c r="AW1002" s="364"/>
      <c r="AX1002" s="364"/>
    </row>
    <row r="1003" spans="1:50" ht="30" hidden="1" customHeight="1" x14ac:dyDescent="0.15">
      <c r="A1003" s="380">
        <v>2</v>
      </c>
      <c r="B1003" s="380">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67"/>
      <c r="AE1003" s="367"/>
      <c r="AF1003" s="367"/>
      <c r="AG1003" s="367"/>
      <c r="AH1003" s="376"/>
      <c r="AI1003" s="377"/>
      <c r="AJ1003" s="377"/>
      <c r="AK1003" s="377"/>
      <c r="AL1003" s="361"/>
      <c r="AM1003" s="362"/>
      <c r="AN1003" s="362"/>
      <c r="AO1003" s="363"/>
      <c r="AP1003" s="364"/>
      <c r="AQ1003" s="364"/>
      <c r="AR1003" s="364"/>
      <c r="AS1003" s="364"/>
      <c r="AT1003" s="364"/>
      <c r="AU1003" s="364"/>
      <c r="AV1003" s="364"/>
      <c r="AW1003" s="364"/>
      <c r="AX1003" s="364"/>
    </row>
    <row r="1004" spans="1:50" ht="30" hidden="1" customHeight="1" x14ac:dyDescent="0.15">
      <c r="A1004" s="380">
        <v>3</v>
      </c>
      <c r="B1004" s="380">
        <v>1</v>
      </c>
      <c r="C1004" s="365"/>
      <c r="D1004" s="351"/>
      <c r="E1004" s="351"/>
      <c r="F1004" s="351"/>
      <c r="G1004" s="351"/>
      <c r="H1004" s="351"/>
      <c r="I1004" s="351"/>
      <c r="J1004" s="352"/>
      <c r="K1004" s="353"/>
      <c r="L1004" s="353"/>
      <c r="M1004" s="353"/>
      <c r="N1004" s="353"/>
      <c r="O1004" s="353"/>
      <c r="P1004" s="366"/>
      <c r="Q1004" s="354"/>
      <c r="R1004" s="354"/>
      <c r="S1004" s="354"/>
      <c r="T1004" s="354"/>
      <c r="U1004" s="354"/>
      <c r="V1004" s="354"/>
      <c r="W1004" s="354"/>
      <c r="X1004" s="354"/>
      <c r="Y1004" s="355"/>
      <c r="Z1004" s="356"/>
      <c r="AA1004" s="356"/>
      <c r="AB1004" s="357"/>
      <c r="AC1004" s="367"/>
      <c r="AD1004" s="367"/>
      <c r="AE1004" s="367"/>
      <c r="AF1004" s="367"/>
      <c r="AG1004" s="367"/>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30" hidden="1" customHeight="1" x14ac:dyDescent="0.15">
      <c r="A1005" s="380">
        <v>4</v>
      </c>
      <c r="B1005" s="380">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hidden="1" customHeight="1" x14ac:dyDescent="0.15">
      <c r="A1006" s="380">
        <v>5</v>
      </c>
      <c r="B1006" s="380">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hidden="1" customHeight="1" x14ac:dyDescent="0.15">
      <c r="A1007" s="380">
        <v>6</v>
      </c>
      <c r="B1007" s="380">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hidden="1" customHeight="1" x14ac:dyDescent="0.15">
      <c r="A1008" s="380">
        <v>7</v>
      </c>
      <c r="B1008" s="380">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hidden="1" customHeight="1" x14ac:dyDescent="0.15">
      <c r="A1009" s="380">
        <v>8</v>
      </c>
      <c r="B1009" s="380">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hidden="1" customHeight="1" x14ac:dyDescent="0.15">
      <c r="A1010" s="380">
        <v>9</v>
      </c>
      <c r="B1010" s="380">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hidden="1" customHeight="1" x14ac:dyDescent="0.15">
      <c r="A1011" s="380">
        <v>10</v>
      </c>
      <c r="B1011" s="380">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hidden="1" customHeight="1" x14ac:dyDescent="0.15">
      <c r="A1012" s="380">
        <v>11</v>
      </c>
      <c r="B1012" s="380">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15">
      <c r="A1013" s="380">
        <v>12</v>
      </c>
      <c r="B1013" s="380">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15">
      <c r="A1014" s="380">
        <v>13</v>
      </c>
      <c r="B1014" s="380">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15">
      <c r="A1015" s="380">
        <v>14</v>
      </c>
      <c r="B1015" s="380">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15">
      <c r="A1016" s="380">
        <v>15</v>
      </c>
      <c r="B1016" s="380">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15">
      <c r="A1017" s="380">
        <v>16</v>
      </c>
      <c r="B1017" s="380">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s="16" customFormat="1" ht="30" hidden="1" customHeight="1" x14ac:dyDescent="0.15">
      <c r="A1018" s="380">
        <v>17</v>
      </c>
      <c r="B1018" s="380">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30" hidden="1" customHeight="1" x14ac:dyDescent="0.15">
      <c r="A1019" s="380">
        <v>18</v>
      </c>
      <c r="B1019" s="380">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15">
      <c r="A1020" s="380">
        <v>19</v>
      </c>
      <c r="B1020" s="380">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15">
      <c r="A1021" s="380">
        <v>20</v>
      </c>
      <c r="B1021" s="380">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15">
      <c r="A1022" s="380">
        <v>21</v>
      </c>
      <c r="B1022" s="380">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15">
      <c r="A1023" s="380">
        <v>22</v>
      </c>
      <c r="B1023" s="380">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15">
      <c r="A1024" s="380">
        <v>23</v>
      </c>
      <c r="B1024" s="380">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15">
      <c r="A1025" s="380">
        <v>24</v>
      </c>
      <c r="B1025" s="380">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15">
      <c r="A1026" s="380">
        <v>25</v>
      </c>
      <c r="B1026" s="380">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15">
      <c r="A1027" s="380">
        <v>26</v>
      </c>
      <c r="B1027" s="380">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15">
      <c r="A1028" s="380">
        <v>27</v>
      </c>
      <c r="B1028" s="380">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15">
      <c r="A1029" s="380">
        <v>28</v>
      </c>
      <c r="B1029" s="380">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15">
      <c r="A1030" s="380">
        <v>29</v>
      </c>
      <c r="B1030" s="380">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15">
      <c r="A1031" s="380">
        <v>30</v>
      </c>
      <c r="B1031" s="380">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8"/>
      <c r="B1034" s="368"/>
      <c r="C1034" s="368" t="s">
        <v>26</v>
      </c>
      <c r="D1034" s="368"/>
      <c r="E1034" s="368"/>
      <c r="F1034" s="368"/>
      <c r="G1034" s="368"/>
      <c r="H1034" s="368"/>
      <c r="I1034" s="368"/>
      <c r="J1034" s="149" t="s">
        <v>419</v>
      </c>
      <c r="K1034" s="369"/>
      <c r="L1034" s="369"/>
      <c r="M1034" s="369"/>
      <c r="N1034" s="369"/>
      <c r="O1034" s="369"/>
      <c r="P1034" s="370" t="s">
        <v>366</v>
      </c>
      <c r="Q1034" s="370"/>
      <c r="R1034" s="370"/>
      <c r="S1034" s="370"/>
      <c r="T1034" s="370"/>
      <c r="U1034" s="370"/>
      <c r="V1034" s="370"/>
      <c r="W1034" s="370"/>
      <c r="X1034" s="370"/>
      <c r="Y1034" s="371" t="s">
        <v>417</v>
      </c>
      <c r="Z1034" s="372"/>
      <c r="AA1034" s="372"/>
      <c r="AB1034" s="372"/>
      <c r="AC1034" s="149" t="s">
        <v>462</v>
      </c>
      <c r="AD1034" s="149"/>
      <c r="AE1034" s="149"/>
      <c r="AF1034" s="149"/>
      <c r="AG1034" s="149"/>
      <c r="AH1034" s="371" t="s">
        <v>492</v>
      </c>
      <c r="AI1034" s="368"/>
      <c r="AJ1034" s="368"/>
      <c r="AK1034" s="368"/>
      <c r="AL1034" s="368" t="s">
        <v>21</v>
      </c>
      <c r="AM1034" s="368"/>
      <c r="AN1034" s="368"/>
      <c r="AO1034" s="373"/>
      <c r="AP1034" s="374" t="s">
        <v>420</v>
      </c>
      <c r="AQ1034" s="374"/>
      <c r="AR1034" s="374"/>
      <c r="AS1034" s="374"/>
      <c r="AT1034" s="374"/>
      <c r="AU1034" s="374"/>
      <c r="AV1034" s="374"/>
      <c r="AW1034" s="374"/>
      <c r="AX1034" s="374"/>
    </row>
    <row r="1035" spans="1:50" ht="30" hidden="1" customHeight="1" x14ac:dyDescent="0.15">
      <c r="A1035" s="380">
        <v>1</v>
      </c>
      <c r="B1035" s="380">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67"/>
      <c r="AD1035" s="375"/>
      <c r="AE1035" s="375"/>
      <c r="AF1035" s="375"/>
      <c r="AG1035" s="375"/>
      <c r="AH1035" s="376"/>
      <c r="AI1035" s="377"/>
      <c r="AJ1035" s="377"/>
      <c r="AK1035" s="377"/>
      <c r="AL1035" s="361"/>
      <c r="AM1035" s="362"/>
      <c r="AN1035" s="362"/>
      <c r="AO1035" s="363"/>
      <c r="AP1035" s="364"/>
      <c r="AQ1035" s="364"/>
      <c r="AR1035" s="364"/>
      <c r="AS1035" s="364"/>
      <c r="AT1035" s="364"/>
      <c r="AU1035" s="364"/>
      <c r="AV1035" s="364"/>
      <c r="AW1035" s="364"/>
      <c r="AX1035" s="364"/>
    </row>
    <row r="1036" spans="1:50" ht="30" hidden="1" customHeight="1" x14ac:dyDescent="0.15">
      <c r="A1036" s="380">
        <v>2</v>
      </c>
      <c r="B1036" s="380">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67"/>
      <c r="AE1036" s="367"/>
      <c r="AF1036" s="367"/>
      <c r="AG1036" s="367"/>
      <c r="AH1036" s="376"/>
      <c r="AI1036" s="377"/>
      <c r="AJ1036" s="377"/>
      <c r="AK1036" s="377"/>
      <c r="AL1036" s="361"/>
      <c r="AM1036" s="362"/>
      <c r="AN1036" s="362"/>
      <c r="AO1036" s="363"/>
      <c r="AP1036" s="364"/>
      <c r="AQ1036" s="364"/>
      <c r="AR1036" s="364"/>
      <c r="AS1036" s="364"/>
      <c r="AT1036" s="364"/>
      <c r="AU1036" s="364"/>
      <c r="AV1036" s="364"/>
      <c r="AW1036" s="364"/>
      <c r="AX1036" s="364"/>
    </row>
    <row r="1037" spans="1:50" ht="30" hidden="1" customHeight="1" x14ac:dyDescent="0.15">
      <c r="A1037" s="380">
        <v>3</v>
      </c>
      <c r="B1037" s="380">
        <v>1</v>
      </c>
      <c r="C1037" s="365"/>
      <c r="D1037" s="351"/>
      <c r="E1037" s="351"/>
      <c r="F1037" s="351"/>
      <c r="G1037" s="351"/>
      <c r="H1037" s="351"/>
      <c r="I1037" s="351"/>
      <c r="J1037" s="352"/>
      <c r="K1037" s="353"/>
      <c r="L1037" s="353"/>
      <c r="M1037" s="353"/>
      <c r="N1037" s="353"/>
      <c r="O1037" s="353"/>
      <c r="P1037" s="366"/>
      <c r="Q1037" s="354"/>
      <c r="R1037" s="354"/>
      <c r="S1037" s="354"/>
      <c r="T1037" s="354"/>
      <c r="U1037" s="354"/>
      <c r="V1037" s="354"/>
      <c r="W1037" s="354"/>
      <c r="X1037" s="354"/>
      <c r="Y1037" s="355"/>
      <c r="Z1037" s="356"/>
      <c r="AA1037" s="356"/>
      <c r="AB1037" s="357"/>
      <c r="AC1037" s="367"/>
      <c r="AD1037" s="367"/>
      <c r="AE1037" s="367"/>
      <c r="AF1037" s="367"/>
      <c r="AG1037" s="367"/>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30" hidden="1" customHeight="1" x14ac:dyDescent="0.15">
      <c r="A1038" s="380">
        <v>4</v>
      </c>
      <c r="B1038" s="380">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15">
      <c r="A1039" s="380">
        <v>5</v>
      </c>
      <c r="B1039" s="380">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15">
      <c r="A1040" s="380">
        <v>6</v>
      </c>
      <c r="B1040" s="380">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15">
      <c r="A1041" s="380">
        <v>7</v>
      </c>
      <c r="B1041" s="380">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15">
      <c r="A1042" s="380">
        <v>8</v>
      </c>
      <c r="B1042" s="380">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15">
      <c r="A1043" s="380">
        <v>9</v>
      </c>
      <c r="B1043" s="380">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15">
      <c r="A1044" s="380">
        <v>10</v>
      </c>
      <c r="B1044" s="380">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hidden="1" customHeight="1" x14ac:dyDescent="0.15">
      <c r="A1045" s="380">
        <v>11</v>
      </c>
      <c r="B1045" s="380">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hidden="1" customHeight="1" x14ac:dyDescent="0.15">
      <c r="A1046" s="380">
        <v>12</v>
      </c>
      <c r="B1046" s="380">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hidden="1" customHeight="1" x14ac:dyDescent="0.15">
      <c r="A1047" s="380">
        <v>13</v>
      </c>
      <c r="B1047" s="380">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hidden="1" customHeight="1" x14ac:dyDescent="0.15">
      <c r="A1048" s="380">
        <v>14</v>
      </c>
      <c r="B1048" s="380">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hidden="1" customHeight="1" x14ac:dyDescent="0.15">
      <c r="A1049" s="380">
        <v>15</v>
      </c>
      <c r="B1049" s="380">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hidden="1" customHeight="1" x14ac:dyDescent="0.15">
      <c r="A1050" s="380">
        <v>16</v>
      </c>
      <c r="B1050" s="380">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s="16" customFormat="1" ht="30" hidden="1" customHeight="1" x14ac:dyDescent="0.15">
      <c r="A1051" s="380">
        <v>17</v>
      </c>
      <c r="B1051" s="380">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30" hidden="1" customHeight="1" x14ac:dyDescent="0.15">
      <c r="A1052" s="380">
        <v>18</v>
      </c>
      <c r="B1052" s="380">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hidden="1" customHeight="1" x14ac:dyDescent="0.15">
      <c r="A1053" s="380">
        <v>19</v>
      </c>
      <c r="B1053" s="380">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hidden="1" customHeight="1" x14ac:dyDescent="0.15">
      <c r="A1054" s="380">
        <v>20</v>
      </c>
      <c r="B1054" s="380">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hidden="1" customHeight="1" x14ac:dyDescent="0.15">
      <c r="A1055" s="380">
        <v>21</v>
      </c>
      <c r="B1055" s="380">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hidden="1" customHeight="1" x14ac:dyDescent="0.15">
      <c r="A1056" s="380">
        <v>22</v>
      </c>
      <c r="B1056" s="380">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hidden="1" customHeight="1" x14ac:dyDescent="0.15">
      <c r="A1057" s="380">
        <v>23</v>
      </c>
      <c r="B1057" s="380">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hidden="1" customHeight="1" x14ac:dyDescent="0.15">
      <c r="A1058" s="380">
        <v>24</v>
      </c>
      <c r="B1058" s="380">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hidden="1" customHeight="1" x14ac:dyDescent="0.15">
      <c r="A1059" s="380">
        <v>25</v>
      </c>
      <c r="B1059" s="380">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hidden="1" customHeight="1" x14ac:dyDescent="0.15">
      <c r="A1060" s="380">
        <v>26</v>
      </c>
      <c r="B1060" s="380">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hidden="1" customHeight="1" x14ac:dyDescent="0.15">
      <c r="A1061" s="380">
        <v>27</v>
      </c>
      <c r="B1061" s="380">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hidden="1" customHeight="1" x14ac:dyDescent="0.15">
      <c r="A1062" s="380">
        <v>28</v>
      </c>
      <c r="B1062" s="380">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hidden="1" customHeight="1" x14ac:dyDescent="0.15">
      <c r="A1063" s="380">
        <v>29</v>
      </c>
      <c r="B1063" s="380">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hidden="1" customHeight="1" x14ac:dyDescent="0.15">
      <c r="A1064" s="380">
        <v>30</v>
      </c>
      <c r="B1064" s="380">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8"/>
      <c r="B1067" s="368"/>
      <c r="C1067" s="368" t="s">
        <v>26</v>
      </c>
      <c r="D1067" s="368"/>
      <c r="E1067" s="368"/>
      <c r="F1067" s="368"/>
      <c r="G1067" s="368"/>
      <c r="H1067" s="368"/>
      <c r="I1067" s="368"/>
      <c r="J1067" s="149" t="s">
        <v>419</v>
      </c>
      <c r="K1067" s="369"/>
      <c r="L1067" s="369"/>
      <c r="M1067" s="369"/>
      <c r="N1067" s="369"/>
      <c r="O1067" s="369"/>
      <c r="P1067" s="370" t="s">
        <v>366</v>
      </c>
      <c r="Q1067" s="370"/>
      <c r="R1067" s="370"/>
      <c r="S1067" s="370"/>
      <c r="T1067" s="370"/>
      <c r="U1067" s="370"/>
      <c r="V1067" s="370"/>
      <c r="W1067" s="370"/>
      <c r="X1067" s="370"/>
      <c r="Y1067" s="371" t="s">
        <v>417</v>
      </c>
      <c r="Z1067" s="372"/>
      <c r="AA1067" s="372"/>
      <c r="AB1067" s="372"/>
      <c r="AC1067" s="149" t="s">
        <v>462</v>
      </c>
      <c r="AD1067" s="149"/>
      <c r="AE1067" s="149"/>
      <c r="AF1067" s="149"/>
      <c r="AG1067" s="149"/>
      <c r="AH1067" s="371" t="s">
        <v>492</v>
      </c>
      <c r="AI1067" s="368"/>
      <c r="AJ1067" s="368"/>
      <c r="AK1067" s="368"/>
      <c r="AL1067" s="368" t="s">
        <v>21</v>
      </c>
      <c r="AM1067" s="368"/>
      <c r="AN1067" s="368"/>
      <c r="AO1067" s="373"/>
      <c r="AP1067" s="374" t="s">
        <v>420</v>
      </c>
      <c r="AQ1067" s="374"/>
      <c r="AR1067" s="374"/>
      <c r="AS1067" s="374"/>
      <c r="AT1067" s="374"/>
      <c r="AU1067" s="374"/>
      <c r="AV1067" s="374"/>
      <c r="AW1067" s="374"/>
      <c r="AX1067" s="374"/>
    </row>
    <row r="1068" spans="1:50" ht="30" hidden="1" customHeight="1" x14ac:dyDescent="0.15">
      <c r="A1068" s="380">
        <v>1</v>
      </c>
      <c r="B1068" s="380">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67"/>
      <c r="AD1068" s="375"/>
      <c r="AE1068" s="375"/>
      <c r="AF1068" s="375"/>
      <c r="AG1068" s="375"/>
      <c r="AH1068" s="376"/>
      <c r="AI1068" s="377"/>
      <c r="AJ1068" s="377"/>
      <c r="AK1068" s="377"/>
      <c r="AL1068" s="361"/>
      <c r="AM1068" s="362"/>
      <c r="AN1068" s="362"/>
      <c r="AO1068" s="363"/>
      <c r="AP1068" s="364"/>
      <c r="AQ1068" s="364"/>
      <c r="AR1068" s="364"/>
      <c r="AS1068" s="364"/>
      <c r="AT1068" s="364"/>
      <c r="AU1068" s="364"/>
      <c r="AV1068" s="364"/>
      <c r="AW1068" s="364"/>
      <c r="AX1068" s="364"/>
    </row>
    <row r="1069" spans="1:50" ht="30" hidden="1" customHeight="1" x14ac:dyDescent="0.15">
      <c r="A1069" s="380">
        <v>2</v>
      </c>
      <c r="B1069" s="380">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67"/>
      <c r="AE1069" s="367"/>
      <c r="AF1069" s="367"/>
      <c r="AG1069" s="367"/>
      <c r="AH1069" s="376"/>
      <c r="AI1069" s="377"/>
      <c r="AJ1069" s="377"/>
      <c r="AK1069" s="377"/>
      <c r="AL1069" s="361"/>
      <c r="AM1069" s="362"/>
      <c r="AN1069" s="362"/>
      <c r="AO1069" s="363"/>
      <c r="AP1069" s="364"/>
      <c r="AQ1069" s="364"/>
      <c r="AR1069" s="364"/>
      <c r="AS1069" s="364"/>
      <c r="AT1069" s="364"/>
      <c r="AU1069" s="364"/>
      <c r="AV1069" s="364"/>
      <c r="AW1069" s="364"/>
      <c r="AX1069" s="364"/>
    </row>
    <row r="1070" spans="1:50" ht="30" hidden="1" customHeight="1" x14ac:dyDescent="0.15">
      <c r="A1070" s="380">
        <v>3</v>
      </c>
      <c r="B1070" s="380">
        <v>1</v>
      </c>
      <c r="C1070" s="365"/>
      <c r="D1070" s="351"/>
      <c r="E1070" s="351"/>
      <c r="F1070" s="351"/>
      <c r="G1070" s="351"/>
      <c r="H1070" s="351"/>
      <c r="I1070" s="351"/>
      <c r="J1070" s="352"/>
      <c r="K1070" s="353"/>
      <c r="L1070" s="353"/>
      <c r="M1070" s="353"/>
      <c r="N1070" s="353"/>
      <c r="O1070" s="353"/>
      <c r="P1070" s="366"/>
      <c r="Q1070" s="354"/>
      <c r="R1070" s="354"/>
      <c r="S1070" s="354"/>
      <c r="T1070" s="354"/>
      <c r="U1070" s="354"/>
      <c r="V1070" s="354"/>
      <c r="W1070" s="354"/>
      <c r="X1070" s="354"/>
      <c r="Y1070" s="355"/>
      <c r="Z1070" s="356"/>
      <c r="AA1070" s="356"/>
      <c r="AB1070" s="357"/>
      <c r="AC1070" s="367"/>
      <c r="AD1070" s="367"/>
      <c r="AE1070" s="367"/>
      <c r="AF1070" s="367"/>
      <c r="AG1070" s="367"/>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30" hidden="1" customHeight="1" x14ac:dyDescent="0.15">
      <c r="A1071" s="380">
        <v>4</v>
      </c>
      <c r="B1071" s="380">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hidden="1" customHeight="1" x14ac:dyDescent="0.15">
      <c r="A1072" s="380">
        <v>5</v>
      </c>
      <c r="B1072" s="380">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hidden="1" customHeight="1" x14ac:dyDescent="0.15">
      <c r="A1073" s="380">
        <v>6</v>
      </c>
      <c r="B1073" s="380">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hidden="1" customHeight="1" x14ac:dyDescent="0.15">
      <c r="A1074" s="380">
        <v>7</v>
      </c>
      <c r="B1074" s="380">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hidden="1" customHeight="1" x14ac:dyDescent="0.15">
      <c r="A1075" s="380">
        <v>8</v>
      </c>
      <c r="B1075" s="380">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hidden="1" customHeight="1" x14ac:dyDescent="0.15">
      <c r="A1076" s="380">
        <v>9</v>
      </c>
      <c r="B1076" s="380">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15">
      <c r="A1077" s="380">
        <v>10</v>
      </c>
      <c r="B1077" s="380">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15">
      <c r="A1078" s="380">
        <v>11</v>
      </c>
      <c r="B1078" s="380">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15">
      <c r="A1079" s="380">
        <v>12</v>
      </c>
      <c r="B1079" s="380">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15">
      <c r="A1080" s="380">
        <v>13</v>
      </c>
      <c r="B1080" s="380">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15">
      <c r="A1081" s="380">
        <v>14</v>
      </c>
      <c r="B1081" s="380">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15">
      <c r="A1082" s="380">
        <v>15</v>
      </c>
      <c r="B1082" s="380">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15">
      <c r="A1083" s="380">
        <v>16</v>
      </c>
      <c r="B1083" s="380">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s="16" customFormat="1" ht="30" hidden="1" customHeight="1" x14ac:dyDescent="0.15">
      <c r="A1084" s="380">
        <v>17</v>
      </c>
      <c r="B1084" s="380">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30" hidden="1" customHeight="1" x14ac:dyDescent="0.15">
      <c r="A1085" s="380">
        <v>18</v>
      </c>
      <c r="B1085" s="380">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15">
      <c r="A1086" s="380">
        <v>19</v>
      </c>
      <c r="B1086" s="380">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15">
      <c r="A1087" s="380">
        <v>20</v>
      </c>
      <c r="B1087" s="380">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15">
      <c r="A1088" s="380">
        <v>21</v>
      </c>
      <c r="B1088" s="380">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15">
      <c r="A1089" s="380">
        <v>22</v>
      </c>
      <c r="B1089" s="380">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15">
      <c r="A1090" s="380">
        <v>23</v>
      </c>
      <c r="B1090" s="380">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15">
      <c r="A1091" s="380">
        <v>24</v>
      </c>
      <c r="B1091" s="380">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15">
      <c r="A1092" s="380">
        <v>25</v>
      </c>
      <c r="B1092" s="380">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15">
      <c r="A1093" s="380">
        <v>26</v>
      </c>
      <c r="B1093" s="380">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15">
      <c r="A1094" s="380">
        <v>27</v>
      </c>
      <c r="B1094" s="380">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15">
      <c r="A1095" s="380">
        <v>28</v>
      </c>
      <c r="B1095" s="380">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15">
      <c r="A1096" s="380">
        <v>29</v>
      </c>
      <c r="B1096" s="380">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hidden="1" customHeight="1" x14ac:dyDescent="0.15">
      <c r="A1097" s="380">
        <v>30</v>
      </c>
      <c r="B1097" s="380">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4.75" hidden="1" customHeight="1" x14ac:dyDescent="0.15">
      <c r="A1098" s="381" t="s">
        <v>452</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49" t="s">
        <v>385</v>
      </c>
      <c r="D1101" s="384"/>
      <c r="E1101" s="149" t="s">
        <v>384</v>
      </c>
      <c r="F1101" s="384"/>
      <c r="G1101" s="384"/>
      <c r="H1101" s="384"/>
      <c r="I1101" s="384"/>
      <c r="J1101" s="149" t="s">
        <v>419</v>
      </c>
      <c r="K1101" s="149"/>
      <c r="L1101" s="149"/>
      <c r="M1101" s="149"/>
      <c r="N1101" s="149"/>
      <c r="O1101" s="149"/>
      <c r="P1101" s="371" t="s">
        <v>27</v>
      </c>
      <c r="Q1101" s="371"/>
      <c r="R1101" s="371"/>
      <c r="S1101" s="371"/>
      <c r="T1101" s="371"/>
      <c r="U1101" s="371"/>
      <c r="V1101" s="371"/>
      <c r="W1101" s="371"/>
      <c r="X1101" s="371"/>
      <c r="Y1101" s="149" t="s">
        <v>421</v>
      </c>
      <c r="Z1101" s="384"/>
      <c r="AA1101" s="384"/>
      <c r="AB1101" s="384"/>
      <c r="AC1101" s="149" t="s">
        <v>367</v>
      </c>
      <c r="AD1101" s="149"/>
      <c r="AE1101" s="149"/>
      <c r="AF1101" s="149"/>
      <c r="AG1101" s="149"/>
      <c r="AH1101" s="371" t="s">
        <v>380</v>
      </c>
      <c r="AI1101" s="372"/>
      <c r="AJ1101" s="372"/>
      <c r="AK1101" s="372"/>
      <c r="AL1101" s="372" t="s">
        <v>21</v>
      </c>
      <c r="AM1101" s="372"/>
      <c r="AN1101" s="372"/>
      <c r="AO1101" s="385"/>
      <c r="AP1101" s="374" t="s">
        <v>453</v>
      </c>
      <c r="AQ1101" s="374"/>
      <c r="AR1101" s="374"/>
      <c r="AS1101" s="374"/>
      <c r="AT1101" s="374"/>
      <c r="AU1101" s="374"/>
      <c r="AV1101" s="374"/>
      <c r="AW1101" s="374"/>
      <c r="AX1101" s="374"/>
    </row>
    <row r="1102" spans="1:50" ht="30" customHeight="1" x14ac:dyDescent="0.15">
      <c r="A1102" s="380">
        <v>1</v>
      </c>
      <c r="B1102" s="380">
        <v>1</v>
      </c>
      <c r="C1102" s="378"/>
      <c r="D1102" s="378"/>
      <c r="E1102" s="147" t="s">
        <v>620</v>
      </c>
      <c r="F1102" s="379"/>
      <c r="G1102" s="379"/>
      <c r="H1102" s="379"/>
      <c r="I1102" s="379"/>
      <c r="J1102" s="352" t="s">
        <v>623</v>
      </c>
      <c r="K1102" s="353"/>
      <c r="L1102" s="353"/>
      <c r="M1102" s="353"/>
      <c r="N1102" s="353"/>
      <c r="O1102" s="353"/>
      <c r="P1102" s="366" t="s">
        <v>624</v>
      </c>
      <c r="Q1102" s="354"/>
      <c r="R1102" s="354"/>
      <c r="S1102" s="354"/>
      <c r="T1102" s="354"/>
      <c r="U1102" s="354"/>
      <c r="V1102" s="354"/>
      <c r="W1102" s="354"/>
      <c r="X1102" s="354"/>
      <c r="Y1102" s="355" t="s">
        <v>623</v>
      </c>
      <c r="Z1102" s="356"/>
      <c r="AA1102" s="356"/>
      <c r="AB1102" s="357"/>
      <c r="AC1102" s="358"/>
      <c r="AD1102" s="358"/>
      <c r="AE1102" s="358"/>
      <c r="AF1102" s="358"/>
      <c r="AG1102" s="358"/>
      <c r="AH1102" s="359" t="s">
        <v>620</v>
      </c>
      <c r="AI1102" s="360"/>
      <c r="AJ1102" s="360"/>
      <c r="AK1102" s="360"/>
      <c r="AL1102" s="361" t="s">
        <v>620</v>
      </c>
      <c r="AM1102" s="362"/>
      <c r="AN1102" s="362"/>
      <c r="AO1102" s="363"/>
      <c r="AP1102" s="364" t="s">
        <v>620</v>
      </c>
      <c r="AQ1102" s="364"/>
      <c r="AR1102" s="364"/>
      <c r="AS1102" s="364"/>
      <c r="AT1102" s="364"/>
      <c r="AU1102" s="364"/>
      <c r="AV1102" s="364"/>
      <c r="AW1102" s="364"/>
      <c r="AX1102" s="364"/>
    </row>
    <row r="1103" spans="1:50" ht="30" hidden="1" customHeight="1" x14ac:dyDescent="0.15">
      <c r="A1103" s="380">
        <v>2</v>
      </c>
      <c r="B1103" s="380">
        <v>1</v>
      </c>
      <c r="C1103" s="378"/>
      <c r="D1103" s="378"/>
      <c r="E1103" s="379"/>
      <c r="F1103" s="379"/>
      <c r="G1103" s="379"/>
      <c r="H1103" s="379"/>
      <c r="I1103" s="379"/>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30" hidden="1" customHeight="1" x14ac:dyDescent="0.15">
      <c r="A1104" s="380">
        <v>3</v>
      </c>
      <c r="B1104" s="380">
        <v>1</v>
      </c>
      <c r="C1104" s="378"/>
      <c r="D1104" s="378"/>
      <c r="E1104" s="379"/>
      <c r="F1104" s="379"/>
      <c r="G1104" s="379"/>
      <c r="H1104" s="379"/>
      <c r="I1104" s="379"/>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80">
        <v>4</v>
      </c>
      <c r="B1105" s="380">
        <v>1</v>
      </c>
      <c r="C1105" s="378"/>
      <c r="D1105" s="378"/>
      <c r="E1105" s="379"/>
      <c r="F1105" s="379"/>
      <c r="G1105" s="379"/>
      <c r="H1105" s="379"/>
      <c r="I1105" s="379"/>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80">
        <v>5</v>
      </c>
      <c r="B1106" s="380">
        <v>1</v>
      </c>
      <c r="C1106" s="378"/>
      <c r="D1106" s="378"/>
      <c r="E1106" s="379"/>
      <c r="F1106" s="379"/>
      <c r="G1106" s="379"/>
      <c r="H1106" s="379"/>
      <c r="I1106" s="379"/>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80">
        <v>6</v>
      </c>
      <c r="B1107" s="380">
        <v>1</v>
      </c>
      <c r="C1107" s="378"/>
      <c r="D1107" s="378"/>
      <c r="E1107" s="379"/>
      <c r="F1107" s="379"/>
      <c r="G1107" s="379"/>
      <c r="H1107" s="379"/>
      <c r="I1107" s="379"/>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80">
        <v>7</v>
      </c>
      <c r="B1108" s="380">
        <v>1</v>
      </c>
      <c r="C1108" s="378"/>
      <c r="D1108" s="378"/>
      <c r="E1108" s="379"/>
      <c r="F1108" s="379"/>
      <c r="G1108" s="379"/>
      <c r="H1108" s="379"/>
      <c r="I1108" s="379"/>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80">
        <v>8</v>
      </c>
      <c r="B1109" s="380">
        <v>1</v>
      </c>
      <c r="C1109" s="378"/>
      <c r="D1109" s="378"/>
      <c r="E1109" s="379"/>
      <c r="F1109" s="379"/>
      <c r="G1109" s="379"/>
      <c r="H1109" s="379"/>
      <c r="I1109" s="379"/>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80">
        <v>9</v>
      </c>
      <c r="B1110" s="380">
        <v>1</v>
      </c>
      <c r="C1110" s="378"/>
      <c r="D1110" s="378"/>
      <c r="E1110" s="379"/>
      <c r="F1110" s="379"/>
      <c r="G1110" s="379"/>
      <c r="H1110" s="379"/>
      <c r="I1110" s="379"/>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15">
      <c r="A1111" s="380">
        <v>10</v>
      </c>
      <c r="B1111" s="380">
        <v>1</v>
      </c>
      <c r="C1111" s="378"/>
      <c r="D1111" s="378"/>
      <c r="E1111" s="379"/>
      <c r="F1111" s="379"/>
      <c r="G1111" s="379"/>
      <c r="H1111" s="379"/>
      <c r="I1111" s="379"/>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15">
      <c r="A1112" s="380">
        <v>11</v>
      </c>
      <c r="B1112" s="380">
        <v>1</v>
      </c>
      <c r="C1112" s="378"/>
      <c r="D1112" s="378"/>
      <c r="E1112" s="379"/>
      <c r="F1112" s="379"/>
      <c r="G1112" s="379"/>
      <c r="H1112" s="379"/>
      <c r="I1112" s="379"/>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15">
      <c r="A1113" s="380">
        <v>12</v>
      </c>
      <c r="B1113" s="380">
        <v>1</v>
      </c>
      <c r="C1113" s="378"/>
      <c r="D1113" s="378"/>
      <c r="E1113" s="379"/>
      <c r="F1113" s="379"/>
      <c r="G1113" s="379"/>
      <c r="H1113" s="379"/>
      <c r="I1113" s="379"/>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380">
        <v>13</v>
      </c>
      <c r="B1114" s="380">
        <v>1</v>
      </c>
      <c r="C1114" s="378"/>
      <c r="D1114" s="378"/>
      <c r="E1114" s="379"/>
      <c r="F1114" s="379"/>
      <c r="G1114" s="379"/>
      <c r="H1114" s="379"/>
      <c r="I1114" s="379"/>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380">
        <v>14</v>
      </c>
      <c r="B1115" s="380">
        <v>1</v>
      </c>
      <c r="C1115" s="378"/>
      <c r="D1115" s="378"/>
      <c r="E1115" s="379"/>
      <c r="F1115" s="379"/>
      <c r="G1115" s="379"/>
      <c r="H1115" s="379"/>
      <c r="I1115" s="379"/>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380">
        <v>15</v>
      </c>
      <c r="B1116" s="380">
        <v>1</v>
      </c>
      <c r="C1116" s="378"/>
      <c r="D1116" s="378"/>
      <c r="E1116" s="379"/>
      <c r="F1116" s="379"/>
      <c r="G1116" s="379"/>
      <c r="H1116" s="379"/>
      <c r="I1116" s="379"/>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380">
        <v>16</v>
      </c>
      <c r="B1117" s="380">
        <v>1</v>
      </c>
      <c r="C1117" s="378"/>
      <c r="D1117" s="378"/>
      <c r="E1117" s="379"/>
      <c r="F1117" s="379"/>
      <c r="G1117" s="379"/>
      <c r="H1117" s="379"/>
      <c r="I1117" s="379"/>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380">
        <v>17</v>
      </c>
      <c r="B1118" s="380">
        <v>1</v>
      </c>
      <c r="C1118" s="378"/>
      <c r="D1118" s="378"/>
      <c r="E1118" s="379"/>
      <c r="F1118" s="379"/>
      <c r="G1118" s="379"/>
      <c r="H1118" s="379"/>
      <c r="I1118" s="379"/>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380">
        <v>18</v>
      </c>
      <c r="B1119" s="380">
        <v>1</v>
      </c>
      <c r="C1119" s="378"/>
      <c r="D1119" s="378"/>
      <c r="E1119" s="147"/>
      <c r="F1119" s="379"/>
      <c r="G1119" s="379"/>
      <c r="H1119" s="379"/>
      <c r="I1119" s="379"/>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380">
        <v>19</v>
      </c>
      <c r="B1120" s="380">
        <v>1</v>
      </c>
      <c r="C1120" s="378"/>
      <c r="D1120" s="378"/>
      <c r="E1120" s="379"/>
      <c r="F1120" s="379"/>
      <c r="G1120" s="379"/>
      <c r="H1120" s="379"/>
      <c r="I1120" s="379"/>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380">
        <v>20</v>
      </c>
      <c r="B1121" s="380">
        <v>1</v>
      </c>
      <c r="C1121" s="378"/>
      <c r="D1121" s="378"/>
      <c r="E1121" s="379"/>
      <c r="F1121" s="379"/>
      <c r="G1121" s="379"/>
      <c r="H1121" s="379"/>
      <c r="I1121" s="379"/>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380">
        <v>21</v>
      </c>
      <c r="B1122" s="380">
        <v>1</v>
      </c>
      <c r="C1122" s="378"/>
      <c r="D1122" s="378"/>
      <c r="E1122" s="379"/>
      <c r="F1122" s="379"/>
      <c r="G1122" s="379"/>
      <c r="H1122" s="379"/>
      <c r="I1122" s="379"/>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380">
        <v>22</v>
      </c>
      <c r="B1123" s="380">
        <v>1</v>
      </c>
      <c r="C1123" s="378"/>
      <c r="D1123" s="378"/>
      <c r="E1123" s="379"/>
      <c r="F1123" s="379"/>
      <c r="G1123" s="379"/>
      <c r="H1123" s="379"/>
      <c r="I1123" s="379"/>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380">
        <v>23</v>
      </c>
      <c r="B1124" s="380">
        <v>1</v>
      </c>
      <c r="C1124" s="378"/>
      <c r="D1124" s="378"/>
      <c r="E1124" s="379"/>
      <c r="F1124" s="379"/>
      <c r="G1124" s="379"/>
      <c r="H1124" s="379"/>
      <c r="I1124" s="379"/>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380">
        <v>24</v>
      </c>
      <c r="B1125" s="380">
        <v>1</v>
      </c>
      <c r="C1125" s="378"/>
      <c r="D1125" s="378"/>
      <c r="E1125" s="379"/>
      <c r="F1125" s="379"/>
      <c r="G1125" s="379"/>
      <c r="H1125" s="379"/>
      <c r="I1125" s="379"/>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380">
        <v>25</v>
      </c>
      <c r="B1126" s="380">
        <v>1</v>
      </c>
      <c r="C1126" s="378"/>
      <c r="D1126" s="378"/>
      <c r="E1126" s="379"/>
      <c r="F1126" s="379"/>
      <c r="G1126" s="379"/>
      <c r="H1126" s="379"/>
      <c r="I1126" s="379"/>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380">
        <v>26</v>
      </c>
      <c r="B1127" s="380">
        <v>1</v>
      </c>
      <c r="C1127" s="378"/>
      <c r="D1127" s="378"/>
      <c r="E1127" s="379"/>
      <c r="F1127" s="379"/>
      <c r="G1127" s="379"/>
      <c r="H1127" s="379"/>
      <c r="I1127" s="379"/>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380">
        <v>27</v>
      </c>
      <c r="B1128" s="380">
        <v>1</v>
      </c>
      <c r="C1128" s="378"/>
      <c r="D1128" s="378"/>
      <c r="E1128" s="379"/>
      <c r="F1128" s="379"/>
      <c r="G1128" s="379"/>
      <c r="H1128" s="379"/>
      <c r="I1128" s="379"/>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380">
        <v>28</v>
      </c>
      <c r="B1129" s="380">
        <v>1</v>
      </c>
      <c r="C1129" s="378"/>
      <c r="D1129" s="378"/>
      <c r="E1129" s="379"/>
      <c r="F1129" s="379"/>
      <c r="G1129" s="379"/>
      <c r="H1129" s="379"/>
      <c r="I1129" s="379"/>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380">
        <v>29</v>
      </c>
      <c r="B1130" s="380">
        <v>1</v>
      </c>
      <c r="C1130" s="378"/>
      <c r="D1130" s="378"/>
      <c r="E1130" s="379"/>
      <c r="F1130" s="379"/>
      <c r="G1130" s="379"/>
      <c r="H1130" s="379"/>
      <c r="I1130" s="379"/>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380">
        <v>30</v>
      </c>
      <c r="B1131" s="380">
        <v>1</v>
      </c>
      <c r="C1131" s="378"/>
      <c r="D1131" s="378"/>
      <c r="E1131" s="379"/>
      <c r="F1131" s="379"/>
      <c r="G1131" s="379"/>
      <c r="H1131" s="379"/>
      <c r="I1131" s="379"/>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45">
      <formula>IF(RIGHT(TEXT(P14,"0.#"),1)=".",FALSE,TRUE)</formula>
    </cfRule>
    <cfRule type="expression" dxfId="2822" priority="14046">
      <formula>IF(RIGHT(TEXT(P14,"0.#"),1)=".",TRUE,FALSE)</formula>
    </cfRule>
  </conditionalFormatting>
  <conditionalFormatting sqref="AE32">
    <cfRule type="expression" dxfId="2821" priority="14035">
      <formula>IF(RIGHT(TEXT(AE32,"0.#"),1)=".",FALSE,TRUE)</formula>
    </cfRule>
    <cfRule type="expression" dxfId="2820" priority="14036">
      <formula>IF(RIGHT(TEXT(AE32,"0.#"),1)=".",TRUE,FALSE)</formula>
    </cfRule>
  </conditionalFormatting>
  <conditionalFormatting sqref="P18:AX18">
    <cfRule type="expression" dxfId="2819" priority="13921">
      <formula>IF(RIGHT(TEXT(P18,"0.#"),1)=".",FALSE,TRUE)</formula>
    </cfRule>
    <cfRule type="expression" dxfId="2818" priority="13922">
      <formula>IF(RIGHT(TEXT(P18,"0.#"),1)=".",TRUE,FALSE)</formula>
    </cfRule>
  </conditionalFormatting>
  <conditionalFormatting sqref="Y782">
    <cfRule type="expression" dxfId="2817" priority="13917">
      <formula>IF(RIGHT(TEXT(Y782,"0.#"),1)=".",FALSE,TRUE)</formula>
    </cfRule>
    <cfRule type="expression" dxfId="2816" priority="13918">
      <formula>IF(RIGHT(TEXT(Y782,"0.#"),1)=".",TRUE,FALSE)</formula>
    </cfRule>
  </conditionalFormatting>
  <conditionalFormatting sqref="Y791">
    <cfRule type="expression" dxfId="2815" priority="13913">
      <formula>IF(RIGHT(TEXT(Y791,"0.#"),1)=".",FALSE,TRUE)</formula>
    </cfRule>
    <cfRule type="expression" dxfId="2814" priority="13914">
      <formula>IF(RIGHT(TEXT(Y791,"0.#"),1)=".",TRUE,FALSE)</formula>
    </cfRule>
  </conditionalFormatting>
  <conditionalFormatting sqref="Y822:Y829 Y820 Y809:Y816 Y807 Y796:Y803 Y794">
    <cfRule type="expression" dxfId="2813" priority="13695">
      <formula>IF(RIGHT(TEXT(Y794,"0.#"),1)=".",FALSE,TRUE)</formula>
    </cfRule>
    <cfRule type="expression" dxfId="2812" priority="13696">
      <formula>IF(RIGHT(TEXT(Y794,"0.#"),1)=".",TRUE,FALSE)</formula>
    </cfRule>
  </conditionalFormatting>
  <conditionalFormatting sqref="P16:AQ17 P15:AX15 P13:AX13">
    <cfRule type="expression" dxfId="2811" priority="13743">
      <formula>IF(RIGHT(TEXT(P13,"0.#"),1)=".",FALSE,TRUE)</formula>
    </cfRule>
    <cfRule type="expression" dxfId="2810" priority="13744">
      <formula>IF(RIGHT(TEXT(P13,"0.#"),1)=".",TRUE,FALSE)</formula>
    </cfRule>
  </conditionalFormatting>
  <conditionalFormatting sqref="P19:AJ19">
    <cfRule type="expression" dxfId="2809" priority="13741">
      <formula>IF(RIGHT(TEXT(P19,"0.#"),1)=".",FALSE,TRUE)</formula>
    </cfRule>
    <cfRule type="expression" dxfId="2808" priority="13742">
      <formula>IF(RIGHT(TEXT(P19,"0.#"),1)=".",TRUE,FALSE)</formula>
    </cfRule>
  </conditionalFormatting>
  <conditionalFormatting sqref="AE101 AQ101">
    <cfRule type="expression" dxfId="2807" priority="13733">
      <formula>IF(RIGHT(TEXT(AE101,"0.#"),1)=".",FALSE,TRUE)</formula>
    </cfRule>
    <cfRule type="expression" dxfId="2806" priority="13734">
      <formula>IF(RIGHT(TEXT(AE101,"0.#"),1)=".",TRUE,FALSE)</formula>
    </cfRule>
  </conditionalFormatting>
  <conditionalFormatting sqref="Y783:Y790 Y781">
    <cfRule type="expression" dxfId="2805" priority="13719">
      <formula>IF(RIGHT(TEXT(Y781,"0.#"),1)=".",FALSE,TRUE)</formula>
    </cfRule>
    <cfRule type="expression" dxfId="2804" priority="13720">
      <formula>IF(RIGHT(TEXT(Y781,"0.#"),1)=".",TRUE,FALSE)</formula>
    </cfRule>
  </conditionalFormatting>
  <conditionalFormatting sqref="AU782">
    <cfRule type="expression" dxfId="2803" priority="13717">
      <formula>IF(RIGHT(TEXT(AU782,"0.#"),1)=".",FALSE,TRUE)</formula>
    </cfRule>
    <cfRule type="expression" dxfId="2802" priority="13718">
      <formula>IF(RIGHT(TEXT(AU782,"0.#"),1)=".",TRUE,FALSE)</formula>
    </cfRule>
  </conditionalFormatting>
  <conditionalFormatting sqref="AU791">
    <cfRule type="expression" dxfId="2801" priority="13715">
      <formula>IF(RIGHT(TEXT(AU791,"0.#"),1)=".",FALSE,TRUE)</formula>
    </cfRule>
    <cfRule type="expression" dxfId="2800" priority="13716">
      <formula>IF(RIGHT(TEXT(AU791,"0.#"),1)=".",TRUE,FALSE)</formula>
    </cfRule>
  </conditionalFormatting>
  <conditionalFormatting sqref="AU783:AU790 AU781">
    <cfRule type="expression" dxfId="2799" priority="13713">
      <formula>IF(RIGHT(TEXT(AU781,"0.#"),1)=".",FALSE,TRUE)</formula>
    </cfRule>
    <cfRule type="expression" dxfId="2798" priority="13714">
      <formula>IF(RIGHT(TEXT(AU781,"0.#"),1)=".",TRUE,FALSE)</formula>
    </cfRule>
  </conditionalFormatting>
  <conditionalFormatting sqref="Y821 Y808 Y795">
    <cfRule type="expression" dxfId="2797" priority="13699">
      <formula>IF(RIGHT(TEXT(Y795,"0.#"),1)=".",FALSE,TRUE)</formula>
    </cfRule>
    <cfRule type="expression" dxfId="2796" priority="13700">
      <formula>IF(RIGHT(TEXT(Y795,"0.#"),1)=".",TRUE,FALSE)</formula>
    </cfRule>
  </conditionalFormatting>
  <conditionalFormatting sqref="Y830 Y817 Y804">
    <cfRule type="expression" dxfId="2795" priority="13697">
      <formula>IF(RIGHT(TEXT(Y804,"0.#"),1)=".",FALSE,TRUE)</formula>
    </cfRule>
    <cfRule type="expression" dxfId="2794" priority="13698">
      <formula>IF(RIGHT(TEXT(Y804,"0.#"),1)=".",TRUE,FALSE)</formula>
    </cfRule>
  </conditionalFormatting>
  <conditionalFormatting sqref="AU821 AU808 AU795">
    <cfRule type="expression" dxfId="2793" priority="13693">
      <formula>IF(RIGHT(TEXT(AU795,"0.#"),1)=".",FALSE,TRUE)</formula>
    </cfRule>
    <cfRule type="expression" dxfId="2792" priority="13694">
      <formula>IF(RIGHT(TEXT(AU795,"0.#"),1)=".",TRUE,FALSE)</formula>
    </cfRule>
  </conditionalFormatting>
  <conditionalFormatting sqref="AU830 AU817 AU804">
    <cfRule type="expression" dxfId="2791" priority="13691">
      <formula>IF(RIGHT(TEXT(AU804,"0.#"),1)=".",FALSE,TRUE)</formula>
    </cfRule>
    <cfRule type="expression" dxfId="2790" priority="13692">
      <formula>IF(RIGHT(TEXT(AU804,"0.#"),1)=".",TRUE,FALSE)</formula>
    </cfRule>
  </conditionalFormatting>
  <conditionalFormatting sqref="AU822:AU829 AU820 AU809:AU816 AU807 AU796:AU803 AU794">
    <cfRule type="expression" dxfId="2789" priority="13689">
      <formula>IF(RIGHT(TEXT(AU794,"0.#"),1)=".",FALSE,TRUE)</formula>
    </cfRule>
    <cfRule type="expression" dxfId="2788" priority="13690">
      <formula>IF(RIGHT(TEXT(AU794,"0.#"),1)=".",TRUE,FALSE)</formula>
    </cfRule>
  </conditionalFormatting>
  <conditionalFormatting sqref="AM87">
    <cfRule type="expression" dxfId="2787" priority="13343">
      <formula>IF(RIGHT(TEXT(AM87,"0.#"),1)=".",FALSE,TRUE)</formula>
    </cfRule>
    <cfRule type="expression" dxfId="2786" priority="13344">
      <formula>IF(RIGHT(TEXT(AM87,"0.#"),1)=".",TRUE,FALSE)</formula>
    </cfRule>
  </conditionalFormatting>
  <conditionalFormatting sqref="AE55">
    <cfRule type="expression" dxfId="2785" priority="13411">
      <formula>IF(RIGHT(TEXT(AE55,"0.#"),1)=".",FALSE,TRUE)</formula>
    </cfRule>
    <cfRule type="expression" dxfId="2784" priority="13412">
      <formula>IF(RIGHT(TEXT(AE55,"0.#"),1)=".",TRUE,FALSE)</formula>
    </cfRule>
  </conditionalFormatting>
  <conditionalFormatting sqref="AI55">
    <cfRule type="expression" dxfId="2783" priority="13409">
      <formula>IF(RIGHT(TEXT(AI55,"0.#"),1)=".",FALSE,TRUE)</formula>
    </cfRule>
    <cfRule type="expression" dxfId="2782" priority="13410">
      <formula>IF(RIGHT(TEXT(AI55,"0.#"),1)=".",TRUE,FALSE)</formula>
    </cfRule>
  </conditionalFormatting>
  <conditionalFormatting sqref="AM34">
    <cfRule type="expression" dxfId="2781" priority="13489">
      <formula>IF(RIGHT(TEXT(AM34,"0.#"),1)=".",FALSE,TRUE)</formula>
    </cfRule>
    <cfRule type="expression" dxfId="2780" priority="13490">
      <formula>IF(RIGHT(TEXT(AM34,"0.#"),1)=".",TRUE,FALSE)</formula>
    </cfRule>
  </conditionalFormatting>
  <conditionalFormatting sqref="AE33">
    <cfRule type="expression" dxfId="2779" priority="13503">
      <formula>IF(RIGHT(TEXT(AE33,"0.#"),1)=".",FALSE,TRUE)</formula>
    </cfRule>
    <cfRule type="expression" dxfId="2778" priority="13504">
      <formula>IF(RIGHT(TEXT(AE33,"0.#"),1)=".",TRUE,FALSE)</formula>
    </cfRule>
  </conditionalFormatting>
  <conditionalFormatting sqref="AE34">
    <cfRule type="expression" dxfId="2777" priority="13501">
      <formula>IF(RIGHT(TEXT(AE34,"0.#"),1)=".",FALSE,TRUE)</formula>
    </cfRule>
    <cfRule type="expression" dxfId="2776" priority="13502">
      <formula>IF(RIGHT(TEXT(AE34,"0.#"),1)=".",TRUE,FALSE)</formula>
    </cfRule>
  </conditionalFormatting>
  <conditionalFormatting sqref="AI34">
    <cfRule type="expression" dxfId="2775" priority="13499">
      <formula>IF(RIGHT(TEXT(AI34,"0.#"),1)=".",FALSE,TRUE)</formula>
    </cfRule>
    <cfRule type="expression" dxfId="2774" priority="13500">
      <formula>IF(RIGHT(TEXT(AI34,"0.#"),1)=".",TRUE,FALSE)</formula>
    </cfRule>
  </conditionalFormatting>
  <conditionalFormatting sqref="AI33">
    <cfRule type="expression" dxfId="2773" priority="13497">
      <formula>IF(RIGHT(TEXT(AI33,"0.#"),1)=".",FALSE,TRUE)</formula>
    </cfRule>
    <cfRule type="expression" dxfId="2772" priority="13498">
      <formula>IF(RIGHT(TEXT(AI33,"0.#"),1)=".",TRUE,FALSE)</formula>
    </cfRule>
  </conditionalFormatting>
  <conditionalFormatting sqref="AI32">
    <cfRule type="expression" dxfId="2771" priority="13495">
      <formula>IF(RIGHT(TEXT(AI32,"0.#"),1)=".",FALSE,TRUE)</formula>
    </cfRule>
    <cfRule type="expression" dxfId="2770" priority="13496">
      <formula>IF(RIGHT(TEXT(AI32,"0.#"),1)=".",TRUE,FALSE)</formula>
    </cfRule>
  </conditionalFormatting>
  <conditionalFormatting sqref="AM32">
    <cfRule type="expression" dxfId="2769" priority="13493">
      <formula>IF(RIGHT(TEXT(AM32,"0.#"),1)=".",FALSE,TRUE)</formula>
    </cfRule>
    <cfRule type="expression" dxfId="2768" priority="13494">
      <formula>IF(RIGHT(TEXT(AM32,"0.#"),1)=".",TRUE,FALSE)</formula>
    </cfRule>
  </conditionalFormatting>
  <conditionalFormatting sqref="AM33">
    <cfRule type="expression" dxfId="2767" priority="13491">
      <formula>IF(RIGHT(TEXT(AM33,"0.#"),1)=".",FALSE,TRUE)</formula>
    </cfRule>
    <cfRule type="expression" dxfId="2766" priority="13492">
      <formula>IF(RIGHT(TEXT(AM33,"0.#"),1)=".",TRUE,FALSE)</formula>
    </cfRule>
  </conditionalFormatting>
  <conditionalFormatting sqref="AQ32:AQ34">
    <cfRule type="expression" dxfId="2765" priority="13483">
      <formula>IF(RIGHT(TEXT(AQ32,"0.#"),1)=".",FALSE,TRUE)</formula>
    </cfRule>
    <cfRule type="expression" dxfId="2764" priority="13484">
      <formula>IF(RIGHT(TEXT(AQ32,"0.#"),1)=".",TRUE,FALSE)</formula>
    </cfRule>
  </conditionalFormatting>
  <conditionalFormatting sqref="AU32:AU34">
    <cfRule type="expression" dxfId="2763" priority="13481">
      <formula>IF(RIGHT(TEXT(AU32,"0.#"),1)=".",FALSE,TRUE)</formula>
    </cfRule>
    <cfRule type="expression" dxfId="2762" priority="13482">
      <formula>IF(RIGHT(TEXT(AU32,"0.#"),1)=".",TRUE,FALSE)</formula>
    </cfRule>
  </conditionalFormatting>
  <conditionalFormatting sqref="AE53">
    <cfRule type="expression" dxfId="2761" priority="13415">
      <formula>IF(RIGHT(TEXT(AE53,"0.#"),1)=".",FALSE,TRUE)</formula>
    </cfRule>
    <cfRule type="expression" dxfId="2760" priority="13416">
      <formula>IF(RIGHT(TEXT(AE53,"0.#"),1)=".",TRUE,FALSE)</formula>
    </cfRule>
  </conditionalFormatting>
  <conditionalFormatting sqref="AE54">
    <cfRule type="expression" dxfId="2759" priority="13413">
      <formula>IF(RIGHT(TEXT(AE54,"0.#"),1)=".",FALSE,TRUE)</formula>
    </cfRule>
    <cfRule type="expression" dxfId="2758" priority="13414">
      <formula>IF(RIGHT(TEXT(AE54,"0.#"),1)=".",TRUE,FALSE)</formula>
    </cfRule>
  </conditionalFormatting>
  <conditionalFormatting sqref="AI54">
    <cfRule type="expression" dxfId="2757" priority="13407">
      <formula>IF(RIGHT(TEXT(AI54,"0.#"),1)=".",FALSE,TRUE)</formula>
    </cfRule>
    <cfRule type="expression" dxfId="2756" priority="13408">
      <formula>IF(RIGHT(TEXT(AI54,"0.#"),1)=".",TRUE,FALSE)</formula>
    </cfRule>
  </conditionalFormatting>
  <conditionalFormatting sqref="AI53">
    <cfRule type="expression" dxfId="2755" priority="13405">
      <formula>IF(RIGHT(TEXT(AI53,"0.#"),1)=".",FALSE,TRUE)</formula>
    </cfRule>
    <cfRule type="expression" dxfId="2754" priority="13406">
      <formula>IF(RIGHT(TEXT(AI53,"0.#"),1)=".",TRUE,FALSE)</formula>
    </cfRule>
  </conditionalFormatting>
  <conditionalFormatting sqref="AM53">
    <cfRule type="expression" dxfId="2753" priority="13403">
      <formula>IF(RIGHT(TEXT(AM53,"0.#"),1)=".",FALSE,TRUE)</formula>
    </cfRule>
    <cfRule type="expression" dxfId="2752" priority="13404">
      <formula>IF(RIGHT(TEXT(AM53,"0.#"),1)=".",TRUE,FALSE)</formula>
    </cfRule>
  </conditionalFormatting>
  <conditionalFormatting sqref="AM54">
    <cfRule type="expression" dxfId="2751" priority="13401">
      <formula>IF(RIGHT(TEXT(AM54,"0.#"),1)=".",FALSE,TRUE)</formula>
    </cfRule>
    <cfRule type="expression" dxfId="2750" priority="13402">
      <formula>IF(RIGHT(TEXT(AM54,"0.#"),1)=".",TRUE,FALSE)</formula>
    </cfRule>
  </conditionalFormatting>
  <conditionalFormatting sqref="AM55">
    <cfRule type="expression" dxfId="2749" priority="13399">
      <formula>IF(RIGHT(TEXT(AM55,"0.#"),1)=".",FALSE,TRUE)</formula>
    </cfRule>
    <cfRule type="expression" dxfId="2748" priority="13400">
      <formula>IF(RIGHT(TEXT(AM55,"0.#"),1)=".",TRUE,FALSE)</formula>
    </cfRule>
  </conditionalFormatting>
  <conditionalFormatting sqref="AE60">
    <cfRule type="expression" dxfId="2747" priority="13385">
      <formula>IF(RIGHT(TEXT(AE60,"0.#"),1)=".",FALSE,TRUE)</formula>
    </cfRule>
    <cfRule type="expression" dxfId="2746" priority="13386">
      <formula>IF(RIGHT(TEXT(AE60,"0.#"),1)=".",TRUE,FALSE)</formula>
    </cfRule>
  </conditionalFormatting>
  <conditionalFormatting sqref="AE61">
    <cfRule type="expression" dxfId="2745" priority="13383">
      <formula>IF(RIGHT(TEXT(AE61,"0.#"),1)=".",FALSE,TRUE)</formula>
    </cfRule>
    <cfRule type="expression" dxfId="2744" priority="13384">
      <formula>IF(RIGHT(TEXT(AE61,"0.#"),1)=".",TRUE,FALSE)</formula>
    </cfRule>
  </conditionalFormatting>
  <conditionalFormatting sqref="AE62">
    <cfRule type="expression" dxfId="2743" priority="13381">
      <formula>IF(RIGHT(TEXT(AE62,"0.#"),1)=".",FALSE,TRUE)</formula>
    </cfRule>
    <cfRule type="expression" dxfId="2742" priority="13382">
      <formula>IF(RIGHT(TEXT(AE62,"0.#"),1)=".",TRUE,FALSE)</formula>
    </cfRule>
  </conditionalFormatting>
  <conditionalFormatting sqref="AI62">
    <cfRule type="expression" dxfId="2741" priority="13379">
      <formula>IF(RIGHT(TEXT(AI62,"0.#"),1)=".",FALSE,TRUE)</formula>
    </cfRule>
    <cfRule type="expression" dxfId="2740" priority="13380">
      <formula>IF(RIGHT(TEXT(AI62,"0.#"),1)=".",TRUE,FALSE)</formula>
    </cfRule>
  </conditionalFormatting>
  <conditionalFormatting sqref="AI61">
    <cfRule type="expression" dxfId="2739" priority="13377">
      <formula>IF(RIGHT(TEXT(AI61,"0.#"),1)=".",FALSE,TRUE)</formula>
    </cfRule>
    <cfRule type="expression" dxfId="2738" priority="13378">
      <formula>IF(RIGHT(TEXT(AI61,"0.#"),1)=".",TRUE,FALSE)</formula>
    </cfRule>
  </conditionalFormatting>
  <conditionalFormatting sqref="AI60">
    <cfRule type="expression" dxfId="2737" priority="13375">
      <formula>IF(RIGHT(TEXT(AI60,"0.#"),1)=".",FALSE,TRUE)</formula>
    </cfRule>
    <cfRule type="expression" dxfId="2736" priority="13376">
      <formula>IF(RIGHT(TEXT(AI60,"0.#"),1)=".",TRUE,FALSE)</formula>
    </cfRule>
  </conditionalFormatting>
  <conditionalFormatting sqref="AM60">
    <cfRule type="expression" dxfId="2735" priority="13373">
      <formula>IF(RIGHT(TEXT(AM60,"0.#"),1)=".",FALSE,TRUE)</formula>
    </cfRule>
    <cfRule type="expression" dxfId="2734" priority="13374">
      <formula>IF(RIGHT(TEXT(AM60,"0.#"),1)=".",TRUE,FALSE)</formula>
    </cfRule>
  </conditionalFormatting>
  <conditionalFormatting sqref="AM61">
    <cfRule type="expression" dxfId="2733" priority="13371">
      <formula>IF(RIGHT(TEXT(AM61,"0.#"),1)=".",FALSE,TRUE)</formula>
    </cfRule>
    <cfRule type="expression" dxfId="2732" priority="13372">
      <formula>IF(RIGHT(TEXT(AM61,"0.#"),1)=".",TRUE,FALSE)</formula>
    </cfRule>
  </conditionalFormatting>
  <conditionalFormatting sqref="AM62">
    <cfRule type="expression" dxfId="2731" priority="13369">
      <formula>IF(RIGHT(TEXT(AM62,"0.#"),1)=".",FALSE,TRUE)</formula>
    </cfRule>
    <cfRule type="expression" dxfId="2730" priority="13370">
      <formula>IF(RIGHT(TEXT(AM62,"0.#"),1)=".",TRUE,FALSE)</formula>
    </cfRule>
  </conditionalFormatting>
  <conditionalFormatting sqref="AE87">
    <cfRule type="expression" dxfId="2729" priority="13355">
      <formula>IF(RIGHT(TEXT(AE87,"0.#"),1)=".",FALSE,TRUE)</formula>
    </cfRule>
    <cfRule type="expression" dxfId="2728" priority="13356">
      <formula>IF(RIGHT(TEXT(AE87,"0.#"),1)=".",TRUE,FALSE)</formula>
    </cfRule>
  </conditionalFormatting>
  <conditionalFormatting sqref="AE88">
    <cfRule type="expression" dxfId="2727" priority="13353">
      <formula>IF(RIGHT(TEXT(AE88,"0.#"),1)=".",FALSE,TRUE)</formula>
    </cfRule>
    <cfRule type="expression" dxfId="2726" priority="13354">
      <formula>IF(RIGHT(TEXT(AE88,"0.#"),1)=".",TRUE,FALSE)</formula>
    </cfRule>
  </conditionalFormatting>
  <conditionalFormatting sqref="AE89">
    <cfRule type="expression" dxfId="2725" priority="13351">
      <formula>IF(RIGHT(TEXT(AE89,"0.#"),1)=".",FALSE,TRUE)</formula>
    </cfRule>
    <cfRule type="expression" dxfId="2724" priority="13352">
      <formula>IF(RIGHT(TEXT(AE89,"0.#"),1)=".",TRUE,FALSE)</formula>
    </cfRule>
  </conditionalFormatting>
  <conditionalFormatting sqref="AI89">
    <cfRule type="expression" dxfId="2723" priority="13349">
      <formula>IF(RIGHT(TEXT(AI89,"0.#"),1)=".",FALSE,TRUE)</formula>
    </cfRule>
    <cfRule type="expression" dxfId="2722" priority="13350">
      <formula>IF(RIGHT(TEXT(AI89,"0.#"),1)=".",TRUE,FALSE)</formula>
    </cfRule>
  </conditionalFormatting>
  <conditionalFormatting sqref="AI88">
    <cfRule type="expression" dxfId="2721" priority="13347">
      <formula>IF(RIGHT(TEXT(AI88,"0.#"),1)=".",FALSE,TRUE)</formula>
    </cfRule>
    <cfRule type="expression" dxfId="2720" priority="13348">
      <formula>IF(RIGHT(TEXT(AI88,"0.#"),1)=".",TRUE,FALSE)</formula>
    </cfRule>
  </conditionalFormatting>
  <conditionalFormatting sqref="AI87">
    <cfRule type="expression" dxfId="2719" priority="13345">
      <formula>IF(RIGHT(TEXT(AI87,"0.#"),1)=".",FALSE,TRUE)</formula>
    </cfRule>
    <cfRule type="expression" dxfId="2718" priority="13346">
      <formula>IF(RIGHT(TEXT(AI87,"0.#"),1)=".",TRUE,FALSE)</formula>
    </cfRule>
  </conditionalFormatting>
  <conditionalFormatting sqref="AM88">
    <cfRule type="expression" dxfId="2717" priority="13341">
      <formula>IF(RIGHT(TEXT(AM88,"0.#"),1)=".",FALSE,TRUE)</formula>
    </cfRule>
    <cfRule type="expression" dxfId="2716" priority="13342">
      <formula>IF(RIGHT(TEXT(AM88,"0.#"),1)=".",TRUE,FALSE)</formula>
    </cfRule>
  </conditionalFormatting>
  <conditionalFormatting sqref="AM89">
    <cfRule type="expression" dxfId="2715" priority="13339">
      <formula>IF(RIGHT(TEXT(AM89,"0.#"),1)=".",FALSE,TRUE)</formula>
    </cfRule>
    <cfRule type="expression" dxfId="2714" priority="13340">
      <formula>IF(RIGHT(TEXT(AM89,"0.#"),1)=".",TRUE,FALSE)</formula>
    </cfRule>
  </conditionalFormatting>
  <conditionalFormatting sqref="AE92">
    <cfRule type="expression" dxfId="2713" priority="13325">
      <formula>IF(RIGHT(TEXT(AE92,"0.#"),1)=".",FALSE,TRUE)</formula>
    </cfRule>
    <cfRule type="expression" dxfId="2712" priority="13326">
      <formula>IF(RIGHT(TEXT(AE92,"0.#"),1)=".",TRUE,FALSE)</formula>
    </cfRule>
  </conditionalFormatting>
  <conditionalFormatting sqref="AE93">
    <cfRule type="expression" dxfId="2711" priority="13323">
      <formula>IF(RIGHT(TEXT(AE93,"0.#"),1)=".",FALSE,TRUE)</formula>
    </cfRule>
    <cfRule type="expression" dxfId="2710" priority="13324">
      <formula>IF(RIGHT(TEXT(AE93,"0.#"),1)=".",TRUE,FALSE)</formula>
    </cfRule>
  </conditionalFormatting>
  <conditionalFormatting sqref="AE94">
    <cfRule type="expression" dxfId="2709" priority="13321">
      <formula>IF(RIGHT(TEXT(AE94,"0.#"),1)=".",FALSE,TRUE)</formula>
    </cfRule>
    <cfRule type="expression" dxfId="2708" priority="13322">
      <formula>IF(RIGHT(TEXT(AE94,"0.#"),1)=".",TRUE,FALSE)</formula>
    </cfRule>
  </conditionalFormatting>
  <conditionalFormatting sqref="AI94">
    <cfRule type="expression" dxfId="2707" priority="13319">
      <formula>IF(RIGHT(TEXT(AI94,"0.#"),1)=".",FALSE,TRUE)</formula>
    </cfRule>
    <cfRule type="expression" dxfId="2706" priority="13320">
      <formula>IF(RIGHT(TEXT(AI94,"0.#"),1)=".",TRUE,FALSE)</formula>
    </cfRule>
  </conditionalFormatting>
  <conditionalFormatting sqref="AI93">
    <cfRule type="expression" dxfId="2705" priority="13317">
      <formula>IF(RIGHT(TEXT(AI93,"0.#"),1)=".",FALSE,TRUE)</formula>
    </cfRule>
    <cfRule type="expression" dxfId="2704" priority="13318">
      <formula>IF(RIGHT(TEXT(AI93,"0.#"),1)=".",TRUE,FALSE)</formula>
    </cfRule>
  </conditionalFormatting>
  <conditionalFormatting sqref="AI92">
    <cfRule type="expression" dxfId="2703" priority="13315">
      <formula>IF(RIGHT(TEXT(AI92,"0.#"),1)=".",FALSE,TRUE)</formula>
    </cfRule>
    <cfRule type="expression" dxfId="2702" priority="13316">
      <formula>IF(RIGHT(TEXT(AI92,"0.#"),1)=".",TRUE,FALSE)</formula>
    </cfRule>
  </conditionalFormatting>
  <conditionalFormatting sqref="AM92">
    <cfRule type="expression" dxfId="2701" priority="13313">
      <formula>IF(RIGHT(TEXT(AM92,"0.#"),1)=".",FALSE,TRUE)</formula>
    </cfRule>
    <cfRule type="expression" dxfId="2700" priority="13314">
      <formula>IF(RIGHT(TEXT(AM92,"0.#"),1)=".",TRUE,FALSE)</formula>
    </cfRule>
  </conditionalFormatting>
  <conditionalFormatting sqref="AM93">
    <cfRule type="expression" dxfId="2699" priority="13311">
      <formula>IF(RIGHT(TEXT(AM93,"0.#"),1)=".",FALSE,TRUE)</formula>
    </cfRule>
    <cfRule type="expression" dxfId="2698" priority="13312">
      <formula>IF(RIGHT(TEXT(AM93,"0.#"),1)=".",TRUE,FALSE)</formula>
    </cfRule>
  </conditionalFormatting>
  <conditionalFormatting sqref="AM94">
    <cfRule type="expression" dxfId="2697" priority="13309">
      <formula>IF(RIGHT(TEXT(AM94,"0.#"),1)=".",FALSE,TRUE)</formula>
    </cfRule>
    <cfRule type="expression" dxfId="2696" priority="13310">
      <formula>IF(RIGHT(TEXT(AM94,"0.#"),1)=".",TRUE,FALSE)</formula>
    </cfRule>
  </conditionalFormatting>
  <conditionalFormatting sqref="AE97">
    <cfRule type="expression" dxfId="2695" priority="13295">
      <formula>IF(RIGHT(TEXT(AE97,"0.#"),1)=".",FALSE,TRUE)</formula>
    </cfRule>
    <cfRule type="expression" dxfId="2694" priority="13296">
      <formula>IF(RIGHT(TEXT(AE97,"0.#"),1)=".",TRUE,FALSE)</formula>
    </cfRule>
  </conditionalFormatting>
  <conditionalFormatting sqref="AE98">
    <cfRule type="expression" dxfId="2693" priority="13293">
      <formula>IF(RIGHT(TEXT(AE98,"0.#"),1)=".",FALSE,TRUE)</formula>
    </cfRule>
    <cfRule type="expression" dxfId="2692" priority="13294">
      <formula>IF(RIGHT(TEXT(AE98,"0.#"),1)=".",TRUE,FALSE)</formula>
    </cfRule>
  </conditionalFormatting>
  <conditionalFormatting sqref="AE99">
    <cfRule type="expression" dxfId="2691" priority="13291">
      <formula>IF(RIGHT(TEXT(AE99,"0.#"),1)=".",FALSE,TRUE)</formula>
    </cfRule>
    <cfRule type="expression" dxfId="2690" priority="13292">
      <formula>IF(RIGHT(TEXT(AE99,"0.#"),1)=".",TRUE,FALSE)</formula>
    </cfRule>
  </conditionalFormatting>
  <conditionalFormatting sqref="AI99">
    <cfRule type="expression" dxfId="2689" priority="13289">
      <formula>IF(RIGHT(TEXT(AI99,"0.#"),1)=".",FALSE,TRUE)</formula>
    </cfRule>
    <cfRule type="expression" dxfId="2688" priority="13290">
      <formula>IF(RIGHT(TEXT(AI99,"0.#"),1)=".",TRUE,FALSE)</formula>
    </cfRule>
  </conditionalFormatting>
  <conditionalFormatting sqref="AI98">
    <cfRule type="expression" dxfId="2687" priority="13287">
      <formula>IF(RIGHT(TEXT(AI98,"0.#"),1)=".",FALSE,TRUE)</formula>
    </cfRule>
    <cfRule type="expression" dxfId="2686" priority="13288">
      <formula>IF(RIGHT(TEXT(AI98,"0.#"),1)=".",TRUE,FALSE)</formula>
    </cfRule>
  </conditionalFormatting>
  <conditionalFormatting sqref="AI97">
    <cfRule type="expression" dxfId="2685" priority="13285">
      <formula>IF(RIGHT(TEXT(AI97,"0.#"),1)=".",FALSE,TRUE)</formula>
    </cfRule>
    <cfRule type="expression" dxfId="2684" priority="13286">
      <formula>IF(RIGHT(TEXT(AI97,"0.#"),1)=".",TRUE,FALSE)</formula>
    </cfRule>
  </conditionalFormatting>
  <conditionalFormatting sqref="AM97">
    <cfRule type="expression" dxfId="2683" priority="13283">
      <formula>IF(RIGHT(TEXT(AM97,"0.#"),1)=".",FALSE,TRUE)</formula>
    </cfRule>
    <cfRule type="expression" dxfId="2682" priority="13284">
      <formula>IF(RIGHT(TEXT(AM97,"0.#"),1)=".",TRUE,FALSE)</formula>
    </cfRule>
  </conditionalFormatting>
  <conditionalFormatting sqref="AM98">
    <cfRule type="expression" dxfId="2681" priority="13281">
      <formula>IF(RIGHT(TEXT(AM98,"0.#"),1)=".",FALSE,TRUE)</formula>
    </cfRule>
    <cfRule type="expression" dxfId="2680" priority="13282">
      <formula>IF(RIGHT(TEXT(AM98,"0.#"),1)=".",TRUE,FALSE)</formula>
    </cfRule>
  </conditionalFormatting>
  <conditionalFormatting sqref="AM99">
    <cfRule type="expression" dxfId="2679" priority="13279">
      <formula>IF(RIGHT(TEXT(AM99,"0.#"),1)=".",FALSE,TRUE)</formula>
    </cfRule>
    <cfRule type="expression" dxfId="2678" priority="13280">
      <formula>IF(RIGHT(TEXT(AM99,"0.#"),1)=".",TRUE,FALSE)</formula>
    </cfRule>
  </conditionalFormatting>
  <conditionalFormatting sqref="AI101">
    <cfRule type="expression" dxfId="2677" priority="13265">
      <formula>IF(RIGHT(TEXT(AI101,"0.#"),1)=".",FALSE,TRUE)</formula>
    </cfRule>
    <cfRule type="expression" dxfId="2676" priority="13266">
      <formula>IF(RIGHT(TEXT(AI101,"0.#"),1)=".",TRUE,FALSE)</formula>
    </cfRule>
  </conditionalFormatting>
  <conditionalFormatting sqref="AM101">
    <cfRule type="expression" dxfId="2675" priority="13263">
      <formula>IF(RIGHT(TEXT(AM101,"0.#"),1)=".",FALSE,TRUE)</formula>
    </cfRule>
    <cfRule type="expression" dxfId="2674" priority="13264">
      <formula>IF(RIGHT(TEXT(AM101,"0.#"),1)=".",TRUE,FALSE)</formula>
    </cfRule>
  </conditionalFormatting>
  <conditionalFormatting sqref="AE102">
    <cfRule type="expression" dxfId="2673" priority="13261">
      <formula>IF(RIGHT(TEXT(AE102,"0.#"),1)=".",FALSE,TRUE)</formula>
    </cfRule>
    <cfRule type="expression" dxfId="2672" priority="13262">
      <formula>IF(RIGHT(TEXT(AE102,"0.#"),1)=".",TRUE,FALSE)</formula>
    </cfRule>
  </conditionalFormatting>
  <conditionalFormatting sqref="AI102">
    <cfRule type="expression" dxfId="2671" priority="13259">
      <formula>IF(RIGHT(TEXT(AI102,"0.#"),1)=".",FALSE,TRUE)</formula>
    </cfRule>
    <cfRule type="expression" dxfId="2670" priority="13260">
      <formula>IF(RIGHT(TEXT(AI102,"0.#"),1)=".",TRUE,FALSE)</formula>
    </cfRule>
  </conditionalFormatting>
  <conditionalFormatting sqref="AM102">
    <cfRule type="expression" dxfId="2669" priority="13257">
      <formula>IF(RIGHT(TEXT(AM102,"0.#"),1)=".",FALSE,TRUE)</formula>
    </cfRule>
    <cfRule type="expression" dxfId="2668" priority="13258">
      <formula>IF(RIGHT(TEXT(AM102,"0.#"),1)=".",TRUE,FALSE)</formula>
    </cfRule>
  </conditionalFormatting>
  <conditionalFormatting sqref="AE104">
    <cfRule type="expression" dxfId="2667" priority="13253">
      <formula>IF(RIGHT(TEXT(AE104,"0.#"),1)=".",FALSE,TRUE)</formula>
    </cfRule>
    <cfRule type="expression" dxfId="2666" priority="13254">
      <formula>IF(RIGHT(TEXT(AE104,"0.#"),1)=".",TRUE,FALSE)</formula>
    </cfRule>
  </conditionalFormatting>
  <conditionalFormatting sqref="AI104">
    <cfRule type="expression" dxfId="2665" priority="13251">
      <formula>IF(RIGHT(TEXT(AI104,"0.#"),1)=".",FALSE,TRUE)</formula>
    </cfRule>
    <cfRule type="expression" dxfId="2664" priority="13252">
      <formula>IF(RIGHT(TEXT(AI104,"0.#"),1)=".",TRUE,FALSE)</formula>
    </cfRule>
  </conditionalFormatting>
  <conditionalFormatting sqref="AM104">
    <cfRule type="expression" dxfId="2663" priority="13249">
      <formula>IF(RIGHT(TEXT(AM104,"0.#"),1)=".",FALSE,TRUE)</formula>
    </cfRule>
    <cfRule type="expression" dxfId="2662" priority="13250">
      <formula>IF(RIGHT(TEXT(AM104,"0.#"),1)=".",TRUE,FALSE)</formula>
    </cfRule>
  </conditionalFormatting>
  <conditionalFormatting sqref="AE105">
    <cfRule type="expression" dxfId="2661" priority="13247">
      <formula>IF(RIGHT(TEXT(AE105,"0.#"),1)=".",FALSE,TRUE)</formula>
    </cfRule>
    <cfRule type="expression" dxfId="2660" priority="13248">
      <formula>IF(RIGHT(TEXT(AE105,"0.#"),1)=".",TRUE,FALSE)</formula>
    </cfRule>
  </conditionalFormatting>
  <conditionalFormatting sqref="AI105">
    <cfRule type="expression" dxfId="2659" priority="13245">
      <formula>IF(RIGHT(TEXT(AI105,"0.#"),1)=".",FALSE,TRUE)</formula>
    </cfRule>
    <cfRule type="expression" dxfId="2658" priority="13246">
      <formula>IF(RIGHT(TEXT(AI105,"0.#"),1)=".",TRUE,FALSE)</formula>
    </cfRule>
  </conditionalFormatting>
  <conditionalFormatting sqref="AM105">
    <cfRule type="expression" dxfId="2657" priority="13243">
      <formula>IF(RIGHT(TEXT(AM105,"0.#"),1)=".",FALSE,TRUE)</formula>
    </cfRule>
    <cfRule type="expression" dxfId="2656" priority="13244">
      <formula>IF(RIGHT(TEXT(AM105,"0.#"),1)=".",TRUE,FALSE)</formula>
    </cfRule>
  </conditionalFormatting>
  <conditionalFormatting sqref="AE107">
    <cfRule type="expression" dxfId="2655" priority="13239">
      <formula>IF(RIGHT(TEXT(AE107,"0.#"),1)=".",FALSE,TRUE)</formula>
    </cfRule>
    <cfRule type="expression" dxfId="2654" priority="13240">
      <formula>IF(RIGHT(TEXT(AE107,"0.#"),1)=".",TRUE,FALSE)</formula>
    </cfRule>
  </conditionalFormatting>
  <conditionalFormatting sqref="AI107">
    <cfRule type="expression" dxfId="2653" priority="13237">
      <formula>IF(RIGHT(TEXT(AI107,"0.#"),1)=".",FALSE,TRUE)</formula>
    </cfRule>
    <cfRule type="expression" dxfId="2652" priority="13238">
      <formula>IF(RIGHT(TEXT(AI107,"0.#"),1)=".",TRUE,FALSE)</formula>
    </cfRule>
  </conditionalFormatting>
  <conditionalFormatting sqref="AM107">
    <cfRule type="expression" dxfId="2651" priority="13235">
      <formula>IF(RIGHT(TEXT(AM107,"0.#"),1)=".",FALSE,TRUE)</formula>
    </cfRule>
    <cfRule type="expression" dxfId="2650" priority="13236">
      <formula>IF(RIGHT(TEXT(AM107,"0.#"),1)=".",TRUE,FALSE)</formula>
    </cfRule>
  </conditionalFormatting>
  <conditionalFormatting sqref="AE108">
    <cfRule type="expression" dxfId="2649" priority="13233">
      <formula>IF(RIGHT(TEXT(AE108,"0.#"),1)=".",FALSE,TRUE)</formula>
    </cfRule>
    <cfRule type="expression" dxfId="2648" priority="13234">
      <formula>IF(RIGHT(TEXT(AE108,"0.#"),1)=".",TRUE,FALSE)</formula>
    </cfRule>
  </conditionalFormatting>
  <conditionalFormatting sqref="AI108">
    <cfRule type="expression" dxfId="2647" priority="13231">
      <formula>IF(RIGHT(TEXT(AI108,"0.#"),1)=".",FALSE,TRUE)</formula>
    </cfRule>
    <cfRule type="expression" dxfId="2646" priority="13232">
      <formula>IF(RIGHT(TEXT(AI108,"0.#"),1)=".",TRUE,FALSE)</formula>
    </cfRule>
  </conditionalFormatting>
  <conditionalFormatting sqref="AM108">
    <cfRule type="expression" dxfId="2645" priority="13229">
      <formula>IF(RIGHT(TEXT(AM108,"0.#"),1)=".",FALSE,TRUE)</formula>
    </cfRule>
    <cfRule type="expression" dxfId="2644" priority="13230">
      <formula>IF(RIGHT(TEXT(AM108,"0.#"),1)=".",TRUE,FALSE)</formula>
    </cfRule>
  </conditionalFormatting>
  <conditionalFormatting sqref="AE110">
    <cfRule type="expression" dxfId="2643" priority="13225">
      <formula>IF(RIGHT(TEXT(AE110,"0.#"),1)=".",FALSE,TRUE)</formula>
    </cfRule>
    <cfRule type="expression" dxfId="2642" priority="13226">
      <formula>IF(RIGHT(TEXT(AE110,"0.#"),1)=".",TRUE,FALSE)</formula>
    </cfRule>
  </conditionalFormatting>
  <conditionalFormatting sqref="AI110">
    <cfRule type="expression" dxfId="2641" priority="13223">
      <formula>IF(RIGHT(TEXT(AI110,"0.#"),1)=".",FALSE,TRUE)</formula>
    </cfRule>
    <cfRule type="expression" dxfId="2640" priority="13224">
      <formula>IF(RIGHT(TEXT(AI110,"0.#"),1)=".",TRUE,FALSE)</formula>
    </cfRule>
  </conditionalFormatting>
  <conditionalFormatting sqref="AM110">
    <cfRule type="expression" dxfId="2639" priority="13221">
      <formula>IF(RIGHT(TEXT(AM110,"0.#"),1)=".",FALSE,TRUE)</formula>
    </cfRule>
    <cfRule type="expression" dxfId="2638" priority="13222">
      <formula>IF(RIGHT(TEXT(AM110,"0.#"),1)=".",TRUE,FALSE)</formula>
    </cfRule>
  </conditionalFormatting>
  <conditionalFormatting sqref="AE111">
    <cfRule type="expression" dxfId="2637" priority="13219">
      <formula>IF(RIGHT(TEXT(AE111,"0.#"),1)=".",FALSE,TRUE)</formula>
    </cfRule>
    <cfRule type="expression" dxfId="2636" priority="13220">
      <formula>IF(RIGHT(TEXT(AE111,"0.#"),1)=".",TRUE,FALSE)</formula>
    </cfRule>
  </conditionalFormatting>
  <conditionalFormatting sqref="AI111">
    <cfRule type="expression" dxfId="2635" priority="13217">
      <formula>IF(RIGHT(TEXT(AI111,"0.#"),1)=".",FALSE,TRUE)</formula>
    </cfRule>
    <cfRule type="expression" dxfId="2634" priority="13218">
      <formula>IF(RIGHT(TEXT(AI111,"0.#"),1)=".",TRUE,FALSE)</formula>
    </cfRule>
  </conditionalFormatting>
  <conditionalFormatting sqref="AM111">
    <cfRule type="expression" dxfId="2633" priority="13215">
      <formula>IF(RIGHT(TEXT(AM111,"0.#"),1)=".",FALSE,TRUE)</formula>
    </cfRule>
    <cfRule type="expression" dxfId="2632" priority="13216">
      <formula>IF(RIGHT(TEXT(AM111,"0.#"),1)=".",TRUE,FALSE)</formula>
    </cfRule>
  </conditionalFormatting>
  <conditionalFormatting sqref="AE113">
    <cfRule type="expression" dxfId="2631" priority="13211">
      <formula>IF(RIGHT(TEXT(AE113,"0.#"),1)=".",FALSE,TRUE)</formula>
    </cfRule>
    <cfRule type="expression" dxfId="2630" priority="13212">
      <formula>IF(RIGHT(TEXT(AE113,"0.#"),1)=".",TRUE,FALSE)</formula>
    </cfRule>
  </conditionalFormatting>
  <conditionalFormatting sqref="AI113">
    <cfRule type="expression" dxfId="2629" priority="13209">
      <formula>IF(RIGHT(TEXT(AI113,"0.#"),1)=".",FALSE,TRUE)</formula>
    </cfRule>
    <cfRule type="expression" dxfId="2628" priority="13210">
      <formula>IF(RIGHT(TEXT(AI113,"0.#"),1)=".",TRUE,FALSE)</formula>
    </cfRule>
  </conditionalFormatting>
  <conditionalFormatting sqref="AM113">
    <cfRule type="expression" dxfId="2627" priority="13207">
      <formula>IF(RIGHT(TEXT(AM113,"0.#"),1)=".",FALSE,TRUE)</formula>
    </cfRule>
    <cfRule type="expression" dxfId="2626" priority="13208">
      <formula>IF(RIGHT(TEXT(AM113,"0.#"),1)=".",TRUE,FALSE)</formula>
    </cfRule>
  </conditionalFormatting>
  <conditionalFormatting sqref="AE114">
    <cfRule type="expression" dxfId="2625" priority="13205">
      <formula>IF(RIGHT(TEXT(AE114,"0.#"),1)=".",FALSE,TRUE)</formula>
    </cfRule>
    <cfRule type="expression" dxfId="2624" priority="13206">
      <formula>IF(RIGHT(TEXT(AE114,"0.#"),1)=".",TRUE,FALSE)</formula>
    </cfRule>
  </conditionalFormatting>
  <conditionalFormatting sqref="AI114">
    <cfRule type="expression" dxfId="2623" priority="13203">
      <formula>IF(RIGHT(TEXT(AI114,"0.#"),1)=".",FALSE,TRUE)</formula>
    </cfRule>
    <cfRule type="expression" dxfId="2622" priority="13204">
      <formula>IF(RIGHT(TEXT(AI114,"0.#"),1)=".",TRUE,FALSE)</formula>
    </cfRule>
  </conditionalFormatting>
  <conditionalFormatting sqref="AM114">
    <cfRule type="expression" dxfId="2621" priority="13201">
      <formula>IF(RIGHT(TEXT(AM114,"0.#"),1)=".",FALSE,TRUE)</formula>
    </cfRule>
    <cfRule type="expression" dxfId="2620" priority="13202">
      <formula>IF(RIGHT(TEXT(AM114,"0.#"),1)=".",TRUE,FALSE)</formula>
    </cfRule>
  </conditionalFormatting>
  <conditionalFormatting sqref="AQ116">
    <cfRule type="expression" dxfId="2619" priority="13197">
      <formula>IF(RIGHT(TEXT(AQ116,"0.#"),1)=".",FALSE,TRUE)</formula>
    </cfRule>
    <cfRule type="expression" dxfId="2618" priority="13198">
      <formula>IF(RIGHT(TEXT(AQ116,"0.#"),1)=".",TRUE,FALSE)</formula>
    </cfRule>
  </conditionalFormatting>
  <conditionalFormatting sqref="AM116">
    <cfRule type="expression" dxfId="2617" priority="13193">
      <formula>IF(RIGHT(TEXT(AM116,"0.#"),1)=".",FALSE,TRUE)</formula>
    </cfRule>
    <cfRule type="expression" dxfId="2616" priority="13194">
      <formula>IF(RIGHT(TEXT(AM116,"0.#"),1)=".",TRUE,FALSE)</formula>
    </cfRule>
  </conditionalFormatting>
  <conditionalFormatting sqref="AM117">
    <cfRule type="expression" dxfId="2615" priority="13191">
      <formula>IF(RIGHT(TEXT(AM117,"0.#"),1)=".",FALSE,TRUE)</formula>
    </cfRule>
    <cfRule type="expression" dxfId="2614" priority="13192">
      <formula>IF(RIGHT(TEXT(AM117,"0.#"),1)=".",TRUE,FALSE)</formula>
    </cfRule>
  </conditionalFormatting>
  <conditionalFormatting sqref="AQ117">
    <cfRule type="expression" dxfId="2613" priority="13185">
      <formula>IF(RIGHT(TEXT(AQ117,"0.#"),1)=".",FALSE,TRUE)</formula>
    </cfRule>
    <cfRule type="expression" dxfId="2612" priority="13186">
      <formula>IF(RIGHT(TEXT(AQ117,"0.#"),1)=".",TRUE,FALSE)</formula>
    </cfRule>
  </conditionalFormatting>
  <conditionalFormatting sqref="AE119 AQ119">
    <cfRule type="expression" dxfId="2611" priority="13183">
      <formula>IF(RIGHT(TEXT(AE119,"0.#"),1)=".",FALSE,TRUE)</formula>
    </cfRule>
    <cfRule type="expression" dxfId="2610" priority="13184">
      <formula>IF(RIGHT(TEXT(AE119,"0.#"),1)=".",TRUE,FALSE)</formula>
    </cfRule>
  </conditionalFormatting>
  <conditionalFormatting sqref="AI119">
    <cfRule type="expression" dxfId="2609" priority="13181">
      <formula>IF(RIGHT(TEXT(AI119,"0.#"),1)=".",FALSE,TRUE)</formula>
    </cfRule>
    <cfRule type="expression" dxfId="2608" priority="13182">
      <formula>IF(RIGHT(TEXT(AI119,"0.#"),1)=".",TRUE,FALSE)</formula>
    </cfRule>
  </conditionalFormatting>
  <conditionalFormatting sqref="AM119">
    <cfRule type="expression" dxfId="2607" priority="13179">
      <formula>IF(RIGHT(TEXT(AM119,"0.#"),1)=".",FALSE,TRUE)</formula>
    </cfRule>
    <cfRule type="expression" dxfId="2606" priority="13180">
      <formula>IF(RIGHT(TEXT(AM119,"0.#"),1)=".",TRUE,FALSE)</formula>
    </cfRule>
  </conditionalFormatting>
  <conditionalFormatting sqref="AQ120">
    <cfRule type="expression" dxfId="2605" priority="13171">
      <formula>IF(RIGHT(TEXT(AQ120,"0.#"),1)=".",FALSE,TRUE)</formula>
    </cfRule>
    <cfRule type="expression" dxfId="2604" priority="13172">
      <formula>IF(RIGHT(TEXT(AQ120,"0.#"),1)=".",TRUE,FALSE)</formula>
    </cfRule>
  </conditionalFormatting>
  <conditionalFormatting sqref="AE122 AQ122">
    <cfRule type="expression" dxfId="2603" priority="13169">
      <formula>IF(RIGHT(TEXT(AE122,"0.#"),1)=".",FALSE,TRUE)</formula>
    </cfRule>
    <cfRule type="expression" dxfId="2602" priority="13170">
      <formula>IF(RIGHT(TEXT(AE122,"0.#"),1)=".",TRUE,FALSE)</formula>
    </cfRule>
  </conditionalFormatting>
  <conditionalFormatting sqref="AI122">
    <cfRule type="expression" dxfId="2601" priority="13167">
      <formula>IF(RIGHT(TEXT(AI122,"0.#"),1)=".",FALSE,TRUE)</formula>
    </cfRule>
    <cfRule type="expression" dxfId="2600" priority="13168">
      <formula>IF(RIGHT(TEXT(AI122,"0.#"),1)=".",TRUE,FALSE)</formula>
    </cfRule>
  </conditionalFormatting>
  <conditionalFormatting sqref="AM122">
    <cfRule type="expression" dxfId="2599" priority="13165">
      <formula>IF(RIGHT(TEXT(AM122,"0.#"),1)=".",FALSE,TRUE)</formula>
    </cfRule>
    <cfRule type="expression" dxfId="2598" priority="13166">
      <formula>IF(RIGHT(TEXT(AM122,"0.#"),1)=".",TRUE,FALSE)</formula>
    </cfRule>
  </conditionalFormatting>
  <conditionalFormatting sqref="AQ123">
    <cfRule type="expression" dxfId="2597" priority="13157">
      <formula>IF(RIGHT(TEXT(AQ123,"0.#"),1)=".",FALSE,TRUE)</formula>
    </cfRule>
    <cfRule type="expression" dxfId="2596" priority="13158">
      <formula>IF(RIGHT(TEXT(AQ123,"0.#"),1)=".",TRUE,FALSE)</formula>
    </cfRule>
  </conditionalFormatting>
  <conditionalFormatting sqref="AE125 AQ125">
    <cfRule type="expression" dxfId="2595" priority="13155">
      <formula>IF(RIGHT(TEXT(AE125,"0.#"),1)=".",FALSE,TRUE)</formula>
    </cfRule>
    <cfRule type="expression" dxfId="2594" priority="13156">
      <formula>IF(RIGHT(TEXT(AE125,"0.#"),1)=".",TRUE,FALSE)</formula>
    </cfRule>
  </conditionalFormatting>
  <conditionalFormatting sqref="AI125">
    <cfRule type="expression" dxfId="2593" priority="13153">
      <formula>IF(RIGHT(TEXT(AI125,"0.#"),1)=".",FALSE,TRUE)</formula>
    </cfRule>
    <cfRule type="expression" dxfId="2592" priority="13154">
      <formula>IF(RIGHT(TEXT(AI125,"0.#"),1)=".",TRUE,FALSE)</formula>
    </cfRule>
  </conditionalFormatting>
  <conditionalFormatting sqref="AM125">
    <cfRule type="expression" dxfId="2591" priority="13151">
      <formula>IF(RIGHT(TEXT(AM125,"0.#"),1)=".",FALSE,TRUE)</formula>
    </cfRule>
    <cfRule type="expression" dxfId="2590" priority="13152">
      <formula>IF(RIGHT(TEXT(AM125,"0.#"),1)=".",TRUE,FALSE)</formula>
    </cfRule>
  </conditionalFormatting>
  <conditionalFormatting sqref="AQ126">
    <cfRule type="expression" dxfId="2589" priority="13143">
      <formula>IF(RIGHT(TEXT(AQ126,"0.#"),1)=".",FALSE,TRUE)</formula>
    </cfRule>
    <cfRule type="expression" dxfId="2588" priority="13144">
      <formula>IF(RIGHT(TEXT(AQ126,"0.#"),1)=".",TRUE,FALSE)</formula>
    </cfRule>
  </conditionalFormatting>
  <conditionalFormatting sqref="AE128 AQ128">
    <cfRule type="expression" dxfId="2587" priority="13141">
      <formula>IF(RIGHT(TEXT(AE128,"0.#"),1)=".",FALSE,TRUE)</formula>
    </cfRule>
    <cfRule type="expression" dxfId="2586" priority="13142">
      <formula>IF(RIGHT(TEXT(AE128,"0.#"),1)=".",TRUE,FALSE)</formula>
    </cfRule>
  </conditionalFormatting>
  <conditionalFormatting sqref="AI128">
    <cfRule type="expression" dxfId="2585" priority="13139">
      <formula>IF(RIGHT(TEXT(AI128,"0.#"),1)=".",FALSE,TRUE)</formula>
    </cfRule>
    <cfRule type="expression" dxfId="2584" priority="13140">
      <formula>IF(RIGHT(TEXT(AI128,"0.#"),1)=".",TRUE,FALSE)</formula>
    </cfRule>
  </conditionalFormatting>
  <conditionalFormatting sqref="AM128">
    <cfRule type="expression" dxfId="2583" priority="13137">
      <formula>IF(RIGHT(TEXT(AM128,"0.#"),1)=".",FALSE,TRUE)</formula>
    </cfRule>
    <cfRule type="expression" dxfId="2582" priority="13138">
      <formula>IF(RIGHT(TEXT(AM128,"0.#"),1)=".",TRUE,FALSE)</formula>
    </cfRule>
  </conditionalFormatting>
  <conditionalFormatting sqref="AQ129">
    <cfRule type="expression" dxfId="2581" priority="13129">
      <formula>IF(RIGHT(TEXT(AQ129,"0.#"),1)=".",FALSE,TRUE)</formula>
    </cfRule>
    <cfRule type="expression" dxfId="2580" priority="13130">
      <formula>IF(RIGHT(TEXT(AQ129,"0.#"),1)=".",TRUE,FALSE)</formula>
    </cfRule>
  </conditionalFormatting>
  <conditionalFormatting sqref="AE75">
    <cfRule type="expression" dxfId="2579" priority="13127">
      <formula>IF(RIGHT(TEXT(AE75,"0.#"),1)=".",FALSE,TRUE)</formula>
    </cfRule>
    <cfRule type="expression" dxfId="2578" priority="13128">
      <formula>IF(RIGHT(TEXT(AE75,"0.#"),1)=".",TRUE,FALSE)</formula>
    </cfRule>
  </conditionalFormatting>
  <conditionalFormatting sqref="AE76">
    <cfRule type="expression" dxfId="2577" priority="13125">
      <formula>IF(RIGHT(TEXT(AE76,"0.#"),1)=".",FALSE,TRUE)</formula>
    </cfRule>
    <cfRule type="expression" dxfId="2576" priority="13126">
      <formula>IF(RIGHT(TEXT(AE76,"0.#"),1)=".",TRUE,FALSE)</formula>
    </cfRule>
  </conditionalFormatting>
  <conditionalFormatting sqref="AE77">
    <cfRule type="expression" dxfId="2575" priority="13123">
      <formula>IF(RIGHT(TEXT(AE77,"0.#"),1)=".",FALSE,TRUE)</formula>
    </cfRule>
    <cfRule type="expression" dxfId="2574" priority="13124">
      <formula>IF(RIGHT(TEXT(AE77,"0.#"),1)=".",TRUE,FALSE)</formula>
    </cfRule>
  </conditionalFormatting>
  <conditionalFormatting sqref="AI77">
    <cfRule type="expression" dxfId="2573" priority="13121">
      <formula>IF(RIGHT(TEXT(AI77,"0.#"),1)=".",FALSE,TRUE)</formula>
    </cfRule>
    <cfRule type="expression" dxfId="2572" priority="13122">
      <formula>IF(RIGHT(TEXT(AI77,"0.#"),1)=".",TRUE,FALSE)</formula>
    </cfRule>
  </conditionalFormatting>
  <conditionalFormatting sqref="AI76">
    <cfRule type="expression" dxfId="2571" priority="13119">
      <formula>IF(RIGHT(TEXT(AI76,"0.#"),1)=".",FALSE,TRUE)</formula>
    </cfRule>
    <cfRule type="expression" dxfId="2570" priority="13120">
      <formula>IF(RIGHT(TEXT(AI76,"0.#"),1)=".",TRUE,FALSE)</formula>
    </cfRule>
  </conditionalFormatting>
  <conditionalFormatting sqref="AI75">
    <cfRule type="expression" dxfId="2569" priority="13117">
      <formula>IF(RIGHT(TEXT(AI75,"0.#"),1)=".",FALSE,TRUE)</formula>
    </cfRule>
    <cfRule type="expression" dxfId="2568" priority="13118">
      <formula>IF(RIGHT(TEXT(AI75,"0.#"),1)=".",TRUE,FALSE)</formula>
    </cfRule>
  </conditionalFormatting>
  <conditionalFormatting sqref="AM75">
    <cfRule type="expression" dxfId="2567" priority="13115">
      <formula>IF(RIGHT(TEXT(AM75,"0.#"),1)=".",FALSE,TRUE)</formula>
    </cfRule>
    <cfRule type="expression" dxfId="2566" priority="13116">
      <formula>IF(RIGHT(TEXT(AM75,"0.#"),1)=".",TRUE,FALSE)</formula>
    </cfRule>
  </conditionalFormatting>
  <conditionalFormatting sqref="AM76">
    <cfRule type="expression" dxfId="2565" priority="13113">
      <formula>IF(RIGHT(TEXT(AM76,"0.#"),1)=".",FALSE,TRUE)</formula>
    </cfRule>
    <cfRule type="expression" dxfId="2564" priority="13114">
      <formula>IF(RIGHT(TEXT(AM76,"0.#"),1)=".",TRUE,FALSE)</formula>
    </cfRule>
  </conditionalFormatting>
  <conditionalFormatting sqref="AM77">
    <cfRule type="expression" dxfId="2563" priority="13111">
      <formula>IF(RIGHT(TEXT(AM77,"0.#"),1)=".",FALSE,TRUE)</formula>
    </cfRule>
    <cfRule type="expression" dxfId="2562" priority="13112">
      <formula>IF(RIGHT(TEXT(AM77,"0.#"),1)=".",TRUE,FALSE)</formula>
    </cfRule>
  </conditionalFormatting>
  <conditionalFormatting sqref="AE134:AE135 AI134:AI135 AM134:AM135 AQ134:AQ135 AU134:AU135">
    <cfRule type="expression" dxfId="2561" priority="13097">
      <formula>IF(RIGHT(TEXT(AE134,"0.#"),1)=".",FALSE,TRUE)</formula>
    </cfRule>
    <cfRule type="expression" dxfId="2560" priority="13098">
      <formula>IF(RIGHT(TEXT(AE134,"0.#"),1)=".",TRUE,FALSE)</formula>
    </cfRule>
  </conditionalFormatting>
  <conditionalFormatting sqref="AE433">
    <cfRule type="expression" dxfId="2559" priority="13067">
      <formula>IF(RIGHT(TEXT(AE433,"0.#"),1)=".",FALSE,TRUE)</formula>
    </cfRule>
    <cfRule type="expression" dxfId="2558" priority="13068">
      <formula>IF(RIGHT(TEXT(AE433,"0.#"),1)=".",TRUE,FALSE)</formula>
    </cfRule>
  </conditionalFormatting>
  <conditionalFormatting sqref="AM435">
    <cfRule type="expression" dxfId="2557" priority="13051">
      <formula>IF(RIGHT(TEXT(AM435,"0.#"),1)=".",FALSE,TRUE)</formula>
    </cfRule>
    <cfRule type="expression" dxfId="2556" priority="13052">
      <formula>IF(RIGHT(TEXT(AM435,"0.#"),1)=".",TRUE,FALSE)</formula>
    </cfRule>
  </conditionalFormatting>
  <conditionalFormatting sqref="AE434">
    <cfRule type="expression" dxfId="2555" priority="13065">
      <formula>IF(RIGHT(TEXT(AE434,"0.#"),1)=".",FALSE,TRUE)</formula>
    </cfRule>
    <cfRule type="expression" dxfId="2554" priority="13066">
      <formula>IF(RIGHT(TEXT(AE434,"0.#"),1)=".",TRUE,FALSE)</formula>
    </cfRule>
  </conditionalFormatting>
  <conditionalFormatting sqref="AE435">
    <cfRule type="expression" dxfId="2553" priority="13063">
      <formula>IF(RIGHT(TEXT(AE435,"0.#"),1)=".",FALSE,TRUE)</formula>
    </cfRule>
    <cfRule type="expression" dxfId="2552" priority="13064">
      <formula>IF(RIGHT(TEXT(AE435,"0.#"),1)=".",TRUE,FALSE)</formula>
    </cfRule>
  </conditionalFormatting>
  <conditionalFormatting sqref="AM433">
    <cfRule type="expression" dxfId="2551" priority="13055">
      <formula>IF(RIGHT(TEXT(AM433,"0.#"),1)=".",FALSE,TRUE)</formula>
    </cfRule>
    <cfRule type="expression" dxfId="2550" priority="13056">
      <formula>IF(RIGHT(TEXT(AM433,"0.#"),1)=".",TRUE,FALSE)</formula>
    </cfRule>
  </conditionalFormatting>
  <conditionalFormatting sqref="AM434">
    <cfRule type="expression" dxfId="2549" priority="13053">
      <formula>IF(RIGHT(TEXT(AM434,"0.#"),1)=".",FALSE,TRUE)</formula>
    </cfRule>
    <cfRule type="expression" dxfId="2548" priority="13054">
      <formula>IF(RIGHT(TEXT(AM434,"0.#"),1)=".",TRUE,FALSE)</formula>
    </cfRule>
  </conditionalFormatting>
  <conditionalFormatting sqref="AU433">
    <cfRule type="expression" dxfId="2547" priority="13043">
      <formula>IF(RIGHT(TEXT(AU433,"0.#"),1)=".",FALSE,TRUE)</formula>
    </cfRule>
    <cfRule type="expression" dxfId="2546" priority="13044">
      <formula>IF(RIGHT(TEXT(AU433,"0.#"),1)=".",TRUE,FALSE)</formula>
    </cfRule>
  </conditionalFormatting>
  <conditionalFormatting sqref="AU434">
    <cfRule type="expression" dxfId="2545" priority="13041">
      <formula>IF(RIGHT(TEXT(AU434,"0.#"),1)=".",FALSE,TRUE)</formula>
    </cfRule>
    <cfRule type="expression" dxfId="2544" priority="13042">
      <formula>IF(RIGHT(TEXT(AU434,"0.#"),1)=".",TRUE,FALSE)</formula>
    </cfRule>
  </conditionalFormatting>
  <conditionalFormatting sqref="AU435">
    <cfRule type="expression" dxfId="2543" priority="13039">
      <formula>IF(RIGHT(TEXT(AU435,"0.#"),1)=".",FALSE,TRUE)</formula>
    </cfRule>
    <cfRule type="expression" dxfId="2542" priority="13040">
      <formula>IF(RIGHT(TEXT(AU435,"0.#"),1)=".",TRUE,FALSE)</formula>
    </cfRule>
  </conditionalFormatting>
  <conditionalFormatting sqref="AI435">
    <cfRule type="expression" dxfId="2541" priority="12973">
      <formula>IF(RIGHT(TEXT(AI435,"0.#"),1)=".",FALSE,TRUE)</formula>
    </cfRule>
    <cfRule type="expression" dxfId="2540" priority="12974">
      <formula>IF(RIGHT(TEXT(AI435,"0.#"),1)=".",TRUE,FALSE)</formula>
    </cfRule>
  </conditionalFormatting>
  <conditionalFormatting sqref="AI433">
    <cfRule type="expression" dxfId="2539" priority="12977">
      <formula>IF(RIGHT(TEXT(AI433,"0.#"),1)=".",FALSE,TRUE)</formula>
    </cfRule>
    <cfRule type="expression" dxfId="2538" priority="12978">
      <formula>IF(RIGHT(TEXT(AI433,"0.#"),1)=".",TRUE,FALSE)</formula>
    </cfRule>
  </conditionalFormatting>
  <conditionalFormatting sqref="AI434">
    <cfRule type="expression" dxfId="2537" priority="12975">
      <formula>IF(RIGHT(TEXT(AI434,"0.#"),1)=".",FALSE,TRUE)</formula>
    </cfRule>
    <cfRule type="expression" dxfId="2536" priority="12976">
      <formula>IF(RIGHT(TEXT(AI434,"0.#"),1)=".",TRUE,FALSE)</formula>
    </cfRule>
  </conditionalFormatting>
  <conditionalFormatting sqref="AQ434">
    <cfRule type="expression" dxfId="2535" priority="12959">
      <formula>IF(RIGHT(TEXT(AQ434,"0.#"),1)=".",FALSE,TRUE)</formula>
    </cfRule>
    <cfRule type="expression" dxfId="2534" priority="12960">
      <formula>IF(RIGHT(TEXT(AQ434,"0.#"),1)=".",TRUE,FALSE)</formula>
    </cfRule>
  </conditionalFormatting>
  <conditionalFormatting sqref="AQ435">
    <cfRule type="expression" dxfId="2533" priority="12945">
      <formula>IF(RIGHT(TEXT(AQ435,"0.#"),1)=".",FALSE,TRUE)</formula>
    </cfRule>
    <cfRule type="expression" dxfId="2532" priority="12946">
      <formula>IF(RIGHT(TEXT(AQ435,"0.#"),1)=".",TRUE,FALSE)</formula>
    </cfRule>
  </conditionalFormatting>
  <conditionalFormatting sqref="AQ433">
    <cfRule type="expression" dxfId="2531" priority="12943">
      <formula>IF(RIGHT(TEXT(AQ433,"0.#"),1)=".",FALSE,TRUE)</formula>
    </cfRule>
    <cfRule type="expression" dxfId="2530" priority="12944">
      <formula>IF(RIGHT(TEXT(AQ433,"0.#"),1)=".",TRUE,FALSE)</formula>
    </cfRule>
  </conditionalFormatting>
  <conditionalFormatting sqref="AL847:AO866">
    <cfRule type="expression" dxfId="2529" priority="6667">
      <formula>IF(AND(AL847&gt;=0, RIGHT(TEXT(AL847,"0.#"),1)&lt;&gt;"."),TRUE,FALSE)</formula>
    </cfRule>
    <cfRule type="expression" dxfId="2528" priority="6668">
      <formula>IF(AND(AL847&gt;=0, RIGHT(TEXT(AL847,"0.#"),1)="."),TRUE,FALSE)</formula>
    </cfRule>
    <cfRule type="expression" dxfId="2527" priority="6669">
      <formula>IF(AND(AL847&lt;0, RIGHT(TEXT(AL847,"0.#"),1)&lt;&gt;"."),TRUE,FALSE)</formula>
    </cfRule>
    <cfRule type="expression" dxfId="2526" priority="6670">
      <formula>IF(AND(AL847&lt;0, RIGHT(TEXT(AL847,"0.#"),1)="."),TRUE,FALSE)</formula>
    </cfRule>
  </conditionalFormatting>
  <conditionalFormatting sqref="AQ53:AQ55">
    <cfRule type="expression" dxfId="2525" priority="4689">
      <formula>IF(RIGHT(TEXT(AQ53,"0.#"),1)=".",FALSE,TRUE)</formula>
    </cfRule>
    <cfRule type="expression" dxfId="2524" priority="4690">
      <formula>IF(RIGHT(TEXT(AQ53,"0.#"),1)=".",TRUE,FALSE)</formula>
    </cfRule>
  </conditionalFormatting>
  <conditionalFormatting sqref="AU53:AU55">
    <cfRule type="expression" dxfId="2523" priority="4687">
      <formula>IF(RIGHT(TEXT(AU53,"0.#"),1)=".",FALSE,TRUE)</formula>
    </cfRule>
    <cfRule type="expression" dxfId="2522" priority="4688">
      <formula>IF(RIGHT(TEXT(AU53,"0.#"),1)=".",TRUE,FALSE)</formula>
    </cfRule>
  </conditionalFormatting>
  <conditionalFormatting sqref="AQ60:AQ62">
    <cfRule type="expression" dxfId="2521" priority="4685">
      <formula>IF(RIGHT(TEXT(AQ60,"0.#"),1)=".",FALSE,TRUE)</formula>
    </cfRule>
    <cfRule type="expression" dxfId="2520" priority="4686">
      <formula>IF(RIGHT(TEXT(AQ60,"0.#"),1)=".",TRUE,FALSE)</formula>
    </cfRule>
  </conditionalFormatting>
  <conditionalFormatting sqref="AU60:AU62">
    <cfRule type="expression" dxfId="2519" priority="4683">
      <formula>IF(RIGHT(TEXT(AU60,"0.#"),1)=".",FALSE,TRUE)</formula>
    </cfRule>
    <cfRule type="expression" dxfId="2518" priority="4684">
      <formula>IF(RIGHT(TEXT(AU60,"0.#"),1)=".",TRUE,FALSE)</formula>
    </cfRule>
  </conditionalFormatting>
  <conditionalFormatting sqref="AQ75:AQ77">
    <cfRule type="expression" dxfId="2517" priority="4681">
      <formula>IF(RIGHT(TEXT(AQ75,"0.#"),1)=".",FALSE,TRUE)</formula>
    </cfRule>
    <cfRule type="expression" dxfId="2516" priority="4682">
      <formula>IF(RIGHT(TEXT(AQ75,"0.#"),1)=".",TRUE,FALSE)</formula>
    </cfRule>
  </conditionalFormatting>
  <conditionalFormatting sqref="AU75:AU77">
    <cfRule type="expression" dxfId="2515" priority="4679">
      <formula>IF(RIGHT(TEXT(AU75,"0.#"),1)=".",FALSE,TRUE)</formula>
    </cfRule>
    <cfRule type="expression" dxfId="2514" priority="4680">
      <formula>IF(RIGHT(TEXT(AU75,"0.#"),1)=".",TRUE,FALSE)</formula>
    </cfRule>
  </conditionalFormatting>
  <conditionalFormatting sqref="AQ87:AQ89">
    <cfRule type="expression" dxfId="2513" priority="4677">
      <formula>IF(RIGHT(TEXT(AQ87,"0.#"),1)=".",FALSE,TRUE)</formula>
    </cfRule>
    <cfRule type="expression" dxfId="2512" priority="4678">
      <formula>IF(RIGHT(TEXT(AQ87,"0.#"),1)=".",TRUE,FALSE)</formula>
    </cfRule>
  </conditionalFormatting>
  <conditionalFormatting sqref="AU87:AU89">
    <cfRule type="expression" dxfId="2511" priority="4675">
      <formula>IF(RIGHT(TEXT(AU87,"0.#"),1)=".",FALSE,TRUE)</formula>
    </cfRule>
    <cfRule type="expression" dxfId="2510" priority="4676">
      <formula>IF(RIGHT(TEXT(AU87,"0.#"),1)=".",TRUE,FALSE)</formula>
    </cfRule>
  </conditionalFormatting>
  <conditionalFormatting sqref="AQ92:AQ94">
    <cfRule type="expression" dxfId="2509" priority="4673">
      <formula>IF(RIGHT(TEXT(AQ92,"0.#"),1)=".",FALSE,TRUE)</formula>
    </cfRule>
    <cfRule type="expression" dxfId="2508" priority="4674">
      <formula>IF(RIGHT(TEXT(AQ92,"0.#"),1)=".",TRUE,FALSE)</formula>
    </cfRule>
  </conditionalFormatting>
  <conditionalFormatting sqref="AU92:AU94">
    <cfRule type="expression" dxfId="2507" priority="4671">
      <formula>IF(RIGHT(TEXT(AU92,"0.#"),1)=".",FALSE,TRUE)</formula>
    </cfRule>
    <cfRule type="expression" dxfId="2506" priority="4672">
      <formula>IF(RIGHT(TEXT(AU92,"0.#"),1)=".",TRUE,FALSE)</formula>
    </cfRule>
  </conditionalFormatting>
  <conditionalFormatting sqref="AQ97:AQ99">
    <cfRule type="expression" dxfId="2505" priority="4669">
      <formula>IF(RIGHT(TEXT(AQ97,"0.#"),1)=".",FALSE,TRUE)</formula>
    </cfRule>
    <cfRule type="expression" dxfId="2504" priority="4670">
      <formula>IF(RIGHT(TEXT(AQ97,"0.#"),1)=".",TRUE,FALSE)</formula>
    </cfRule>
  </conditionalFormatting>
  <conditionalFormatting sqref="AU97:AU99">
    <cfRule type="expression" dxfId="2503" priority="4667">
      <formula>IF(RIGHT(TEXT(AU97,"0.#"),1)=".",FALSE,TRUE)</formula>
    </cfRule>
    <cfRule type="expression" dxfId="2502" priority="4668">
      <formula>IF(RIGHT(TEXT(AU97,"0.#"),1)=".",TRUE,FALSE)</formula>
    </cfRule>
  </conditionalFormatting>
  <conditionalFormatting sqref="AE458">
    <cfRule type="expression" dxfId="2501" priority="4361">
      <formula>IF(RIGHT(TEXT(AE458,"0.#"),1)=".",FALSE,TRUE)</formula>
    </cfRule>
    <cfRule type="expression" dxfId="2500" priority="4362">
      <formula>IF(RIGHT(TEXT(AE458,"0.#"),1)=".",TRUE,FALSE)</formula>
    </cfRule>
  </conditionalFormatting>
  <conditionalFormatting sqref="AM460">
    <cfRule type="expression" dxfId="2499" priority="4351">
      <formula>IF(RIGHT(TEXT(AM460,"0.#"),1)=".",FALSE,TRUE)</formula>
    </cfRule>
    <cfRule type="expression" dxfId="2498" priority="4352">
      <formula>IF(RIGHT(TEXT(AM460,"0.#"),1)=".",TRUE,FALSE)</formula>
    </cfRule>
  </conditionalFormatting>
  <conditionalFormatting sqref="AE459">
    <cfRule type="expression" dxfId="2497" priority="4359">
      <formula>IF(RIGHT(TEXT(AE459,"0.#"),1)=".",FALSE,TRUE)</formula>
    </cfRule>
    <cfRule type="expression" dxfId="2496" priority="4360">
      <formula>IF(RIGHT(TEXT(AE459,"0.#"),1)=".",TRUE,FALSE)</formula>
    </cfRule>
  </conditionalFormatting>
  <conditionalFormatting sqref="AE460">
    <cfRule type="expression" dxfId="2495" priority="4357">
      <formula>IF(RIGHT(TEXT(AE460,"0.#"),1)=".",FALSE,TRUE)</formula>
    </cfRule>
    <cfRule type="expression" dxfId="2494" priority="4358">
      <formula>IF(RIGHT(TEXT(AE460,"0.#"),1)=".",TRUE,FALSE)</formula>
    </cfRule>
  </conditionalFormatting>
  <conditionalFormatting sqref="AM458">
    <cfRule type="expression" dxfId="2493" priority="4355">
      <formula>IF(RIGHT(TEXT(AM458,"0.#"),1)=".",FALSE,TRUE)</formula>
    </cfRule>
    <cfRule type="expression" dxfId="2492" priority="4356">
      <formula>IF(RIGHT(TEXT(AM458,"0.#"),1)=".",TRUE,FALSE)</formula>
    </cfRule>
  </conditionalFormatting>
  <conditionalFormatting sqref="AM459">
    <cfRule type="expression" dxfId="2491" priority="4353">
      <formula>IF(RIGHT(TEXT(AM459,"0.#"),1)=".",FALSE,TRUE)</formula>
    </cfRule>
    <cfRule type="expression" dxfId="2490" priority="4354">
      <formula>IF(RIGHT(TEXT(AM459,"0.#"),1)=".",TRUE,FALSE)</formula>
    </cfRule>
  </conditionalFormatting>
  <conditionalFormatting sqref="AU458">
    <cfRule type="expression" dxfId="2489" priority="4349">
      <formula>IF(RIGHT(TEXT(AU458,"0.#"),1)=".",FALSE,TRUE)</formula>
    </cfRule>
    <cfRule type="expression" dxfId="2488" priority="4350">
      <formula>IF(RIGHT(TEXT(AU458,"0.#"),1)=".",TRUE,FALSE)</formula>
    </cfRule>
  </conditionalFormatting>
  <conditionalFormatting sqref="AU459">
    <cfRule type="expression" dxfId="2487" priority="4347">
      <formula>IF(RIGHT(TEXT(AU459,"0.#"),1)=".",FALSE,TRUE)</formula>
    </cfRule>
    <cfRule type="expression" dxfId="2486" priority="4348">
      <formula>IF(RIGHT(TEXT(AU459,"0.#"),1)=".",TRUE,FALSE)</formula>
    </cfRule>
  </conditionalFormatting>
  <conditionalFormatting sqref="AU460">
    <cfRule type="expression" dxfId="2485" priority="4345">
      <formula>IF(RIGHT(TEXT(AU460,"0.#"),1)=".",FALSE,TRUE)</formula>
    </cfRule>
    <cfRule type="expression" dxfId="2484" priority="4346">
      <formula>IF(RIGHT(TEXT(AU460,"0.#"),1)=".",TRUE,FALSE)</formula>
    </cfRule>
  </conditionalFormatting>
  <conditionalFormatting sqref="AI460">
    <cfRule type="expression" dxfId="2483" priority="4339">
      <formula>IF(RIGHT(TEXT(AI460,"0.#"),1)=".",FALSE,TRUE)</formula>
    </cfRule>
    <cfRule type="expression" dxfId="2482" priority="4340">
      <formula>IF(RIGHT(TEXT(AI460,"0.#"),1)=".",TRUE,FALSE)</formula>
    </cfRule>
  </conditionalFormatting>
  <conditionalFormatting sqref="AI458">
    <cfRule type="expression" dxfId="2481" priority="4343">
      <formula>IF(RIGHT(TEXT(AI458,"0.#"),1)=".",FALSE,TRUE)</formula>
    </cfRule>
    <cfRule type="expression" dxfId="2480" priority="4344">
      <formula>IF(RIGHT(TEXT(AI458,"0.#"),1)=".",TRUE,FALSE)</formula>
    </cfRule>
  </conditionalFormatting>
  <conditionalFormatting sqref="AI459">
    <cfRule type="expression" dxfId="2479" priority="4341">
      <formula>IF(RIGHT(TEXT(AI459,"0.#"),1)=".",FALSE,TRUE)</formula>
    </cfRule>
    <cfRule type="expression" dxfId="2478" priority="4342">
      <formula>IF(RIGHT(TEXT(AI459,"0.#"),1)=".",TRUE,FALSE)</formula>
    </cfRule>
  </conditionalFormatting>
  <conditionalFormatting sqref="AQ459">
    <cfRule type="expression" dxfId="2477" priority="4337">
      <formula>IF(RIGHT(TEXT(AQ459,"0.#"),1)=".",FALSE,TRUE)</formula>
    </cfRule>
    <cfRule type="expression" dxfId="2476" priority="4338">
      <formula>IF(RIGHT(TEXT(AQ459,"0.#"),1)=".",TRUE,FALSE)</formula>
    </cfRule>
  </conditionalFormatting>
  <conditionalFormatting sqref="AQ460">
    <cfRule type="expression" dxfId="2475" priority="4335">
      <formula>IF(RIGHT(TEXT(AQ460,"0.#"),1)=".",FALSE,TRUE)</formula>
    </cfRule>
    <cfRule type="expression" dxfId="2474" priority="4336">
      <formula>IF(RIGHT(TEXT(AQ460,"0.#"),1)=".",TRUE,FALSE)</formula>
    </cfRule>
  </conditionalFormatting>
  <conditionalFormatting sqref="AQ458">
    <cfRule type="expression" dxfId="2473" priority="4333">
      <formula>IF(RIGHT(TEXT(AQ458,"0.#"),1)=".",FALSE,TRUE)</formula>
    </cfRule>
    <cfRule type="expression" dxfId="2472" priority="4334">
      <formula>IF(RIGHT(TEXT(AQ458,"0.#"),1)=".",TRUE,FALSE)</formula>
    </cfRule>
  </conditionalFormatting>
  <conditionalFormatting sqref="AE120 AM120">
    <cfRule type="expression" dxfId="2471" priority="3011">
      <formula>IF(RIGHT(TEXT(AE120,"0.#"),1)=".",FALSE,TRUE)</formula>
    </cfRule>
    <cfRule type="expression" dxfId="2470" priority="3012">
      <formula>IF(RIGHT(TEXT(AE120,"0.#"),1)=".",TRUE,FALSE)</formula>
    </cfRule>
  </conditionalFormatting>
  <conditionalFormatting sqref="AI126">
    <cfRule type="expression" dxfId="2469" priority="3001">
      <formula>IF(RIGHT(TEXT(AI126,"0.#"),1)=".",FALSE,TRUE)</formula>
    </cfRule>
    <cfRule type="expression" dxfId="2468" priority="3002">
      <formula>IF(RIGHT(TEXT(AI126,"0.#"),1)=".",TRUE,FALSE)</formula>
    </cfRule>
  </conditionalFormatting>
  <conditionalFormatting sqref="AI120">
    <cfRule type="expression" dxfId="2467" priority="3009">
      <formula>IF(RIGHT(TEXT(AI120,"0.#"),1)=".",FALSE,TRUE)</formula>
    </cfRule>
    <cfRule type="expression" dxfId="2466" priority="3010">
      <formula>IF(RIGHT(TEXT(AI120,"0.#"),1)=".",TRUE,FALSE)</formula>
    </cfRule>
  </conditionalFormatting>
  <conditionalFormatting sqref="AE123 AM123">
    <cfRule type="expression" dxfId="2465" priority="3007">
      <formula>IF(RIGHT(TEXT(AE123,"0.#"),1)=".",FALSE,TRUE)</formula>
    </cfRule>
    <cfRule type="expression" dxfId="2464" priority="3008">
      <formula>IF(RIGHT(TEXT(AE123,"0.#"),1)=".",TRUE,FALSE)</formula>
    </cfRule>
  </conditionalFormatting>
  <conditionalFormatting sqref="AI123">
    <cfRule type="expression" dxfId="2463" priority="3005">
      <formula>IF(RIGHT(TEXT(AI123,"0.#"),1)=".",FALSE,TRUE)</formula>
    </cfRule>
    <cfRule type="expression" dxfId="2462" priority="3006">
      <formula>IF(RIGHT(TEXT(AI123,"0.#"),1)=".",TRUE,FALSE)</formula>
    </cfRule>
  </conditionalFormatting>
  <conditionalFormatting sqref="AE126 AM126">
    <cfRule type="expression" dxfId="2461" priority="3003">
      <formula>IF(RIGHT(TEXT(AE126,"0.#"),1)=".",FALSE,TRUE)</formula>
    </cfRule>
    <cfRule type="expression" dxfId="2460" priority="3004">
      <formula>IF(RIGHT(TEXT(AE126,"0.#"),1)=".",TRUE,FALSE)</formula>
    </cfRule>
  </conditionalFormatting>
  <conditionalFormatting sqref="AE129 AM129">
    <cfRule type="expression" dxfId="2459" priority="2999">
      <formula>IF(RIGHT(TEXT(AE129,"0.#"),1)=".",FALSE,TRUE)</formula>
    </cfRule>
    <cfRule type="expression" dxfId="2458" priority="3000">
      <formula>IF(RIGHT(TEXT(AE129,"0.#"),1)=".",TRUE,FALSE)</formula>
    </cfRule>
  </conditionalFormatting>
  <conditionalFormatting sqref="AI129">
    <cfRule type="expression" dxfId="2457" priority="2997">
      <formula>IF(RIGHT(TEXT(AI129,"0.#"),1)=".",FALSE,TRUE)</formula>
    </cfRule>
    <cfRule type="expression" dxfId="2456" priority="2998">
      <formula>IF(RIGHT(TEXT(AI129,"0.#"),1)=".",TRUE,FALSE)</formula>
    </cfRule>
  </conditionalFormatting>
  <conditionalFormatting sqref="Y839:Y866">
    <cfRule type="expression" dxfId="2455" priority="2995">
      <formula>IF(RIGHT(TEXT(Y839,"0.#"),1)=".",FALSE,TRUE)</formula>
    </cfRule>
    <cfRule type="expression" dxfId="2454" priority="2996">
      <formula>IF(RIGHT(TEXT(Y839,"0.#"),1)=".",TRUE,FALSE)</formula>
    </cfRule>
  </conditionalFormatting>
  <conditionalFormatting sqref="AU518">
    <cfRule type="expression" dxfId="2453" priority="1505">
      <formula>IF(RIGHT(TEXT(AU518,"0.#"),1)=".",FALSE,TRUE)</formula>
    </cfRule>
    <cfRule type="expression" dxfId="2452" priority="1506">
      <formula>IF(RIGHT(TEXT(AU518,"0.#"),1)=".",TRUE,FALSE)</formula>
    </cfRule>
  </conditionalFormatting>
  <conditionalFormatting sqref="AQ551">
    <cfRule type="expression" dxfId="2451" priority="1281">
      <formula>IF(RIGHT(TEXT(AQ551,"0.#"),1)=".",FALSE,TRUE)</formula>
    </cfRule>
    <cfRule type="expression" dxfId="2450" priority="1282">
      <formula>IF(RIGHT(TEXT(AQ551,"0.#"),1)=".",TRUE,FALSE)</formula>
    </cfRule>
  </conditionalFormatting>
  <conditionalFormatting sqref="AE556">
    <cfRule type="expression" dxfId="2449" priority="1279">
      <formula>IF(RIGHT(TEXT(AE556,"0.#"),1)=".",FALSE,TRUE)</formula>
    </cfRule>
    <cfRule type="expression" dxfId="2448" priority="1280">
      <formula>IF(RIGHT(TEXT(AE556,"0.#"),1)=".",TRUE,FALSE)</formula>
    </cfRule>
  </conditionalFormatting>
  <conditionalFormatting sqref="AE557">
    <cfRule type="expression" dxfId="2447" priority="1277">
      <formula>IF(RIGHT(TEXT(AE557,"0.#"),1)=".",FALSE,TRUE)</formula>
    </cfRule>
    <cfRule type="expression" dxfId="2446" priority="1278">
      <formula>IF(RIGHT(TEXT(AE557,"0.#"),1)=".",TRUE,FALSE)</formula>
    </cfRule>
  </conditionalFormatting>
  <conditionalFormatting sqref="AE558">
    <cfRule type="expression" dxfId="2445" priority="1275">
      <formula>IF(RIGHT(TEXT(AE558,"0.#"),1)=".",FALSE,TRUE)</formula>
    </cfRule>
    <cfRule type="expression" dxfId="2444" priority="1276">
      <formula>IF(RIGHT(TEXT(AE558,"0.#"),1)=".",TRUE,FALSE)</formula>
    </cfRule>
  </conditionalFormatting>
  <conditionalFormatting sqref="AU556">
    <cfRule type="expression" dxfId="2443" priority="1267">
      <formula>IF(RIGHT(TEXT(AU556,"0.#"),1)=".",FALSE,TRUE)</formula>
    </cfRule>
    <cfRule type="expression" dxfId="2442" priority="1268">
      <formula>IF(RIGHT(TEXT(AU556,"0.#"),1)=".",TRUE,FALSE)</formula>
    </cfRule>
  </conditionalFormatting>
  <conditionalFormatting sqref="AU557">
    <cfRule type="expression" dxfId="2441" priority="1265">
      <formula>IF(RIGHT(TEXT(AU557,"0.#"),1)=".",FALSE,TRUE)</formula>
    </cfRule>
    <cfRule type="expression" dxfId="2440" priority="1266">
      <formula>IF(RIGHT(TEXT(AU557,"0.#"),1)=".",TRUE,FALSE)</formula>
    </cfRule>
  </conditionalFormatting>
  <conditionalFormatting sqref="AU558">
    <cfRule type="expression" dxfId="2439" priority="1263">
      <formula>IF(RIGHT(TEXT(AU558,"0.#"),1)=".",FALSE,TRUE)</formula>
    </cfRule>
    <cfRule type="expression" dxfId="2438" priority="1264">
      <formula>IF(RIGHT(TEXT(AU558,"0.#"),1)=".",TRUE,FALSE)</formula>
    </cfRule>
  </conditionalFormatting>
  <conditionalFormatting sqref="AQ557">
    <cfRule type="expression" dxfId="2437" priority="1255">
      <formula>IF(RIGHT(TEXT(AQ557,"0.#"),1)=".",FALSE,TRUE)</formula>
    </cfRule>
    <cfRule type="expression" dxfId="2436" priority="1256">
      <formula>IF(RIGHT(TEXT(AQ557,"0.#"),1)=".",TRUE,FALSE)</formula>
    </cfRule>
  </conditionalFormatting>
  <conditionalFormatting sqref="AQ558">
    <cfRule type="expression" dxfId="2435" priority="1253">
      <formula>IF(RIGHT(TEXT(AQ558,"0.#"),1)=".",FALSE,TRUE)</formula>
    </cfRule>
    <cfRule type="expression" dxfId="2434" priority="1254">
      <formula>IF(RIGHT(TEXT(AQ558,"0.#"),1)=".",TRUE,FALSE)</formula>
    </cfRule>
  </conditionalFormatting>
  <conditionalFormatting sqref="AQ556">
    <cfRule type="expression" dxfId="2433" priority="1251">
      <formula>IF(RIGHT(TEXT(AQ556,"0.#"),1)=".",FALSE,TRUE)</formula>
    </cfRule>
    <cfRule type="expression" dxfId="2432" priority="1252">
      <formula>IF(RIGHT(TEXT(AQ556,"0.#"),1)=".",TRUE,FALSE)</formula>
    </cfRule>
  </conditionalFormatting>
  <conditionalFormatting sqref="AE561">
    <cfRule type="expression" dxfId="2431" priority="1249">
      <formula>IF(RIGHT(TEXT(AE561,"0.#"),1)=".",FALSE,TRUE)</formula>
    </cfRule>
    <cfRule type="expression" dxfId="2430" priority="1250">
      <formula>IF(RIGHT(TEXT(AE561,"0.#"),1)=".",TRUE,FALSE)</formula>
    </cfRule>
  </conditionalFormatting>
  <conditionalFormatting sqref="AE562">
    <cfRule type="expression" dxfId="2429" priority="1247">
      <formula>IF(RIGHT(TEXT(AE562,"0.#"),1)=".",FALSE,TRUE)</formula>
    </cfRule>
    <cfRule type="expression" dxfId="2428" priority="1248">
      <formula>IF(RIGHT(TEXT(AE562,"0.#"),1)=".",TRUE,FALSE)</formula>
    </cfRule>
  </conditionalFormatting>
  <conditionalFormatting sqref="AE563">
    <cfRule type="expression" dxfId="2427" priority="1245">
      <formula>IF(RIGHT(TEXT(AE563,"0.#"),1)=".",FALSE,TRUE)</formula>
    </cfRule>
    <cfRule type="expression" dxfId="2426" priority="1246">
      <formula>IF(RIGHT(TEXT(AE563,"0.#"),1)=".",TRUE,FALSE)</formula>
    </cfRule>
  </conditionalFormatting>
  <conditionalFormatting sqref="AL1102:AO1131">
    <cfRule type="expression" dxfId="2425" priority="2901">
      <formula>IF(AND(AL1102&gt;=0, RIGHT(TEXT(AL1102,"0.#"),1)&lt;&gt;"."),TRUE,FALSE)</formula>
    </cfRule>
    <cfRule type="expression" dxfId="2424" priority="2902">
      <formula>IF(AND(AL1102&gt;=0, RIGHT(TEXT(AL1102,"0.#"),1)="."),TRUE,FALSE)</formula>
    </cfRule>
    <cfRule type="expression" dxfId="2423" priority="2903">
      <formula>IF(AND(AL1102&lt;0, RIGHT(TEXT(AL1102,"0.#"),1)&lt;&gt;"."),TRUE,FALSE)</formula>
    </cfRule>
    <cfRule type="expression" dxfId="2422" priority="2904">
      <formula>IF(AND(AL1102&lt;0, RIGHT(TEXT(AL1102,"0.#"),1)="."),TRUE,FALSE)</formula>
    </cfRule>
  </conditionalFormatting>
  <conditionalFormatting sqref="Y1102:Y1131">
    <cfRule type="expression" dxfId="2421" priority="2899">
      <formula>IF(RIGHT(TEXT(Y1102,"0.#"),1)=".",FALSE,TRUE)</formula>
    </cfRule>
    <cfRule type="expression" dxfId="2420" priority="2900">
      <formula>IF(RIGHT(TEXT(Y1102,"0.#"),1)=".",TRUE,FALSE)</formula>
    </cfRule>
  </conditionalFormatting>
  <conditionalFormatting sqref="AQ553">
    <cfRule type="expression" dxfId="2419" priority="1283">
      <formula>IF(RIGHT(TEXT(AQ553,"0.#"),1)=".",FALSE,TRUE)</formula>
    </cfRule>
    <cfRule type="expression" dxfId="2418" priority="1284">
      <formula>IF(RIGHT(TEXT(AQ553,"0.#"),1)=".",TRUE,FALSE)</formula>
    </cfRule>
  </conditionalFormatting>
  <conditionalFormatting sqref="AU552">
    <cfRule type="expression" dxfId="2417" priority="1295">
      <formula>IF(RIGHT(TEXT(AU552,"0.#"),1)=".",FALSE,TRUE)</formula>
    </cfRule>
    <cfRule type="expression" dxfId="2416" priority="1296">
      <formula>IF(RIGHT(TEXT(AU552,"0.#"),1)=".",TRUE,FALSE)</formula>
    </cfRule>
  </conditionalFormatting>
  <conditionalFormatting sqref="AE552">
    <cfRule type="expression" dxfId="2415" priority="1307">
      <formula>IF(RIGHT(TEXT(AE552,"0.#"),1)=".",FALSE,TRUE)</formula>
    </cfRule>
    <cfRule type="expression" dxfId="2414" priority="1308">
      <formula>IF(RIGHT(TEXT(AE552,"0.#"),1)=".",TRUE,FALSE)</formula>
    </cfRule>
  </conditionalFormatting>
  <conditionalFormatting sqref="AQ548">
    <cfRule type="expression" dxfId="2413" priority="1313">
      <formula>IF(RIGHT(TEXT(AQ548,"0.#"),1)=".",FALSE,TRUE)</formula>
    </cfRule>
    <cfRule type="expression" dxfId="2412" priority="1314">
      <formula>IF(RIGHT(TEXT(AQ548,"0.#"),1)=".",TRUE,FALSE)</formula>
    </cfRule>
  </conditionalFormatting>
  <conditionalFormatting sqref="AL837:AO837">
    <cfRule type="expression" dxfId="2411" priority="2853">
      <formula>IF(AND(AL837&gt;=0, RIGHT(TEXT(AL837,"0.#"),1)&lt;&gt;"."),TRUE,FALSE)</formula>
    </cfRule>
    <cfRule type="expression" dxfId="2410" priority="2854">
      <formula>IF(AND(AL837&gt;=0, RIGHT(TEXT(AL837,"0.#"),1)="."),TRUE,FALSE)</formula>
    </cfRule>
    <cfRule type="expression" dxfId="2409" priority="2855">
      <formula>IF(AND(AL837&lt;0, RIGHT(TEXT(AL837,"0.#"),1)&lt;&gt;"."),TRUE,FALSE)</formula>
    </cfRule>
    <cfRule type="expression" dxfId="2408" priority="2856">
      <formula>IF(AND(AL837&lt;0, RIGHT(TEXT(AL837,"0.#"),1)="."),TRUE,FALSE)</formula>
    </cfRule>
  </conditionalFormatting>
  <conditionalFormatting sqref="Y837:Y838">
    <cfRule type="expression" dxfId="2407" priority="2851">
      <formula>IF(RIGHT(TEXT(Y837,"0.#"),1)=".",FALSE,TRUE)</formula>
    </cfRule>
    <cfRule type="expression" dxfId="2406" priority="2852">
      <formula>IF(RIGHT(TEXT(Y837,"0.#"),1)=".",TRUE,FALSE)</formula>
    </cfRule>
  </conditionalFormatting>
  <conditionalFormatting sqref="AE492">
    <cfRule type="expression" dxfId="2405" priority="1639">
      <formula>IF(RIGHT(TEXT(AE492,"0.#"),1)=".",FALSE,TRUE)</formula>
    </cfRule>
    <cfRule type="expression" dxfId="2404" priority="1640">
      <formula>IF(RIGHT(TEXT(AE492,"0.#"),1)=".",TRUE,FALSE)</formula>
    </cfRule>
  </conditionalFormatting>
  <conditionalFormatting sqref="AE493">
    <cfRule type="expression" dxfId="2403" priority="1637">
      <formula>IF(RIGHT(TEXT(AE493,"0.#"),1)=".",FALSE,TRUE)</formula>
    </cfRule>
    <cfRule type="expression" dxfId="2402" priority="1638">
      <formula>IF(RIGHT(TEXT(AE493,"0.#"),1)=".",TRUE,FALSE)</formula>
    </cfRule>
  </conditionalFormatting>
  <conditionalFormatting sqref="AE494">
    <cfRule type="expression" dxfId="2401" priority="1635">
      <formula>IF(RIGHT(TEXT(AE494,"0.#"),1)=".",FALSE,TRUE)</formula>
    </cfRule>
    <cfRule type="expression" dxfId="2400" priority="1636">
      <formula>IF(RIGHT(TEXT(AE494,"0.#"),1)=".",TRUE,FALSE)</formula>
    </cfRule>
  </conditionalFormatting>
  <conditionalFormatting sqref="AQ493">
    <cfRule type="expression" dxfId="2399" priority="1615">
      <formula>IF(RIGHT(TEXT(AQ493,"0.#"),1)=".",FALSE,TRUE)</formula>
    </cfRule>
    <cfRule type="expression" dxfId="2398" priority="1616">
      <formula>IF(RIGHT(TEXT(AQ493,"0.#"),1)=".",TRUE,FALSE)</formula>
    </cfRule>
  </conditionalFormatting>
  <conditionalFormatting sqref="AQ494">
    <cfRule type="expression" dxfId="2397" priority="1613">
      <formula>IF(RIGHT(TEXT(AQ494,"0.#"),1)=".",FALSE,TRUE)</formula>
    </cfRule>
    <cfRule type="expression" dxfId="2396" priority="1614">
      <formula>IF(RIGHT(TEXT(AQ494,"0.#"),1)=".",TRUE,FALSE)</formula>
    </cfRule>
  </conditionalFormatting>
  <conditionalFormatting sqref="AQ492">
    <cfRule type="expression" dxfId="2395" priority="1611">
      <formula>IF(RIGHT(TEXT(AQ492,"0.#"),1)=".",FALSE,TRUE)</formula>
    </cfRule>
    <cfRule type="expression" dxfId="2394" priority="1612">
      <formula>IF(RIGHT(TEXT(AQ492,"0.#"),1)=".",TRUE,FALSE)</formula>
    </cfRule>
  </conditionalFormatting>
  <conditionalFormatting sqref="AU494">
    <cfRule type="expression" dxfId="2393" priority="1623">
      <formula>IF(RIGHT(TEXT(AU494,"0.#"),1)=".",FALSE,TRUE)</formula>
    </cfRule>
    <cfRule type="expression" dxfId="2392" priority="1624">
      <formula>IF(RIGHT(TEXT(AU494,"0.#"),1)=".",TRUE,FALSE)</formula>
    </cfRule>
  </conditionalFormatting>
  <conditionalFormatting sqref="AU492">
    <cfRule type="expression" dxfId="2391" priority="1627">
      <formula>IF(RIGHT(TEXT(AU492,"0.#"),1)=".",FALSE,TRUE)</formula>
    </cfRule>
    <cfRule type="expression" dxfId="2390" priority="1628">
      <formula>IF(RIGHT(TEXT(AU492,"0.#"),1)=".",TRUE,FALSE)</formula>
    </cfRule>
  </conditionalFormatting>
  <conditionalFormatting sqref="AU493">
    <cfRule type="expression" dxfId="2389" priority="1625">
      <formula>IF(RIGHT(TEXT(AU493,"0.#"),1)=".",FALSE,TRUE)</formula>
    </cfRule>
    <cfRule type="expression" dxfId="2388" priority="1626">
      <formula>IF(RIGHT(TEXT(AU493,"0.#"),1)=".",TRUE,FALSE)</formula>
    </cfRule>
  </conditionalFormatting>
  <conditionalFormatting sqref="AU583">
    <cfRule type="expression" dxfId="2387" priority="1143">
      <formula>IF(RIGHT(TEXT(AU583,"0.#"),1)=".",FALSE,TRUE)</formula>
    </cfRule>
    <cfRule type="expression" dxfId="2386" priority="1144">
      <formula>IF(RIGHT(TEXT(AU583,"0.#"),1)=".",TRUE,FALSE)</formula>
    </cfRule>
  </conditionalFormatting>
  <conditionalFormatting sqref="AU582">
    <cfRule type="expression" dxfId="2385" priority="1145">
      <formula>IF(RIGHT(TEXT(AU582,"0.#"),1)=".",FALSE,TRUE)</formula>
    </cfRule>
    <cfRule type="expression" dxfId="2384" priority="1146">
      <formula>IF(RIGHT(TEXT(AU582,"0.#"),1)=".",TRUE,FALSE)</formula>
    </cfRule>
  </conditionalFormatting>
  <conditionalFormatting sqref="AE499">
    <cfRule type="expression" dxfId="2383" priority="1605">
      <formula>IF(RIGHT(TEXT(AE499,"0.#"),1)=".",FALSE,TRUE)</formula>
    </cfRule>
    <cfRule type="expression" dxfId="2382" priority="1606">
      <formula>IF(RIGHT(TEXT(AE499,"0.#"),1)=".",TRUE,FALSE)</formula>
    </cfRule>
  </conditionalFormatting>
  <conditionalFormatting sqref="AE497">
    <cfRule type="expression" dxfId="2381" priority="1609">
      <formula>IF(RIGHT(TEXT(AE497,"0.#"),1)=".",FALSE,TRUE)</formula>
    </cfRule>
    <cfRule type="expression" dxfId="2380" priority="1610">
      <formula>IF(RIGHT(TEXT(AE497,"0.#"),1)=".",TRUE,FALSE)</formula>
    </cfRule>
  </conditionalFormatting>
  <conditionalFormatting sqref="AE498">
    <cfRule type="expression" dxfId="2379" priority="1607">
      <formula>IF(RIGHT(TEXT(AE498,"0.#"),1)=".",FALSE,TRUE)</formula>
    </cfRule>
    <cfRule type="expression" dxfId="2378" priority="1608">
      <formula>IF(RIGHT(TEXT(AE498,"0.#"),1)=".",TRUE,FALSE)</formula>
    </cfRule>
  </conditionalFormatting>
  <conditionalFormatting sqref="AU499">
    <cfRule type="expression" dxfId="2377" priority="1593">
      <formula>IF(RIGHT(TEXT(AU499,"0.#"),1)=".",FALSE,TRUE)</formula>
    </cfRule>
    <cfRule type="expression" dxfId="2376" priority="1594">
      <formula>IF(RIGHT(TEXT(AU499,"0.#"),1)=".",TRUE,FALSE)</formula>
    </cfRule>
  </conditionalFormatting>
  <conditionalFormatting sqref="AU497">
    <cfRule type="expression" dxfId="2375" priority="1597">
      <formula>IF(RIGHT(TEXT(AU497,"0.#"),1)=".",FALSE,TRUE)</formula>
    </cfRule>
    <cfRule type="expression" dxfId="2374" priority="1598">
      <formula>IF(RIGHT(TEXT(AU497,"0.#"),1)=".",TRUE,FALSE)</formula>
    </cfRule>
  </conditionalFormatting>
  <conditionalFormatting sqref="AU498">
    <cfRule type="expression" dxfId="2373" priority="1595">
      <formula>IF(RIGHT(TEXT(AU498,"0.#"),1)=".",FALSE,TRUE)</formula>
    </cfRule>
    <cfRule type="expression" dxfId="2372" priority="1596">
      <formula>IF(RIGHT(TEXT(AU498,"0.#"),1)=".",TRUE,FALSE)</formula>
    </cfRule>
  </conditionalFormatting>
  <conditionalFormatting sqref="AQ497">
    <cfRule type="expression" dxfId="2371" priority="1581">
      <formula>IF(RIGHT(TEXT(AQ497,"0.#"),1)=".",FALSE,TRUE)</formula>
    </cfRule>
    <cfRule type="expression" dxfId="2370" priority="1582">
      <formula>IF(RIGHT(TEXT(AQ497,"0.#"),1)=".",TRUE,FALSE)</formula>
    </cfRule>
  </conditionalFormatting>
  <conditionalFormatting sqref="AQ498">
    <cfRule type="expression" dxfId="2369" priority="1585">
      <formula>IF(RIGHT(TEXT(AQ498,"0.#"),1)=".",FALSE,TRUE)</formula>
    </cfRule>
    <cfRule type="expression" dxfId="2368" priority="1586">
      <formula>IF(RIGHT(TEXT(AQ498,"0.#"),1)=".",TRUE,FALSE)</formula>
    </cfRule>
  </conditionalFormatting>
  <conditionalFormatting sqref="AQ499">
    <cfRule type="expression" dxfId="2367" priority="1583">
      <formula>IF(RIGHT(TEXT(AQ499,"0.#"),1)=".",FALSE,TRUE)</formula>
    </cfRule>
    <cfRule type="expression" dxfId="2366" priority="1584">
      <formula>IF(RIGHT(TEXT(AQ499,"0.#"),1)=".",TRUE,FALSE)</formula>
    </cfRule>
  </conditionalFormatting>
  <conditionalFormatting sqref="AE504">
    <cfRule type="expression" dxfId="2365" priority="1575">
      <formula>IF(RIGHT(TEXT(AE504,"0.#"),1)=".",FALSE,TRUE)</formula>
    </cfRule>
    <cfRule type="expression" dxfId="2364" priority="1576">
      <formula>IF(RIGHT(TEXT(AE504,"0.#"),1)=".",TRUE,FALSE)</formula>
    </cfRule>
  </conditionalFormatting>
  <conditionalFormatting sqref="AE502">
    <cfRule type="expression" dxfId="2363" priority="1579">
      <formula>IF(RIGHT(TEXT(AE502,"0.#"),1)=".",FALSE,TRUE)</formula>
    </cfRule>
    <cfRule type="expression" dxfId="2362" priority="1580">
      <formula>IF(RIGHT(TEXT(AE502,"0.#"),1)=".",TRUE,FALSE)</formula>
    </cfRule>
  </conditionalFormatting>
  <conditionalFormatting sqref="AE503">
    <cfRule type="expression" dxfId="2361" priority="1577">
      <formula>IF(RIGHT(TEXT(AE503,"0.#"),1)=".",FALSE,TRUE)</formula>
    </cfRule>
    <cfRule type="expression" dxfId="2360" priority="1578">
      <formula>IF(RIGHT(TEXT(AE503,"0.#"),1)=".",TRUE,FALSE)</formula>
    </cfRule>
  </conditionalFormatting>
  <conditionalFormatting sqref="AU504">
    <cfRule type="expression" dxfId="2359" priority="1563">
      <formula>IF(RIGHT(TEXT(AU504,"0.#"),1)=".",FALSE,TRUE)</formula>
    </cfRule>
    <cfRule type="expression" dxfId="2358" priority="1564">
      <formula>IF(RIGHT(TEXT(AU504,"0.#"),1)=".",TRUE,FALSE)</formula>
    </cfRule>
  </conditionalFormatting>
  <conditionalFormatting sqref="AU502">
    <cfRule type="expression" dxfId="2357" priority="1567">
      <formula>IF(RIGHT(TEXT(AU502,"0.#"),1)=".",FALSE,TRUE)</formula>
    </cfRule>
    <cfRule type="expression" dxfId="2356" priority="1568">
      <formula>IF(RIGHT(TEXT(AU502,"0.#"),1)=".",TRUE,FALSE)</formula>
    </cfRule>
  </conditionalFormatting>
  <conditionalFormatting sqref="AU503">
    <cfRule type="expression" dxfId="2355" priority="1565">
      <formula>IF(RIGHT(TEXT(AU503,"0.#"),1)=".",FALSE,TRUE)</formula>
    </cfRule>
    <cfRule type="expression" dxfId="2354" priority="1566">
      <formula>IF(RIGHT(TEXT(AU503,"0.#"),1)=".",TRUE,FALSE)</formula>
    </cfRule>
  </conditionalFormatting>
  <conditionalFormatting sqref="AQ502">
    <cfRule type="expression" dxfId="2353" priority="1551">
      <formula>IF(RIGHT(TEXT(AQ502,"0.#"),1)=".",FALSE,TRUE)</formula>
    </cfRule>
    <cfRule type="expression" dxfId="2352" priority="1552">
      <formula>IF(RIGHT(TEXT(AQ502,"0.#"),1)=".",TRUE,FALSE)</formula>
    </cfRule>
  </conditionalFormatting>
  <conditionalFormatting sqref="AQ503">
    <cfRule type="expression" dxfId="2351" priority="1555">
      <formula>IF(RIGHT(TEXT(AQ503,"0.#"),1)=".",FALSE,TRUE)</formula>
    </cfRule>
    <cfRule type="expression" dxfId="2350" priority="1556">
      <formula>IF(RIGHT(TEXT(AQ503,"0.#"),1)=".",TRUE,FALSE)</formula>
    </cfRule>
  </conditionalFormatting>
  <conditionalFormatting sqref="AQ504">
    <cfRule type="expression" dxfId="2349" priority="1553">
      <formula>IF(RIGHT(TEXT(AQ504,"0.#"),1)=".",FALSE,TRUE)</formula>
    </cfRule>
    <cfRule type="expression" dxfId="2348" priority="1554">
      <formula>IF(RIGHT(TEXT(AQ504,"0.#"),1)=".",TRUE,FALSE)</formula>
    </cfRule>
  </conditionalFormatting>
  <conditionalFormatting sqref="AE509">
    <cfRule type="expression" dxfId="2347" priority="1545">
      <formula>IF(RIGHT(TEXT(AE509,"0.#"),1)=".",FALSE,TRUE)</formula>
    </cfRule>
    <cfRule type="expression" dxfId="2346" priority="1546">
      <formula>IF(RIGHT(TEXT(AE509,"0.#"),1)=".",TRUE,FALSE)</formula>
    </cfRule>
  </conditionalFormatting>
  <conditionalFormatting sqref="AE507">
    <cfRule type="expression" dxfId="2345" priority="1549">
      <formula>IF(RIGHT(TEXT(AE507,"0.#"),1)=".",FALSE,TRUE)</formula>
    </cfRule>
    <cfRule type="expression" dxfId="2344" priority="1550">
      <formula>IF(RIGHT(TEXT(AE507,"0.#"),1)=".",TRUE,FALSE)</formula>
    </cfRule>
  </conditionalFormatting>
  <conditionalFormatting sqref="AE508">
    <cfRule type="expression" dxfId="2343" priority="1547">
      <formula>IF(RIGHT(TEXT(AE508,"0.#"),1)=".",FALSE,TRUE)</formula>
    </cfRule>
    <cfRule type="expression" dxfId="2342" priority="1548">
      <formula>IF(RIGHT(TEXT(AE508,"0.#"),1)=".",TRUE,FALSE)</formula>
    </cfRule>
  </conditionalFormatting>
  <conditionalFormatting sqref="AU509">
    <cfRule type="expression" dxfId="2341" priority="1533">
      <formula>IF(RIGHT(TEXT(AU509,"0.#"),1)=".",FALSE,TRUE)</formula>
    </cfRule>
    <cfRule type="expression" dxfId="2340" priority="1534">
      <formula>IF(RIGHT(TEXT(AU509,"0.#"),1)=".",TRUE,FALSE)</formula>
    </cfRule>
  </conditionalFormatting>
  <conditionalFormatting sqref="AU507">
    <cfRule type="expression" dxfId="2339" priority="1537">
      <formula>IF(RIGHT(TEXT(AU507,"0.#"),1)=".",FALSE,TRUE)</formula>
    </cfRule>
    <cfRule type="expression" dxfId="2338" priority="1538">
      <formula>IF(RIGHT(TEXT(AU507,"0.#"),1)=".",TRUE,FALSE)</formula>
    </cfRule>
  </conditionalFormatting>
  <conditionalFormatting sqref="AU508">
    <cfRule type="expression" dxfId="2337" priority="1535">
      <formula>IF(RIGHT(TEXT(AU508,"0.#"),1)=".",FALSE,TRUE)</formula>
    </cfRule>
    <cfRule type="expression" dxfId="2336" priority="1536">
      <formula>IF(RIGHT(TEXT(AU508,"0.#"),1)=".",TRUE,FALSE)</formula>
    </cfRule>
  </conditionalFormatting>
  <conditionalFormatting sqref="AQ507">
    <cfRule type="expression" dxfId="2335" priority="1521">
      <formula>IF(RIGHT(TEXT(AQ507,"0.#"),1)=".",FALSE,TRUE)</formula>
    </cfRule>
    <cfRule type="expression" dxfId="2334" priority="1522">
      <formula>IF(RIGHT(TEXT(AQ507,"0.#"),1)=".",TRUE,FALSE)</formula>
    </cfRule>
  </conditionalFormatting>
  <conditionalFormatting sqref="AQ508">
    <cfRule type="expression" dxfId="2333" priority="1525">
      <formula>IF(RIGHT(TEXT(AQ508,"0.#"),1)=".",FALSE,TRUE)</formula>
    </cfRule>
    <cfRule type="expression" dxfId="2332" priority="1526">
      <formula>IF(RIGHT(TEXT(AQ508,"0.#"),1)=".",TRUE,FALSE)</formula>
    </cfRule>
  </conditionalFormatting>
  <conditionalFormatting sqref="AQ509">
    <cfRule type="expression" dxfId="2331" priority="1523">
      <formula>IF(RIGHT(TEXT(AQ509,"0.#"),1)=".",FALSE,TRUE)</formula>
    </cfRule>
    <cfRule type="expression" dxfId="2330" priority="1524">
      <formula>IF(RIGHT(TEXT(AQ509,"0.#"),1)=".",TRUE,FALSE)</formula>
    </cfRule>
  </conditionalFormatting>
  <conditionalFormatting sqref="AE465">
    <cfRule type="expression" dxfId="2329" priority="1815">
      <formula>IF(RIGHT(TEXT(AE465,"0.#"),1)=".",FALSE,TRUE)</formula>
    </cfRule>
    <cfRule type="expression" dxfId="2328" priority="1816">
      <formula>IF(RIGHT(TEXT(AE465,"0.#"),1)=".",TRUE,FALSE)</formula>
    </cfRule>
  </conditionalFormatting>
  <conditionalFormatting sqref="AE463">
    <cfRule type="expression" dxfId="2327" priority="1819">
      <formula>IF(RIGHT(TEXT(AE463,"0.#"),1)=".",FALSE,TRUE)</formula>
    </cfRule>
    <cfRule type="expression" dxfId="2326" priority="1820">
      <formula>IF(RIGHT(TEXT(AE463,"0.#"),1)=".",TRUE,FALSE)</formula>
    </cfRule>
  </conditionalFormatting>
  <conditionalFormatting sqref="AE464">
    <cfRule type="expression" dxfId="2325" priority="1817">
      <formula>IF(RIGHT(TEXT(AE464,"0.#"),1)=".",FALSE,TRUE)</formula>
    </cfRule>
    <cfRule type="expression" dxfId="2324" priority="1818">
      <formula>IF(RIGHT(TEXT(AE464,"0.#"),1)=".",TRUE,FALSE)</formula>
    </cfRule>
  </conditionalFormatting>
  <conditionalFormatting sqref="AM465">
    <cfRule type="expression" dxfId="2323" priority="1809">
      <formula>IF(RIGHT(TEXT(AM465,"0.#"),1)=".",FALSE,TRUE)</formula>
    </cfRule>
    <cfRule type="expression" dxfId="2322" priority="1810">
      <formula>IF(RIGHT(TEXT(AM465,"0.#"),1)=".",TRUE,FALSE)</formula>
    </cfRule>
  </conditionalFormatting>
  <conditionalFormatting sqref="AM463">
    <cfRule type="expression" dxfId="2321" priority="1813">
      <formula>IF(RIGHT(TEXT(AM463,"0.#"),1)=".",FALSE,TRUE)</formula>
    </cfRule>
    <cfRule type="expression" dxfId="2320" priority="1814">
      <formula>IF(RIGHT(TEXT(AM463,"0.#"),1)=".",TRUE,FALSE)</formula>
    </cfRule>
  </conditionalFormatting>
  <conditionalFormatting sqref="AM464">
    <cfRule type="expression" dxfId="2319" priority="1811">
      <formula>IF(RIGHT(TEXT(AM464,"0.#"),1)=".",FALSE,TRUE)</formula>
    </cfRule>
    <cfRule type="expression" dxfId="2318" priority="1812">
      <formula>IF(RIGHT(TEXT(AM464,"0.#"),1)=".",TRUE,FALSE)</formula>
    </cfRule>
  </conditionalFormatting>
  <conditionalFormatting sqref="AU465">
    <cfRule type="expression" dxfId="2317" priority="1803">
      <formula>IF(RIGHT(TEXT(AU465,"0.#"),1)=".",FALSE,TRUE)</formula>
    </cfRule>
    <cfRule type="expression" dxfId="2316" priority="1804">
      <formula>IF(RIGHT(TEXT(AU465,"0.#"),1)=".",TRUE,FALSE)</formula>
    </cfRule>
  </conditionalFormatting>
  <conditionalFormatting sqref="AU463">
    <cfRule type="expression" dxfId="2315" priority="1807">
      <formula>IF(RIGHT(TEXT(AU463,"0.#"),1)=".",FALSE,TRUE)</formula>
    </cfRule>
    <cfRule type="expression" dxfId="2314" priority="1808">
      <formula>IF(RIGHT(TEXT(AU463,"0.#"),1)=".",TRUE,FALSE)</formula>
    </cfRule>
  </conditionalFormatting>
  <conditionalFormatting sqref="AU464">
    <cfRule type="expression" dxfId="2313" priority="1805">
      <formula>IF(RIGHT(TEXT(AU464,"0.#"),1)=".",FALSE,TRUE)</formula>
    </cfRule>
    <cfRule type="expression" dxfId="2312" priority="1806">
      <formula>IF(RIGHT(TEXT(AU464,"0.#"),1)=".",TRUE,FALSE)</formula>
    </cfRule>
  </conditionalFormatting>
  <conditionalFormatting sqref="AI465">
    <cfRule type="expression" dxfId="2311" priority="1797">
      <formula>IF(RIGHT(TEXT(AI465,"0.#"),1)=".",FALSE,TRUE)</formula>
    </cfRule>
    <cfRule type="expression" dxfId="2310" priority="1798">
      <formula>IF(RIGHT(TEXT(AI465,"0.#"),1)=".",TRUE,FALSE)</formula>
    </cfRule>
  </conditionalFormatting>
  <conditionalFormatting sqref="AI463">
    <cfRule type="expression" dxfId="2309" priority="1801">
      <formula>IF(RIGHT(TEXT(AI463,"0.#"),1)=".",FALSE,TRUE)</formula>
    </cfRule>
    <cfRule type="expression" dxfId="2308" priority="1802">
      <formula>IF(RIGHT(TEXT(AI463,"0.#"),1)=".",TRUE,FALSE)</formula>
    </cfRule>
  </conditionalFormatting>
  <conditionalFormatting sqref="AI464">
    <cfRule type="expression" dxfId="2307" priority="1799">
      <formula>IF(RIGHT(TEXT(AI464,"0.#"),1)=".",FALSE,TRUE)</formula>
    </cfRule>
    <cfRule type="expression" dxfId="2306" priority="1800">
      <formula>IF(RIGHT(TEXT(AI464,"0.#"),1)=".",TRUE,FALSE)</formula>
    </cfRule>
  </conditionalFormatting>
  <conditionalFormatting sqref="AQ463">
    <cfRule type="expression" dxfId="2305" priority="1791">
      <formula>IF(RIGHT(TEXT(AQ463,"0.#"),1)=".",FALSE,TRUE)</formula>
    </cfRule>
    <cfRule type="expression" dxfId="2304" priority="1792">
      <formula>IF(RIGHT(TEXT(AQ463,"0.#"),1)=".",TRUE,FALSE)</formula>
    </cfRule>
  </conditionalFormatting>
  <conditionalFormatting sqref="AQ464">
    <cfRule type="expression" dxfId="2303" priority="1795">
      <formula>IF(RIGHT(TEXT(AQ464,"0.#"),1)=".",FALSE,TRUE)</formula>
    </cfRule>
    <cfRule type="expression" dxfId="2302" priority="1796">
      <formula>IF(RIGHT(TEXT(AQ464,"0.#"),1)=".",TRUE,FALSE)</formula>
    </cfRule>
  </conditionalFormatting>
  <conditionalFormatting sqref="AQ465">
    <cfRule type="expression" dxfId="2301" priority="1793">
      <formula>IF(RIGHT(TEXT(AQ465,"0.#"),1)=".",FALSE,TRUE)</formula>
    </cfRule>
    <cfRule type="expression" dxfId="2300" priority="1794">
      <formula>IF(RIGHT(TEXT(AQ465,"0.#"),1)=".",TRUE,FALSE)</formula>
    </cfRule>
  </conditionalFormatting>
  <conditionalFormatting sqref="AE470">
    <cfRule type="expression" dxfId="2299" priority="1785">
      <formula>IF(RIGHT(TEXT(AE470,"0.#"),1)=".",FALSE,TRUE)</formula>
    </cfRule>
    <cfRule type="expression" dxfId="2298" priority="1786">
      <formula>IF(RIGHT(TEXT(AE470,"0.#"),1)=".",TRUE,FALSE)</formula>
    </cfRule>
  </conditionalFormatting>
  <conditionalFormatting sqref="AE468">
    <cfRule type="expression" dxfId="2297" priority="1789">
      <formula>IF(RIGHT(TEXT(AE468,"0.#"),1)=".",FALSE,TRUE)</formula>
    </cfRule>
    <cfRule type="expression" dxfId="2296" priority="1790">
      <formula>IF(RIGHT(TEXT(AE468,"0.#"),1)=".",TRUE,FALSE)</formula>
    </cfRule>
  </conditionalFormatting>
  <conditionalFormatting sqref="AE469">
    <cfRule type="expression" dxfId="2295" priority="1787">
      <formula>IF(RIGHT(TEXT(AE469,"0.#"),1)=".",FALSE,TRUE)</formula>
    </cfRule>
    <cfRule type="expression" dxfId="2294" priority="1788">
      <formula>IF(RIGHT(TEXT(AE469,"0.#"),1)=".",TRUE,FALSE)</formula>
    </cfRule>
  </conditionalFormatting>
  <conditionalFormatting sqref="AM470">
    <cfRule type="expression" dxfId="2293" priority="1779">
      <formula>IF(RIGHT(TEXT(AM470,"0.#"),1)=".",FALSE,TRUE)</formula>
    </cfRule>
    <cfRule type="expression" dxfId="2292" priority="1780">
      <formula>IF(RIGHT(TEXT(AM470,"0.#"),1)=".",TRUE,FALSE)</formula>
    </cfRule>
  </conditionalFormatting>
  <conditionalFormatting sqref="AM468">
    <cfRule type="expression" dxfId="2291" priority="1783">
      <formula>IF(RIGHT(TEXT(AM468,"0.#"),1)=".",FALSE,TRUE)</formula>
    </cfRule>
    <cfRule type="expression" dxfId="2290" priority="1784">
      <formula>IF(RIGHT(TEXT(AM468,"0.#"),1)=".",TRUE,FALSE)</formula>
    </cfRule>
  </conditionalFormatting>
  <conditionalFormatting sqref="AM469">
    <cfRule type="expression" dxfId="2289" priority="1781">
      <formula>IF(RIGHT(TEXT(AM469,"0.#"),1)=".",FALSE,TRUE)</formula>
    </cfRule>
    <cfRule type="expression" dxfId="2288" priority="1782">
      <formula>IF(RIGHT(TEXT(AM469,"0.#"),1)=".",TRUE,FALSE)</formula>
    </cfRule>
  </conditionalFormatting>
  <conditionalFormatting sqref="AU470">
    <cfRule type="expression" dxfId="2287" priority="1773">
      <formula>IF(RIGHT(TEXT(AU470,"0.#"),1)=".",FALSE,TRUE)</formula>
    </cfRule>
    <cfRule type="expression" dxfId="2286" priority="1774">
      <formula>IF(RIGHT(TEXT(AU470,"0.#"),1)=".",TRUE,FALSE)</formula>
    </cfRule>
  </conditionalFormatting>
  <conditionalFormatting sqref="AU468">
    <cfRule type="expression" dxfId="2285" priority="1777">
      <formula>IF(RIGHT(TEXT(AU468,"0.#"),1)=".",FALSE,TRUE)</formula>
    </cfRule>
    <cfRule type="expression" dxfId="2284" priority="1778">
      <formula>IF(RIGHT(TEXT(AU468,"0.#"),1)=".",TRUE,FALSE)</formula>
    </cfRule>
  </conditionalFormatting>
  <conditionalFormatting sqref="AU469">
    <cfRule type="expression" dxfId="2283" priority="1775">
      <formula>IF(RIGHT(TEXT(AU469,"0.#"),1)=".",FALSE,TRUE)</formula>
    </cfRule>
    <cfRule type="expression" dxfId="2282" priority="1776">
      <formula>IF(RIGHT(TEXT(AU469,"0.#"),1)=".",TRUE,FALSE)</formula>
    </cfRule>
  </conditionalFormatting>
  <conditionalFormatting sqref="AI470">
    <cfRule type="expression" dxfId="2281" priority="1767">
      <formula>IF(RIGHT(TEXT(AI470,"0.#"),1)=".",FALSE,TRUE)</formula>
    </cfRule>
    <cfRule type="expression" dxfId="2280" priority="1768">
      <formula>IF(RIGHT(TEXT(AI470,"0.#"),1)=".",TRUE,FALSE)</formula>
    </cfRule>
  </conditionalFormatting>
  <conditionalFormatting sqref="AI468">
    <cfRule type="expression" dxfId="2279" priority="1771">
      <formula>IF(RIGHT(TEXT(AI468,"0.#"),1)=".",FALSE,TRUE)</formula>
    </cfRule>
    <cfRule type="expression" dxfId="2278" priority="1772">
      <formula>IF(RIGHT(TEXT(AI468,"0.#"),1)=".",TRUE,FALSE)</formula>
    </cfRule>
  </conditionalFormatting>
  <conditionalFormatting sqref="AI469">
    <cfRule type="expression" dxfId="2277" priority="1769">
      <formula>IF(RIGHT(TEXT(AI469,"0.#"),1)=".",FALSE,TRUE)</formula>
    </cfRule>
    <cfRule type="expression" dxfId="2276" priority="1770">
      <formula>IF(RIGHT(TEXT(AI469,"0.#"),1)=".",TRUE,FALSE)</formula>
    </cfRule>
  </conditionalFormatting>
  <conditionalFormatting sqref="AQ468">
    <cfRule type="expression" dxfId="2275" priority="1761">
      <formula>IF(RIGHT(TEXT(AQ468,"0.#"),1)=".",FALSE,TRUE)</formula>
    </cfRule>
    <cfRule type="expression" dxfId="2274" priority="1762">
      <formula>IF(RIGHT(TEXT(AQ468,"0.#"),1)=".",TRUE,FALSE)</formula>
    </cfRule>
  </conditionalFormatting>
  <conditionalFormatting sqref="AQ469">
    <cfRule type="expression" dxfId="2273" priority="1765">
      <formula>IF(RIGHT(TEXT(AQ469,"0.#"),1)=".",FALSE,TRUE)</formula>
    </cfRule>
    <cfRule type="expression" dxfId="2272" priority="1766">
      <formula>IF(RIGHT(TEXT(AQ469,"0.#"),1)=".",TRUE,FALSE)</formula>
    </cfRule>
  </conditionalFormatting>
  <conditionalFormatting sqref="AQ470">
    <cfRule type="expression" dxfId="2271" priority="1763">
      <formula>IF(RIGHT(TEXT(AQ470,"0.#"),1)=".",FALSE,TRUE)</formula>
    </cfRule>
    <cfRule type="expression" dxfId="2270" priority="1764">
      <formula>IF(RIGHT(TEXT(AQ470,"0.#"),1)=".",TRUE,FALSE)</formula>
    </cfRule>
  </conditionalFormatting>
  <conditionalFormatting sqref="AE475">
    <cfRule type="expression" dxfId="2269" priority="1755">
      <formula>IF(RIGHT(TEXT(AE475,"0.#"),1)=".",FALSE,TRUE)</formula>
    </cfRule>
    <cfRule type="expression" dxfId="2268" priority="1756">
      <formula>IF(RIGHT(TEXT(AE475,"0.#"),1)=".",TRUE,FALSE)</formula>
    </cfRule>
  </conditionalFormatting>
  <conditionalFormatting sqref="AE473">
    <cfRule type="expression" dxfId="2267" priority="1759">
      <formula>IF(RIGHT(TEXT(AE473,"0.#"),1)=".",FALSE,TRUE)</formula>
    </cfRule>
    <cfRule type="expression" dxfId="2266" priority="1760">
      <formula>IF(RIGHT(TEXT(AE473,"0.#"),1)=".",TRUE,FALSE)</formula>
    </cfRule>
  </conditionalFormatting>
  <conditionalFormatting sqref="AE474">
    <cfRule type="expression" dxfId="2265" priority="1757">
      <formula>IF(RIGHT(TEXT(AE474,"0.#"),1)=".",FALSE,TRUE)</formula>
    </cfRule>
    <cfRule type="expression" dxfId="2264" priority="1758">
      <formula>IF(RIGHT(TEXT(AE474,"0.#"),1)=".",TRUE,FALSE)</formula>
    </cfRule>
  </conditionalFormatting>
  <conditionalFormatting sqref="AM475">
    <cfRule type="expression" dxfId="2263" priority="1749">
      <formula>IF(RIGHT(TEXT(AM475,"0.#"),1)=".",FALSE,TRUE)</formula>
    </cfRule>
    <cfRule type="expression" dxfId="2262" priority="1750">
      <formula>IF(RIGHT(TEXT(AM475,"0.#"),1)=".",TRUE,FALSE)</formula>
    </cfRule>
  </conditionalFormatting>
  <conditionalFormatting sqref="AM473">
    <cfRule type="expression" dxfId="2261" priority="1753">
      <formula>IF(RIGHT(TEXT(AM473,"0.#"),1)=".",FALSE,TRUE)</formula>
    </cfRule>
    <cfRule type="expression" dxfId="2260" priority="1754">
      <formula>IF(RIGHT(TEXT(AM473,"0.#"),1)=".",TRUE,FALSE)</formula>
    </cfRule>
  </conditionalFormatting>
  <conditionalFormatting sqref="AM474">
    <cfRule type="expression" dxfId="2259" priority="1751">
      <formula>IF(RIGHT(TEXT(AM474,"0.#"),1)=".",FALSE,TRUE)</formula>
    </cfRule>
    <cfRule type="expression" dxfId="2258" priority="1752">
      <formula>IF(RIGHT(TEXT(AM474,"0.#"),1)=".",TRUE,FALSE)</formula>
    </cfRule>
  </conditionalFormatting>
  <conditionalFormatting sqref="AU475">
    <cfRule type="expression" dxfId="2257" priority="1743">
      <formula>IF(RIGHT(TEXT(AU475,"0.#"),1)=".",FALSE,TRUE)</formula>
    </cfRule>
    <cfRule type="expression" dxfId="2256" priority="1744">
      <formula>IF(RIGHT(TEXT(AU475,"0.#"),1)=".",TRUE,FALSE)</formula>
    </cfRule>
  </conditionalFormatting>
  <conditionalFormatting sqref="AU473">
    <cfRule type="expression" dxfId="2255" priority="1747">
      <formula>IF(RIGHT(TEXT(AU473,"0.#"),1)=".",FALSE,TRUE)</formula>
    </cfRule>
    <cfRule type="expression" dxfId="2254" priority="1748">
      <formula>IF(RIGHT(TEXT(AU473,"0.#"),1)=".",TRUE,FALSE)</formula>
    </cfRule>
  </conditionalFormatting>
  <conditionalFormatting sqref="AU474">
    <cfRule type="expression" dxfId="2253" priority="1745">
      <formula>IF(RIGHT(TEXT(AU474,"0.#"),1)=".",FALSE,TRUE)</formula>
    </cfRule>
    <cfRule type="expression" dxfId="2252" priority="1746">
      <formula>IF(RIGHT(TEXT(AU474,"0.#"),1)=".",TRUE,FALSE)</formula>
    </cfRule>
  </conditionalFormatting>
  <conditionalFormatting sqref="AI475">
    <cfRule type="expression" dxfId="2251" priority="1737">
      <formula>IF(RIGHT(TEXT(AI475,"0.#"),1)=".",FALSE,TRUE)</formula>
    </cfRule>
    <cfRule type="expression" dxfId="2250" priority="1738">
      <formula>IF(RIGHT(TEXT(AI475,"0.#"),1)=".",TRUE,FALSE)</formula>
    </cfRule>
  </conditionalFormatting>
  <conditionalFormatting sqref="AI473">
    <cfRule type="expression" dxfId="2249" priority="1741">
      <formula>IF(RIGHT(TEXT(AI473,"0.#"),1)=".",FALSE,TRUE)</formula>
    </cfRule>
    <cfRule type="expression" dxfId="2248" priority="1742">
      <formula>IF(RIGHT(TEXT(AI473,"0.#"),1)=".",TRUE,FALSE)</formula>
    </cfRule>
  </conditionalFormatting>
  <conditionalFormatting sqref="AI474">
    <cfRule type="expression" dxfId="2247" priority="1739">
      <formula>IF(RIGHT(TEXT(AI474,"0.#"),1)=".",FALSE,TRUE)</formula>
    </cfRule>
    <cfRule type="expression" dxfId="2246" priority="1740">
      <formula>IF(RIGHT(TEXT(AI474,"0.#"),1)=".",TRUE,FALSE)</formula>
    </cfRule>
  </conditionalFormatting>
  <conditionalFormatting sqref="AQ473">
    <cfRule type="expression" dxfId="2245" priority="1731">
      <formula>IF(RIGHT(TEXT(AQ473,"0.#"),1)=".",FALSE,TRUE)</formula>
    </cfRule>
    <cfRule type="expression" dxfId="2244" priority="1732">
      <formula>IF(RIGHT(TEXT(AQ473,"0.#"),1)=".",TRUE,FALSE)</formula>
    </cfRule>
  </conditionalFormatting>
  <conditionalFormatting sqref="AQ474">
    <cfRule type="expression" dxfId="2243" priority="1735">
      <formula>IF(RIGHT(TEXT(AQ474,"0.#"),1)=".",FALSE,TRUE)</formula>
    </cfRule>
    <cfRule type="expression" dxfId="2242" priority="1736">
      <formula>IF(RIGHT(TEXT(AQ474,"0.#"),1)=".",TRUE,FALSE)</formula>
    </cfRule>
  </conditionalFormatting>
  <conditionalFormatting sqref="AQ475">
    <cfRule type="expression" dxfId="2241" priority="1733">
      <formula>IF(RIGHT(TEXT(AQ475,"0.#"),1)=".",FALSE,TRUE)</formula>
    </cfRule>
    <cfRule type="expression" dxfId="2240" priority="1734">
      <formula>IF(RIGHT(TEXT(AQ475,"0.#"),1)=".",TRUE,FALSE)</formula>
    </cfRule>
  </conditionalFormatting>
  <conditionalFormatting sqref="AE480">
    <cfRule type="expression" dxfId="2239" priority="1725">
      <formula>IF(RIGHT(TEXT(AE480,"0.#"),1)=".",FALSE,TRUE)</formula>
    </cfRule>
    <cfRule type="expression" dxfId="2238" priority="1726">
      <formula>IF(RIGHT(TEXT(AE480,"0.#"),1)=".",TRUE,FALSE)</formula>
    </cfRule>
  </conditionalFormatting>
  <conditionalFormatting sqref="AE478">
    <cfRule type="expression" dxfId="2237" priority="1729">
      <formula>IF(RIGHT(TEXT(AE478,"0.#"),1)=".",FALSE,TRUE)</formula>
    </cfRule>
    <cfRule type="expression" dxfId="2236" priority="1730">
      <formula>IF(RIGHT(TEXT(AE478,"0.#"),1)=".",TRUE,FALSE)</formula>
    </cfRule>
  </conditionalFormatting>
  <conditionalFormatting sqref="AE479">
    <cfRule type="expression" dxfId="2235" priority="1727">
      <formula>IF(RIGHT(TEXT(AE479,"0.#"),1)=".",FALSE,TRUE)</formula>
    </cfRule>
    <cfRule type="expression" dxfId="2234" priority="1728">
      <formula>IF(RIGHT(TEXT(AE479,"0.#"),1)=".",TRUE,FALSE)</formula>
    </cfRule>
  </conditionalFormatting>
  <conditionalFormatting sqref="AM480">
    <cfRule type="expression" dxfId="2233" priority="1719">
      <formula>IF(RIGHT(TEXT(AM480,"0.#"),1)=".",FALSE,TRUE)</formula>
    </cfRule>
    <cfRule type="expression" dxfId="2232" priority="1720">
      <formula>IF(RIGHT(TEXT(AM480,"0.#"),1)=".",TRUE,FALSE)</formula>
    </cfRule>
  </conditionalFormatting>
  <conditionalFormatting sqref="AM478">
    <cfRule type="expression" dxfId="2231" priority="1723">
      <formula>IF(RIGHT(TEXT(AM478,"0.#"),1)=".",FALSE,TRUE)</formula>
    </cfRule>
    <cfRule type="expression" dxfId="2230" priority="1724">
      <formula>IF(RIGHT(TEXT(AM478,"0.#"),1)=".",TRUE,FALSE)</formula>
    </cfRule>
  </conditionalFormatting>
  <conditionalFormatting sqref="AM479">
    <cfRule type="expression" dxfId="2229" priority="1721">
      <formula>IF(RIGHT(TEXT(AM479,"0.#"),1)=".",FALSE,TRUE)</formula>
    </cfRule>
    <cfRule type="expression" dxfId="2228" priority="1722">
      <formula>IF(RIGHT(TEXT(AM479,"0.#"),1)=".",TRUE,FALSE)</formula>
    </cfRule>
  </conditionalFormatting>
  <conditionalFormatting sqref="AU480">
    <cfRule type="expression" dxfId="2227" priority="1713">
      <formula>IF(RIGHT(TEXT(AU480,"0.#"),1)=".",FALSE,TRUE)</formula>
    </cfRule>
    <cfRule type="expression" dxfId="2226" priority="1714">
      <formula>IF(RIGHT(TEXT(AU480,"0.#"),1)=".",TRUE,FALSE)</formula>
    </cfRule>
  </conditionalFormatting>
  <conditionalFormatting sqref="AU478">
    <cfRule type="expression" dxfId="2225" priority="1717">
      <formula>IF(RIGHT(TEXT(AU478,"0.#"),1)=".",FALSE,TRUE)</formula>
    </cfRule>
    <cfRule type="expression" dxfId="2224" priority="1718">
      <formula>IF(RIGHT(TEXT(AU478,"0.#"),1)=".",TRUE,FALSE)</formula>
    </cfRule>
  </conditionalFormatting>
  <conditionalFormatting sqref="AU479">
    <cfRule type="expression" dxfId="2223" priority="1715">
      <formula>IF(RIGHT(TEXT(AU479,"0.#"),1)=".",FALSE,TRUE)</formula>
    </cfRule>
    <cfRule type="expression" dxfId="2222" priority="1716">
      <formula>IF(RIGHT(TEXT(AU479,"0.#"),1)=".",TRUE,FALSE)</formula>
    </cfRule>
  </conditionalFormatting>
  <conditionalFormatting sqref="AI480">
    <cfRule type="expression" dxfId="2221" priority="1707">
      <formula>IF(RIGHT(TEXT(AI480,"0.#"),1)=".",FALSE,TRUE)</formula>
    </cfRule>
    <cfRule type="expression" dxfId="2220" priority="1708">
      <formula>IF(RIGHT(TEXT(AI480,"0.#"),1)=".",TRUE,FALSE)</formula>
    </cfRule>
  </conditionalFormatting>
  <conditionalFormatting sqref="AI478">
    <cfRule type="expression" dxfId="2219" priority="1711">
      <formula>IF(RIGHT(TEXT(AI478,"0.#"),1)=".",FALSE,TRUE)</formula>
    </cfRule>
    <cfRule type="expression" dxfId="2218" priority="1712">
      <formula>IF(RIGHT(TEXT(AI478,"0.#"),1)=".",TRUE,FALSE)</formula>
    </cfRule>
  </conditionalFormatting>
  <conditionalFormatting sqref="AI479">
    <cfRule type="expression" dxfId="2217" priority="1709">
      <formula>IF(RIGHT(TEXT(AI479,"0.#"),1)=".",FALSE,TRUE)</formula>
    </cfRule>
    <cfRule type="expression" dxfId="2216" priority="1710">
      <formula>IF(RIGHT(TEXT(AI479,"0.#"),1)=".",TRUE,FALSE)</formula>
    </cfRule>
  </conditionalFormatting>
  <conditionalFormatting sqref="AQ478">
    <cfRule type="expression" dxfId="2215" priority="1701">
      <formula>IF(RIGHT(TEXT(AQ478,"0.#"),1)=".",FALSE,TRUE)</formula>
    </cfRule>
    <cfRule type="expression" dxfId="2214" priority="1702">
      <formula>IF(RIGHT(TEXT(AQ478,"0.#"),1)=".",TRUE,FALSE)</formula>
    </cfRule>
  </conditionalFormatting>
  <conditionalFormatting sqref="AQ479">
    <cfRule type="expression" dxfId="2213" priority="1705">
      <formula>IF(RIGHT(TEXT(AQ479,"0.#"),1)=".",FALSE,TRUE)</formula>
    </cfRule>
    <cfRule type="expression" dxfId="2212" priority="1706">
      <formula>IF(RIGHT(TEXT(AQ479,"0.#"),1)=".",TRUE,FALSE)</formula>
    </cfRule>
  </conditionalFormatting>
  <conditionalFormatting sqref="AQ480">
    <cfRule type="expression" dxfId="2211" priority="1703">
      <formula>IF(RIGHT(TEXT(AQ480,"0.#"),1)=".",FALSE,TRUE)</formula>
    </cfRule>
    <cfRule type="expression" dxfId="2210" priority="1704">
      <formula>IF(RIGHT(TEXT(AQ480,"0.#"),1)=".",TRUE,FALSE)</formula>
    </cfRule>
  </conditionalFormatting>
  <conditionalFormatting sqref="AM47">
    <cfRule type="expression" dxfId="2209" priority="1995">
      <formula>IF(RIGHT(TEXT(AM47,"0.#"),1)=".",FALSE,TRUE)</formula>
    </cfRule>
    <cfRule type="expression" dxfId="2208" priority="1996">
      <formula>IF(RIGHT(TEXT(AM47,"0.#"),1)=".",TRUE,FALSE)</formula>
    </cfRule>
  </conditionalFormatting>
  <conditionalFormatting sqref="AI46">
    <cfRule type="expression" dxfId="2207" priority="1999">
      <formula>IF(RIGHT(TEXT(AI46,"0.#"),1)=".",FALSE,TRUE)</formula>
    </cfRule>
    <cfRule type="expression" dxfId="2206" priority="2000">
      <formula>IF(RIGHT(TEXT(AI46,"0.#"),1)=".",TRUE,FALSE)</formula>
    </cfRule>
  </conditionalFormatting>
  <conditionalFormatting sqref="AM46">
    <cfRule type="expression" dxfId="2205" priority="1997">
      <formula>IF(RIGHT(TEXT(AM46,"0.#"),1)=".",FALSE,TRUE)</formula>
    </cfRule>
    <cfRule type="expression" dxfId="2204" priority="1998">
      <formula>IF(RIGHT(TEXT(AM46,"0.#"),1)=".",TRUE,FALSE)</formula>
    </cfRule>
  </conditionalFormatting>
  <conditionalFormatting sqref="AU46:AU48">
    <cfRule type="expression" dxfId="2203" priority="1989">
      <formula>IF(RIGHT(TEXT(AU46,"0.#"),1)=".",FALSE,TRUE)</formula>
    </cfRule>
    <cfRule type="expression" dxfId="2202" priority="1990">
      <formula>IF(RIGHT(TEXT(AU46,"0.#"),1)=".",TRUE,FALSE)</formula>
    </cfRule>
  </conditionalFormatting>
  <conditionalFormatting sqref="AM48">
    <cfRule type="expression" dxfId="2201" priority="1993">
      <formula>IF(RIGHT(TEXT(AM48,"0.#"),1)=".",FALSE,TRUE)</formula>
    </cfRule>
    <cfRule type="expression" dxfId="2200" priority="1994">
      <formula>IF(RIGHT(TEXT(AM48,"0.#"),1)=".",TRUE,FALSE)</formula>
    </cfRule>
  </conditionalFormatting>
  <conditionalFormatting sqref="AQ46:AQ48">
    <cfRule type="expression" dxfId="2199" priority="1991">
      <formula>IF(RIGHT(TEXT(AQ46,"0.#"),1)=".",FALSE,TRUE)</formula>
    </cfRule>
    <cfRule type="expression" dxfId="2198" priority="1992">
      <formula>IF(RIGHT(TEXT(AQ46,"0.#"),1)=".",TRUE,FALSE)</formula>
    </cfRule>
  </conditionalFormatting>
  <conditionalFormatting sqref="AE146:AE147 AI146:AI147 AM146:AM147 AQ146:AQ147 AU146:AU147">
    <cfRule type="expression" dxfId="2197" priority="1983">
      <formula>IF(RIGHT(TEXT(AE146,"0.#"),1)=".",FALSE,TRUE)</formula>
    </cfRule>
    <cfRule type="expression" dxfId="2196" priority="1984">
      <formula>IF(RIGHT(TEXT(AE146,"0.#"),1)=".",TRUE,FALSE)</formula>
    </cfRule>
  </conditionalFormatting>
  <conditionalFormatting sqref="AE138:AE139 AI138:AI139 AM138:AM139 AQ138:AQ139 AU138:AU139">
    <cfRule type="expression" dxfId="2195" priority="1987">
      <formula>IF(RIGHT(TEXT(AE138,"0.#"),1)=".",FALSE,TRUE)</formula>
    </cfRule>
    <cfRule type="expression" dxfId="2194" priority="1988">
      <formula>IF(RIGHT(TEXT(AE138,"0.#"),1)=".",TRUE,FALSE)</formula>
    </cfRule>
  </conditionalFormatting>
  <conditionalFormatting sqref="AE142:AE143 AI142:AI143 AM142:AM143 AQ142:AQ143 AU142:AU143">
    <cfRule type="expression" dxfId="2193" priority="1985">
      <formula>IF(RIGHT(TEXT(AE142,"0.#"),1)=".",FALSE,TRUE)</formula>
    </cfRule>
    <cfRule type="expression" dxfId="2192" priority="1986">
      <formula>IF(RIGHT(TEXT(AE142,"0.#"),1)=".",TRUE,FALSE)</formula>
    </cfRule>
  </conditionalFormatting>
  <conditionalFormatting sqref="AE198:AE199 AI198:AI199 AM198:AM199 AQ198:AQ199 AU198:AU199">
    <cfRule type="expression" dxfId="2191" priority="1977">
      <formula>IF(RIGHT(TEXT(AE198,"0.#"),1)=".",FALSE,TRUE)</formula>
    </cfRule>
    <cfRule type="expression" dxfId="2190" priority="1978">
      <formula>IF(RIGHT(TEXT(AE198,"0.#"),1)=".",TRUE,FALSE)</formula>
    </cfRule>
  </conditionalFormatting>
  <conditionalFormatting sqref="AE150:AE151 AI150:AI151 AM150:AM151 AQ150:AQ151 AU150:AU151">
    <cfRule type="expression" dxfId="2189" priority="1981">
      <formula>IF(RIGHT(TEXT(AE150,"0.#"),1)=".",FALSE,TRUE)</formula>
    </cfRule>
    <cfRule type="expression" dxfId="2188" priority="1982">
      <formula>IF(RIGHT(TEXT(AE150,"0.#"),1)=".",TRUE,FALSE)</formula>
    </cfRule>
  </conditionalFormatting>
  <conditionalFormatting sqref="AE194:AE195 AI194:AI195 AM194:AM195 AQ194:AQ195 AU194:AU195">
    <cfRule type="expression" dxfId="2187" priority="1979">
      <formula>IF(RIGHT(TEXT(AE194,"0.#"),1)=".",FALSE,TRUE)</formula>
    </cfRule>
    <cfRule type="expression" dxfId="2186" priority="1980">
      <formula>IF(RIGHT(TEXT(AE194,"0.#"),1)=".",TRUE,FALSE)</formula>
    </cfRule>
  </conditionalFormatting>
  <conditionalFormatting sqref="AE210:AE211 AI210:AI211 AM210:AM211 AQ210:AQ211 AU210:AU211">
    <cfRule type="expression" dxfId="2185" priority="1971">
      <formula>IF(RIGHT(TEXT(AE210,"0.#"),1)=".",FALSE,TRUE)</formula>
    </cfRule>
    <cfRule type="expression" dxfId="2184" priority="1972">
      <formula>IF(RIGHT(TEXT(AE210,"0.#"),1)=".",TRUE,FALSE)</formula>
    </cfRule>
  </conditionalFormatting>
  <conditionalFormatting sqref="AE202:AE203 AI202:AI203 AM202:AM203 AQ202:AQ203 AU202:AU203">
    <cfRule type="expression" dxfId="2183" priority="1975">
      <formula>IF(RIGHT(TEXT(AE202,"0.#"),1)=".",FALSE,TRUE)</formula>
    </cfRule>
    <cfRule type="expression" dxfId="2182" priority="1976">
      <formula>IF(RIGHT(TEXT(AE202,"0.#"),1)=".",TRUE,FALSE)</formula>
    </cfRule>
  </conditionalFormatting>
  <conditionalFormatting sqref="AE206:AE207 AI206:AI207 AM206:AM207 AQ206:AQ207 AU206:AU207">
    <cfRule type="expression" dxfId="2181" priority="1973">
      <formula>IF(RIGHT(TEXT(AE206,"0.#"),1)=".",FALSE,TRUE)</formula>
    </cfRule>
    <cfRule type="expression" dxfId="2180" priority="1974">
      <formula>IF(RIGHT(TEXT(AE206,"0.#"),1)=".",TRUE,FALSE)</formula>
    </cfRule>
  </conditionalFormatting>
  <conditionalFormatting sqref="AE262:AE263 AI262:AI263 AM262:AM263 AQ262:AQ263 AU262:AU263">
    <cfRule type="expression" dxfId="2179" priority="1965">
      <formula>IF(RIGHT(TEXT(AE262,"0.#"),1)=".",FALSE,TRUE)</formula>
    </cfRule>
    <cfRule type="expression" dxfId="2178" priority="1966">
      <formula>IF(RIGHT(TEXT(AE262,"0.#"),1)=".",TRUE,FALSE)</formula>
    </cfRule>
  </conditionalFormatting>
  <conditionalFormatting sqref="AE254:AE255 AI254:AI255 AM254:AM255 AQ254:AQ255 AU254:AU255">
    <cfRule type="expression" dxfId="2177" priority="1969">
      <formula>IF(RIGHT(TEXT(AE254,"0.#"),1)=".",FALSE,TRUE)</formula>
    </cfRule>
    <cfRule type="expression" dxfId="2176" priority="1970">
      <formula>IF(RIGHT(TEXT(AE254,"0.#"),1)=".",TRUE,FALSE)</formula>
    </cfRule>
  </conditionalFormatting>
  <conditionalFormatting sqref="AE258:AE259 AI258:AI259 AM258:AM259 AQ258:AQ259 AU258:AU259">
    <cfRule type="expression" dxfId="2175" priority="1967">
      <formula>IF(RIGHT(TEXT(AE258,"0.#"),1)=".",FALSE,TRUE)</formula>
    </cfRule>
    <cfRule type="expression" dxfId="2174" priority="1968">
      <formula>IF(RIGHT(TEXT(AE258,"0.#"),1)=".",TRUE,FALSE)</formula>
    </cfRule>
  </conditionalFormatting>
  <conditionalFormatting sqref="AE314:AE315 AI314:AI315 AM314:AM315 AQ314:AQ315 AU314:AU315">
    <cfRule type="expression" dxfId="2173" priority="1959">
      <formula>IF(RIGHT(TEXT(AE314,"0.#"),1)=".",FALSE,TRUE)</formula>
    </cfRule>
    <cfRule type="expression" dxfId="2172" priority="1960">
      <formula>IF(RIGHT(TEXT(AE314,"0.#"),1)=".",TRUE,FALSE)</formula>
    </cfRule>
  </conditionalFormatting>
  <conditionalFormatting sqref="AE266:AE267 AI266:AI267 AM266:AM267 AQ266:AQ267 AU266:AU267">
    <cfRule type="expression" dxfId="2171" priority="1963">
      <formula>IF(RIGHT(TEXT(AE266,"0.#"),1)=".",FALSE,TRUE)</formula>
    </cfRule>
    <cfRule type="expression" dxfId="2170" priority="1964">
      <formula>IF(RIGHT(TEXT(AE266,"0.#"),1)=".",TRUE,FALSE)</formula>
    </cfRule>
  </conditionalFormatting>
  <conditionalFormatting sqref="AE270:AE271 AI270:AI271 AM270:AM271 AQ270:AQ271 AU270:AU271">
    <cfRule type="expression" dxfId="2169" priority="1961">
      <formula>IF(RIGHT(TEXT(AE270,"0.#"),1)=".",FALSE,TRUE)</formula>
    </cfRule>
    <cfRule type="expression" dxfId="2168" priority="1962">
      <formula>IF(RIGHT(TEXT(AE270,"0.#"),1)=".",TRUE,FALSE)</formula>
    </cfRule>
  </conditionalFormatting>
  <conditionalFormatting sqref="AE326:AE327 AI326:AI327 AM326:AM327 AQ326:AQ327 AU326:AU327">
    <cfRule type="expression" dxfId="2167" priority="1953">
      <formula>IF(RIGHT(TEXT(AE326,"0.#"),1)=".",FALSE,TRUE)</formula>
    </cfRule>
    <cfRule type="expression" dxfId="2166" priority="1954">
      <formula>IF(RIGHT(TEXT(AE326,"0.#"),1)=".",TRUE,FALSE)</formula>
    </cfRule>
  </conditionalFormatting>
  <conditionalFormatting sqref="AE318:AE319 AI318:AI319 AM318:AM319 AQ318:AQ319 AU318:AU319">
    <cfRule type="expression" dxfId="2165" priority="1957">
      <formula>IF(RIGHT(TEXT(AE318,"0.#"),1)=".",FALSE,TRUE)</formula>
    </cfRule>
    <cfRule type="expression" dxfId="2164" priority="1958">
      <formula>IF(RIGHT(TEXT(AE318,"0.#"),1)=".",TRUE,FALSE)</formula>
    </cfRule>
  </conditionalFormatting>
  <conditionalFormatting sqref="AE322:AE323 AI322:AI323 AM322:AM323 AQ322:AQ323 AU322:AU323">
    <cfRule type="expression" dxfId="2163" priority="1955">
      <formula>IF(RIGHT(TEXT(AE322,"0.#"),1)=".",FALSE,TRUE)</formula>
    </cfRule>
    <cfRule type="expression" dxfId="2162" priority="1956">
      <formula>IF(RIGHT(TEXT(AE322,"0.#"),1)=".",TRUE,FALSE)</formula>
    </cfRule>
  </conditionalFormatting>
  <conditionalFormatting sqref="AE378:AE379 AI378:AI379 AM378:AM379 AQ378:AQ379 AU378:AU379">
    <cfRule type="expression" dxfId="2161" priority="1947">
      <formula>IF(RIGHT(TEXT(AE378,"0.#"),1)=".",FALSE,TRUE)</formula>
    </cfRule>
    <cfRule type="expression" dxfId="2160" priority="1948">
      <formula>IF(RIGHT(TEXT(AE378,"0.#"),1)=".",TRUE,FALSE)</formula>
    </cfRule>
  </conditionalFormatting>
  <conditionalFormatting sqref="AE330:AE331 AI330:AI331 AM330:AM331 AQ330:AQ331 AU330:AU331">
    <cfRule type="expression" dxfId="2159" priority="1951">
      <formula>IF(RIGHT(TEXT(AE330,"0.#"),1)=".",FALSE,TRUE)</formula>
    </cfRule>
    <cfRule type="expression" dxfId="2158" priority="1952">
      <formula>IF(RIGHT(TEXT(AE330,"0.#"),1)=".",TRUE,FALSE)</formula>
    </cfRule>
  </conditionalFormatting>
  <conditionalFormatting sqref="AE374:AE375 AI374:AI375 AM374:AM375 AQ374:AQ375 AU374:AU375">
    <cfRule type="expression" dxfId="2157" priority="1949">
      <formula>IF(RIGHT(TEXT(AE374,"0.#"),1)=".",FALSE,TRUE)</formula>
    </cfRule>
    <cfRule type="expression" dxfId="2156" priority="1950">
      <formula>IF(RIGHT(TEXT(AE374,"0.#"),1)=".",TRUE,FALSE)</formula>
    </cfRule>
  </conditionalFormatting>
  <conditionalFormatting sqref="AE390:AE391 AI390:AI391 AM390:AM391 AQ390:AQ391 AU390:AU391">
    <cfRule type="expression" dxfId="2155" priority="1941">
      <formula>IF(RIGHT(TEXT(AE390,"0.#"),1)=".",FALSE,TRUE)</formula>
    </cfRule>
    <cfRule type="expression" dxfId="2154" priority="1942">
      <formula>IF(RIGHT(TEXT(AE390,"0.#"),1)=".",TRUE,FALSE)</formula>
    </cfRule>
  </conditionalFormatting>
  <conditionalFormatting sqref="AE382:AE383 AI382:AI383 AM382:AM383 AQ382:AQ383 AU382:AU383">
    <cfRule type="expression" dxfId="2153" priority="1945">
      <formula>IF(RIGHT(TEXT(AE382,"0.#"),1)=".",FALSE,TRUE)</formula>
    </cfRule>
    <cfRule type="expression" dxfId="2152" priority="1946">
      <formula>IF(RIGHT(TEXT(AE382,"0.#"),1)=".",TRUE,FALSE)</formula>
    </cfRule>
  </conditionalFormatting>
  <conditionalFormatting sqref="AE386:AE387 AI386:AI387 AM386:AM387 AQ386:AQ387 AU386:AU387">
    <cfRule type="expression" dxfId="2151" priority="1943">
      <formula>IF(RIGHT(TEXT(AE386,"0.#"),1)=".",FALSE,TRUE)</formula>
    </cfRule>
    <cfRule type="expression" dxfId="2150" priority="1944">
      <formula>IF(RIGHT(TEXT(AE386,"0.#"),1)=".",TRUE,FALSE)</formula>
    </cfRule>
  </conditionalFormatting>
  <conditionalFormatting sqref="AE440">
    <cfRule type="expression" dxfId="2149" priority="1935">
      <formula>IF(RIGHT(TEXT(AE440,"0.#"),1)=".",FALSE,TRUE)</formula>
    </cfRule>
    <cfRule type="expression" dxfId="2148" priority="1936">
      <formula>IF(RIGHT(TEXT(AE440,"0.#"),1)=".",TRUE,FALSE)</formula>
    </cfRule>
  </conditionalFormatting>
  <conditionalFormatting sqref="AE438">
    <cfRule type="expression" dxfId="2147" priority="1939">
      <formula>IF(RIGHT(TEXT(AE438,"0.#"),1)=".",FALSE,TRUE)</formula>
    </cfRule>
    <cfRule type="expression" dxfId="2146" priority="1940">
      <formula>IF(RIGHT(TEXT(AE438,"0.#"),1)=".",TRUE,FALSE)</formula>
    </cfRule>
  </conditionalFormatting>
  <conditionalFormatting sqref="AE439">
    <cfRule type="expression" dxfId="2145" priority="1937">
      <formula>IF(RIGHT(TEXT(AE439,"0.#"),1)=".",FALSE,TRUE)</formula>
    </cfRule>
    <cfRule type="expression" dxfId="2144" priority="1938">
      <formula>IF(RIGHT(TEXT(AE439,"0.#"),1)=".",TRUE,FALSE)</formula>
    </cfRule>
  </conditionalFormatting>
  <conditionalFormatting sqref="AM440">
    <cfRule type="expression" dxfId="2143" priority="1929">
      <formula>IF(RIGHT(TEXT(AM440,"0.#"),1)=".",FALSE,TRUE)</formula>
    </cfRule>
    <cfRule type="expression" dxfId="2142" priority="1930">
      <formula>IF(RIGHT(TEXT(AM440,"0.#"),1)=".",TRUE,FALSE)</formula>
    </cfRule>
  </conditionalFormatting>
  <conditionalFormatting sqref="AM438">
    <cfRule type="expression" dxfId="2141" priority="1933">
      <formula>IF(RIGHT(TEXT(AM438,"0.#"),1)=".",FALSE,TRUE)</formula>
    </cfRule>
    <cfRule type="expression" dxfId="2140" priority="1934">
      <formula>IF(RIGHT(TEXT(AM438,"0.#"),1)=".",TRUE,FALSE)</formula>
    </cfRule>
  </conditionalFormatting>
  <conditionalFormatting sqref="AM439">
    <cfRule type="expression" dxfId="2139" priority="1931">
      <formula>IF(RIGHT(TEXT(AM439,"0.#"),1)=".",FALSE,TRUE)</formula>
    </cfRule>
    <cfRule type="expression" dxfId="2138" priority="1932">
      <formula>IF(RIGHT(TEXT(AM439,"0.#"),1)=".",TRUE,FALSE)</formula>
    </cfRule>
  </conditionalFormatting>
  <conditionalFormatting sqref="AU440">
    <cfRule type="expression" dxfId="2137" priority="1923">
      <formula>IF(RIGHT(TEXT(AU440,"0.#"),1)=".",FALSE,TRUE)</formula>
    </cfRule>
    <cfRule type="expression" dxfId="2136" priority="1924">
      <formula>IF(RIGHT(TEXT(AU440,"0.#"),1)=".",TRUE,FALSE)</formula>
    </cfRule>
  </conditionalFormatting>
  <conditionalFormatting sqref="AU438">
    <cfRule type="expression" dxfId="2135" priority="1927">
      <formula>IF(RIGHT(TEXT(AU438,"0.#"),1)=".",FALSE,TRUE)</formula>
    </cfRule>
    <cfRule type="expression" dxfId="2134" priority="1928">
      <formula>IF(RIGHT(TEXT(AU438,"0.#"),1)=".",TRUE,FALSE)</formula>
    </cfRule>
  </conditionalFormatting>
  <conditionalFormatting sqref="AU439">
    <cfRule type="expression" dxfId="2133" priority="1925">
      <formula>IF(RIGHT(TEXT(AU439,"0.#"),1)=".",FALSE,TRUE)</formula>
    </cfRule>
    <cfRule type="expression" dxfId="2132" priority="1926">
      <formula>IF(RIGHT(TEXT(AU439,"0.#"),1)=".",TRUE,FALSE)</formula>
    </cfRule>
  </conditionalFormatting>
  <conditionalFormatting sqref="AI440">
    <cfRule type="expression" dxfId="2131" priority="1917">
      <formula>IF(RIGHT(TEXT(AI440,"0.#"),1)=".",FALSE,TRUE)</formula>
    </cfRule>
    <cfRule type="expression" dxfId="2130" priority="1918">
      <formula>IF(RIGHT(TEXT(AI440,"0.#"),1)=".",TRUE,FALSE)</formula>
    </cfRule>
  </conditionalFormatting>
  <conditionalFormatting sqref="AI438">
    <cfRule type="expression" dxfId="2129" priority="1921">
      <formula>IF(RIGHT(TEXT(AI438,"0.#"),1)=".",FALSE,TRUE)</formula>
    </cfRule>
    <cfRule type="expression" dxfId="2128" priority="1922">
      <formula>IF(RIGHT(TEXT(AI438,"0.#"),1)=".",TRUE,FALSE)</formula>
    </cfRule>
  </conditionalFormatting>
  <conditionalFormatting sqref="AI439">
    <cfRule type="expression" dxfId="2127" priority="1919">
      <formula>IF(RIGHT(TEXT(AI439,"0.#"),1)=".",FALSE,TRUE)</formula>
    </cfRule>
    <cfRule type="expression" dxfId="2126" priority="1920">
      <formula>IF(RIGHT(TEXT(AI439,"0.#"),1)=".",TRUE,FALSE)</formula>
    </cfRule>
  </conditionalFormatting>
  <conditionalFormatting sqref="AQ438">
    <cfRule type="expression" dxfId="2125" priority="1911">
      <formula>IF(RIGHT(TEXT(AQ438,"0.#"),1)=".",FALSE,TRUE)</formula>
    </cfRule>
    <cfRule type="expression" dxfId="2124" priority="1912">
      <formula>IF(RIGHT(TEXT(AQ438,"0.#"),1)=".",TRUE,FALSE)</formula>
    </cfRule>
  </conditionalFormatting>
  <conditionalFormatting sqref="AQ439">
    <cfRule type="expression" dxfId="2123" priority="1915">
      <formula>IF(RIGHT(TEXT(AQ439,"0.#"),1)=".",FALSE,TRUE)</formula>
    </cfRule>
    <cfRule type="expression" dxfId="2122" priority="1916">
      <formula>IF(RIGHT(TEXT(AQ439,"0.#"),1)=".",TRUE,FALSE)</formula>
    </cfRule>
  </conditionalFormatting>
  <conditionalFormatting sqref="AQ440">
    <cfRule type="expression" dxfId="2121" priority="1913">
      <formula>IF(RIGHT(TEXT(AQ440,"0.#"),1)=".",FALSE,TRUE)</formula>
    </cfRule>
    <cfRule type="expression" dxfId="2120" priority="1914">
      <formula>IF(RIGHT(TEXT(AQ440,"0.#"),1)=".",TRUE,FALSE)</formula>
    </cfRule>
  </conditionalFormatting>
  <conditionalFormatting sqref="AE445">
    <cfRule type="expression" dxfId="2119" priority="1905">
      <formula>IF(RIGHT(TEXT(AE445,"0.#"),1)=".",FALSE,TRUE)</formula>
    </cfRule>
    <cfRule type="expression" dxfId="2118" priority="1906">
      <formula>IF(RIGHT(TEXT(AE445,"0.#"),1)=".",TRUE,FALSE)</formula>
    </cfRule>
  </conditionalFormatting>
  <conditionalFormatting sqref="AE443">
    <cfRule type="expression" dxfId="2117" priority="1909">
      <formula>IF(RIGHT(TEXT(AE443,"0.#"),1)=".",FALSE,TRUE)</formula>
    </cfRule>
    <cfRule type="expression" dxfId="2116" priority="1910">
      <formula>IF(RIGHT(TEXT(AE443,"0.#"),1)=".",TRUE,FALSE)</formula>
    </cfRule>
  </conditionalFormatting>
  <conditionalFormatting sqref="AE444">
    <cfRule type="expression" dxfId="2115" priority="1907">
      <formula>IF(RIGHT(TEXT(AE444,"0.#"),1)=".",FALSE,TRUE)</formula>
    </cfRule>
    <cfRule type="expression" dxfId="2114" priority="1908">
      <formula>IF(RIGHT(TEXT(AE444,"0.#"),1)=".",TRUE,FALSE)</formula>
    </cfRule>
  </conditionalFormatting>
  <conditionalFormatting sqref="AM445">
    <cfRule type="expression" dxfId="2113" priority="1899">
      <formula>IF(RIGHT(TEXT(AM445,"0.#"),1)=".",FALSE,TRUE)</formula>
    </cfRule>
    <cfRule type="expression" dxfId="2112" priority="1900">
      <formula>IF(RIGHT(TEXT(AM445,"0.#"),1)=".",TRUE,FALSE)</formula>
    </cfRule>
  </conditionalFormatting>
  <conditionalFormatting sqref="AM443">
    <cfRule type="expression" dxfId="2111" priority="1903">
      <formula>IF(RIGHT(TEXT(AM443,"0.#"),1)=".",FALSE,TRUE)</formula>
    </cfRule>
    <cfRule type="expression" dxfId="2110" priority="1904">
      <formula>IF(RIGHT(TEXT(AM443,"0.#"),1)=".",TRUE,FALSE)</formula>
    </cfRule>
  </conditionalFormatting>
  <conditionalFormatting sqref="AM444">
    <cfRule type="expression" dxfId="2109" priority="1901">
      <formula>IF(RIGHT(TEXT(AM444,"0.#"),1)=".",FALSE,TRUE)</formula>
    </cfRule>
    <cfRule type="expression" dxfId="2108" priority="1902">
      <formula>IF(RIGHT(TEXT(AM444,"0.#"),1)=".",TRUE,FALSE)</formula>
    </cfRule>
  </conditionalFormatting>
  <conditionalFormatting sqref="AU445">
    <cfRule type="expression" dxfId="2107" priority="1893">
      <formula>IF(RIGHT(TEXT(AU445,"0.#"),1)=".",FALSE,TRUE)</formula>
    </cfRule>
    <cfRule type="expression" dxfId="2106" priority="1894">
      <formula>IF(RIGHT(TEXT(AU445,"0.#"),1)=".",TRUE,FALSE)</formula>
    </cfRule>
  </conditionalFormatting>
  <conditionalFormatting sqref="AU443">
    <cfRule type="expression" dxfId="2105" priority="1897">
      <formula>IF(RIGHT(TEXT(AU443,"0.#"),1)=".",FALSE,TRUE)</formula>
    </cfRule>
    <cfRule type="expression" dxfId="2104" priority="1898">
      <formula>IF(RIGHT(TEXT(AU443,"0.#"),1)=".",TRUE,FALSE)</formula>
    </cfRule>
  </conditionalFormatting>
  <conditionalFormatting sqref="AU444">
    <cfRule type="expression" dxfId="2103" priority="1895">
      <formula>IF(RIGHT(TEXT(AU444,"0.#"),1)=".",FALSE,TRUE)</formula>
    </cfRule>
    <cfRule type="expression" dxfId="2102" priority="1896">
      <formula>IF(RIGHT(TEXT(AU444,"0.#"),1)=".",TRUE,FALSE)</formula>
    </cfRule>
  </conditionalFormatting>
  <conditionalFormatting sqref="AI445">
    <cfRule type="expression" dxfId="2101" priority="1887">
      <formula>IF(RIGHT(TEXT(AI445,"0.#"),1)=".",FALSE,TRUE)</formula>
    </cfRule>
    <cfRule type="expression" dxfId="2100" priority="1888">
      <formula>IF(RIGHT(TEXT(AI445,"0.#"),1)=".",TRUE,FALSE)</formula>
    </cfRule>
  </conditionalFormatting>
  <conditionalFormatting sqref="AI443">
    <cfRule type="expression" dxfId="2099" priority="1891">
      <formula>IF(RIGHT(TEXT(AI443,"0.#"),1)=".",FALSE,TRUE)</formula>
    </cfRule>
    <cfRule type="expression" dxfId="2098" priority="1892">
      <formula>IF(RIGHT(TEXT(AI443,"0.#"),1)=".",TRUE,FALSE)</formula>
    </cfRule>
  </conditionalFormatting>
  <conditionalFormatting sqref="AI444">
    <cfRule type="expression" dxfId="2097" priority="1889">
      <formula>IF(RIGHT(TEXT(AI444,"0.#"),1)=".",FALSE,TRUE)</formula>
    </cfRule>
    <cfRule type="expression" dxfId="2096" priority="1890">
      <formula>IF(RIGHT(TEXT(AI444,"0.#"),1)=".",TRUE,FALSE)</formula>
    </cfRule>
  </conditionalFormatting>
  <conditionalFormatting sqref="AQ443">
    <cfRule type="expression" dxfId="2095" priority="1881">
      <formula>IF(RIGHT(TEXT(AQ443,"0.#"),1)=".",FALSE,TRUE)</formula>
    </cfRule>
    <cfRule type="expression" dxfId="2094" priority="1882">
      <formula>IF(RIGHT(TEXT(AQ443,"0.#"),1)=".",TRUE,FALSE)</formula>
    </cfRule>
  </conditionalFormatting>
  <conditionalFormatting sqref="AQ444">
    <cfRule type="expression" dxfId="2093" priority="1885">
      <formula>IF(RIGHT(TEXT(AQ444,"0.#"),1)=".",FALSE,TRUE)</formula>
    </cfRule>
    <cfRule type="expression" dxfId="2092" priority="1886">
      <formula>IF(RIGHT(TEXT(AQ444,"0.#"),1)=".",TRUE,FALSE)</formula>
    </cfRule>
  </conditionalFormatting>
  <conditionalFormatting sqref="AQ445">
    <cfRule type="expression" dxfId="2091" priority="1883">
      <formula>IF(RIGHT(TEXT(AQ445,"0.#"),1)=".",FALSE,TRUE)</formula>
    </cfRule>
    <cfRule type="expression" dxfId="2090" priority="1884">
      <formula>IF(RIGHT(TEXT(AQ445,"0.#"),1)=".",TRUE,FALSE)</formula>
    </cfRule>
  </conditionalFormatting>
  <conditionalFormatting sqref="Y874:Y899">
    <cfRule type="expression" dxfId="2089" priority="2111">
      <formula>IF(RIGHT(TEXT(Y874,"0.#"),1)=".",FALSE,TRUE)</formula>
    </cfRule>
    <cfRule type="expression" dxfId="2088" priority="2112">
      <formula>IF(RIGHT(TEXT(Y874,"0.#"),1)=".",TRUE,FALSE)</formula>
    </cfRule>
  </conditionalFormatting>
  <conditionalFormatting sqref="Y905:Y932">
    <cfRule type="expression" dxfId="2087" priority="2099">
      <formula>IF(RIGHT(TEXT(Y905,"0.#"),1)=".",FALSE,TRUE)</formula>
    </cfRule>
    <cfRule type="expression" dxfId="2086" priority="2100">
      <formula>IF(RIGHT(TEXT(Y905,"0.#"),1)=".",TRUE,FALSE)</formula>
    </cfRule>
  </conditionalFormatting>
  <conditionalFormatting sqref="Y903:Y904">
    <cfRule type="expression" dxfId="2085" priority="2093">
      <formula>IF(RIGHT(TEXT(Y903,"0.#"),1)=".",FALSE,TRUE)</formula>
    </cfRule>
    <cfRule type="expression" dxfId="2084" priority="2094">
      <formula>IF(RIGHT(TEXT(Y903,"0.#"),1)=".",TRUE,FALSE)</formula>
    </cfRule>
  </conditionalFormatting>
  <conditionalFormatting sqref="Y938:Y965">
    <cfRule type="expression" dxfId="2083" priority="2087">
      <formula>IF(RIGHT(TEXT(Y938,"0.#"),1)=".",FALSE,TRUE)</formula>
    </cfRule>
    <cfRule type="expression" dxfId="2082" priority="2088">
      <formula>IF(RIGHT(TEXT(Y938,"0.#"),1)=".",TRUE,FALSE)</formula>
    </cfRule>
  </conditionalFormatting>
  <conditionalFormatting sqref="Y936:Y937">
    <cfRule type="expression" dxfId="2081" priority="2081">
      <formula>IF(RIGHT(TEXT(Y936,"0.#"),1)=".",FALSE,TRUE)</formula>
    </cfRule>
    <cfRule type="expression" dxfId="2080" priority="2082">
      <formula>IF(RIGHT(TEXT(Y936,"0.#"),1)=".",TRUE,FALSE)</formula>
    </cfRule>
  </conditionalFormatting>
  <conditionalFormatting sqref="Y971:Y998">
    <cfRule type="expression" dxfId="2079" priority="2075">
      <formula>IF(RIGHT(TEXT(Y971,"0.#"),1)=".",FALSE,TRUE)</formula>
    </cfRule>
    <cfRule type="expression" dxfId="2078" priority="2076">
      <formula>IF(RIGHT(TEXT(Y971,"0.#"),1)=".",TRUE,FALSE)</formula>
    </cfRule>
  </conditionalFormatting>
  <conditionalFormatting sqref="Y969:Y970">
    <cfRule type="expression" dxfId="2077" priority="2069">
      <formula>IF(RIGHT(TEXT(Y969,"0.#"),1)=".",FALSE,TRUE)</formula>
    </cfRule>
    <cfRule type="expression" dxfId="2076" priority="2070">
      <formula>IF(RIGHT(TEXT(Y969,"0.#"),1)=".",TRUE,FALSE)</formula>
    </cfRule>
  </conditionalFormatting>
  <conditionalFormatting sqref="Y1004:Y1031">
    <cfRule type="expression" dxfId="2075" priority="2063">
      <formula>IF(RIGHT(TEXT(Y1004,"0.#"),1)=".",FALSE,TRUE)</formula>
    </cfRule>
    <cfRule type="expression" dxfId="2074" priority="2064">
      <formula>IF(RIGHT(TEXT(Y1004,"0.#"),1)=".",TRUE,FALSE)</formula>
    </cfRule>
  </conditionalFormatting>
  <conditionalFormatting sqref="W23">
    <cfRule type="expression" dxfId="2073" priority="2347">
      <formula>IF(RIGHT(TEXT(W23,"0.#"),1)=".",FALSE,TRUE)</formula>
    </cfRule>
    <cfRule type="expression" dxfId="2072" priority="2348">
      <formula>IF(RIGHT(TEXT(W23,"0.#"),1)=".",TRUE,FALSE)</formula>
    </cfRule>
  </conditionalFormatting>
  <conditionalFormatting sqref="W24:W27">
    <cfRule type="expression" dxfId="2071" priority="2345">
      <formula>IF(RIGHT(TEXT(W24,"0.#"),1)=".",FALSE,TRUE)</formula>
    </cfRule>
    <cfRule type="expression" dxfId="2070" priority="2346">
      <formula>IF(RIGHT(TEXT(W24,"0.#"),1)=".",TRUE,FALSE)</formula>
    </cfRule>
  </conditionalFormatting>
  <conditionalFormatting sqref="W28">
    <cfRule type="expression" dxfId="2069" priority="2337">
      <formula>IF(RIGHT(TEXT(W28,"0.#"),1)=".",FALSE,TRUE)</formula>
    </cfRule>
    <cfRule type="expression" dxfId="2068" priority="2338">
      <formula>IF(RIGHT(TEXT(W28,"0.#"),1)=".",TRUE,FALSE)</formula>
    </cfRule>
  </conditionalFormatting>
  <conditionalFormatting sqref="P23">
    <cfRule type="expression" dxfId="2067" priority="2335">
      <formula>IF(RIGHT(TEXT(P23,"0.#"),1)=".",FALSE,TRUE)</formula>
    </cfRule>
    <cfRule type="expression" dxfId="2066" priority="2336">
      <formula>IF(RIGHT(TEXT(P23,"0.#"),1)=".",TRUE,FALSE)</formula>
    </cfRule>
  </conditionalFormatting>
  <conditionalFormatting sqref="P24:P27">
    <cfRule type="expression" dxfId="2065" priority="2333">
      <formula>IF(RIGHT(TEXT(P24,"0.#"),1)=".",FALSE,TRUE)</formula>
    </cfRule>
    <cfRule type="expression" dxfId="2064" priority="2334">
      <formula>IF(RIGHT(TEXT(P24,"0.#"),1)=".",TRUE,FALSE)</formula>
    </cfRule>
  </conditionalFormatting>
  <conditionalFormatting sqref="P28">
    <cfRule type="expression" dxfId="2063" priority="2331">
      <formula>IF(RIGHT(TEXT(P28,"0.#"),1)=".",FALSE,TRUE)</formula>
    </cfRule>
    <cfRule type="expression" dxfId="2062" priority="2332">
      <formula>IF(RIGHT(TEXT(P28,"0.#"),1)=".",TRUE,FALSE)</formula>
    </cfRule>
  </conditionalFormatting>
  <conditionalFormatting sqref="AQ114">
    <cfRule type="expression" dxfId="2061" priority="2315">
      <formula>IF(RIGHT(TEXT(AQ114,"0.#"),1)=".",FALSE,TRUE)</formula>
    </cfRule>
    <cfRule type="expression" dxfId="2060" priority="2316">
      <formula>IF(RIGHT(TEXT(AQ114,"0.#"),1)=".",TRUE,FALSE)</formula>
    </cfRule>
  </conditionalFormatting>
  <conditionalFormatting sqref="AQ104">
    <cfRule type="expression" dxfId="2059" priority="2329">
      <formula>IF(RIGHT(TEXT(AQ104,"0.#"),1)=".",FALSE,TRUE)</formula>
    </cfRule>
    <cfRule type="expression" dxfId="2058" priority="2330">
      <formula>IF(RIGHT(TEXT(AQ104,"0.#"),1)=".",TRUE,FALSE)</formula>
    </cfRule>
  </conditionalFormatting>
  <conditionalFormatting sqref="AQ105">
    <cfRule type="expression" dxfId="2057" priority="2327">
      <formula>IF(RIGHT(TEXT(AQ105,"0.#"),1)=".",FALSE,TRUE)</formula>
    </cfRule>
    <cfRule type="expression" dxfId="2056" priority="2328">
      <formula>IF(RIGHT(TEXT(AQ105,"0.#"),1)=".",TRUE,FALSE)</formula>
    </cfRule>
  </conditionalFormatting>
  <conditionalFormatting sqref="AQ107">
    <cfRule type="expression" dxfId="2055" priority="2325">
      <formula>IF(RIGHT(TEXT(AQ107,"0.#"),1)=".",FALSE,TRUE)</formula>
    </cfRule>
    <cfRule type="expression" dxfId="2054" priority="2326">
      <formula>IF(RIGHT(TEXT(AQ107,"0.#"),1)=".",TRUE,FALSE)</formula>
    </cfRule>
  </conditionalFormatting>
  <conditionalFormatting sqref="AQ108">
    <cfRule type="expression" dxfId="2053" priority="2323">
      <formula>IF(RIGHT(TEXT(AQ108,"0.#"),1)=".",FALSE,TRUE)</formula>
    </cfRule>
    <cfRule type="expression" dxfId="2052" priority="2324">
      <formula>IF(RIGHT(TEXT(AQ108,"0.#"),1)=".",TRUE,FALSE)</formula>
    </cfRule>
  </conditionalFormatting>
  <conditionalFormatting sqref="AQ110">
    <cfRule type="expression" dxfId="2051" priority="2321">
      <formula>IF(RIGHT(TEXT(AQ110,"0.#"),1)=".",FALSE,TRUE)</formula>
    </cfRule>
    <cfRule type="expression" dxfId="2050" priority="2322">
      <formula>IF(RIGHT(TEXT(AQ110,"0.#"),1)=".",TRUE,FALSE)</formula>
    </cfRule>
  </conditionalFormatting>
  <conditionalFormatting sqref="AQ111">
    <cfRule type="expression" dxfId="2049" priority="2319">
      <formula>IF(RIGHT(TEXT(AQ111,"0.#"),1)=".",FALSE,TRUE)</formula>
    </cfRule>
    <cfRule type="expression" dxfId="2048" priority="2320">
      <formula>IF(RIGHT(TEXT(AQ111,"0.#"),1)=".",TRUE,FALSE)</formula>
    </cfRule>
  </conditionalFormatting>
  <conditionalFormatting sqref="AQ113">
    <cfRule type="expression" dxfId="2047" priority="2317">
      <formula>IF(RIGHT(TEXT(AQ113,"0.#"),1)=".",FALSE,TRUE)</formula>
    </cfRule>
    <cfRule type="expression" dxfId="2046" priority="2318">
      <formula>IF(RIGHT(TEXT(AQ113,"0.#"),1)=".",TRUE,FALSE)</formula>
    </cfRule>
  </conditionalFormatting>
  <conditionalFormatting sqref="AE67">
    <cfRule type="expression" dxfId="2045" priority="2247">
      <formula>IF(RIGHT(TEXT(AE67,"0.#"),1)=".",FALSE,TRUE)</formula>
    </cfRule>
    <cfRule type="expression" dxfId="2044" priority="2248">
      <formula>IF(RIGHT(TEXT(AE67,"0.#"),1)=".",TRUE,FALSE)</formula>
    </cfRule>
  </conditionalFormatting>
  <conditionalFormatting sqref="AE68">
    <cfRule type="expression" dxfId="2043" priority="2245">
      <formula>IF(RIGHT(TEXT(AE68,"0.#"),1)=".",FALSE,TRUE)</formula>
    </cfRule>
    <cfRule type="expression" dxfId="2042" priority="2246">
      <formula>IF(RIGHT(TEXT(AE68,"0.#"),1)=".",TRUE,FALSE)</formula>
    </cfRule>
  </conditionalFormatting>
  <conditionalFormatting sqref="AE69">
    <cfRule type="expression" dxfId="2041" priority="2243">
      <formula>IF(RIGHT(TEXT(AE69,"0.#"),1)=".",FALSE,TRUE)</formula>
    </cfRule>
    <cfRule type="expression" dxfId="2040" priority="2244">
      <formula>IF(RIGHT(TEXT(AE69,"0.#"),1)=".",TRUE,FALSE)</formula>
    </cfRule>
  </conditionalFormatting>
  <conditionalFormatting sqref="AI69">
    <cfRule type="expression" dxfId="2039" priority="2241">
      <formula>IF(RIGHT(TEXT(AI69,"0.#"),1)=".",FALSE,TRUE)</formula>
    </cfRule>
    <cfRule type="expression" dxfId="2038" priority="2242">
      <formula>IF(RIGHT(TEXT(AI69,"0.#"),1)=".",TRUE,FALSE)</formula>
    </cfRule>
  </conditionalFormatting>
  <conditionalFormatting sqref="AI68">
    <cfRule type="expression" dxfId="2037" priority="2239">
      <formula>IF(RIGHT(TEXT(AI68,"0.#"),1)=".",FALSE,TRUE)</formula>
    </cfRule>
    <cfRule type="expression" dxfId="2036" priority="2240">
      <formula>IF(RIGHT(TEXT(AI68,"0.#"),1)=".",TRUE,FALSE)</formula>
    </cfRule>
  </conditionalFormatting>
  <conditionalFormatting sqref="AI67">
    <cfRule type="expression" dxfId="2035" priority="2237">
      <formula>IF(RIGHT(TEXT(AI67,"0.#"),1)=".",FALSE,TRUE)</formula>
    </cfRule>
    <cfRule type="expression" dxfId="2034" priority="2238">
      <formula>IF(RIGHT(TEXT(AI67,"0.#"),1)=".",TRUE,FALSE)</formula>
    </cfRule>
  </conditionalFormatting>
  <conditionalFormatting sqref="AM67">
    <cfRule type="expression" dxfId="2033" priority="2235">
      <formula>IF(RIGHT(TEXT(AM67,"0.#"),1)=".",FALSE,TRUE)</formula>
    </cfRule>
    <cfRule type="expression" dxfId="2032" priority="2236">
      <formula>IF(RIGHT(TEXT(AM67,"0.#"),1)=".",TRUE,FALSE)</formula>
    </cfRule>
  </conditionalFormatting>
  <conditionalFormatting sqref="AM68">
    <cfRule type="expression" dxfId="2031" priority="2233">
      <formula>IF(RIGHT(TEXT(AM68,"0.#"),1)=".",FALSE,TRUE)</formula>
    </cfRule>
    <cfRule type="expression" dxfId="2030" priority="2234">
      <formula>IF(RIGHT(TEXT(AM68,"0.#"),1)=".",TRUE,FALSE)</formula>
    </cfRule>
  </conditionalFormatting>
  <conditionalFormatting sqref="AM69">
    <cfRule type="expression" dxfId="2029" priority="2231">
      <formula>IF(RIGHT(TEXT(AM69,"0.#"),1)=".",FALSE,TRUE)</formula>
    </cfRule>
    <cfRule type="expression" dxfId="2028" priority="2232">
      <formula>IF(RIGHT(TEXT(AM69,"0.#"),1)=".",TRUE,FALSE)</formula>
    </cfRule>
  </conditionalFormatting>
  <conditionalFormatting sqref="AQ67:AQ69">
    <cfRule type="expression" dxfId="2027" priority="2229">
      <formula>IF(RIGHT(TEXT(AQ67,"0.#"),1)=".",FALSE,TRUE)</formula>
    </cfRule>
    <cfRule type="expression" dxfId="2026" priority="2230">
      <formula>IF(RIGHT(TEXT(AQ67,"0.#"),1)=".",TRUE,FALSE)</formula>
    </cfRule>
  </conditionalFormatting>
  <conditionalFormatting sqref="AU67:AU69">
    <cfRule type="expression" dxfId="2025" priority="2227">
      <formula>IF(RIGHT(TEXT(AU67,"0.#"),1)=".",FALSE,TRUE)</formula>
    </cfRule>
    <cfRule type="expression" dxfId="2024" priority="2228">
      <formula>IF(RIGHT(TEXT(AU67,"0.#"),1)=".",TRUE,FALSE)</formula>
    </cfRule>
  </conditionalFormatting>
  <conditionalFormatting sqref="AE70">
    <cfRule type="expression" dxfId="2023" priority="2225">
      <formula>IF(RIGHT(TEXT(AE70,"0.#"),1)=".",FALSE,TRUE)</formula>
    </cfRule>
    <cfRule type="expression" dxfId="2022" priority="2226">
      <formula>IF(RIGHT(TEXT(AE70,"0.#"),1)=".",TRUE,FALSE)</formula>
    </cfRule>
  </conditionalFormatting>
  <conditionalFormatting sqref="AE71">
    <cfRule type="expression" dxfId="2021" priority="2223">
      <formula>IF(RIGHT(TEXT(AE71,"0.#"),1)=".",FALSE,TRUE)</formula>
    </cfRule>
    <cfRule type="expression" dxfId="2020" priority="2224">
      <formula>IF(RIGHT(TEXT(AE71,"0.#"),1)=".",TRUE,FALSE)</formula>
    </cfRule>
  </conditionalFormatting>
  <conditionalFormatting sqref="AE72">
    <cfRule type="expression" dxfId="2019" priority="2221">
      <formula>IF(RIGHT(TEXT(AE72,"0.#"),1)=".",FALSE,TRUE)</formula>
    </cfRule>
    <cfRule type="expression" dxfId="2018" priority="2222">
      <formula>IF(RIGHT(TEXT(AE72,"0.#"),1)=".",TRUE,FALSE)</formula>
    </cfRule>
  </conditionalFormatting>
  <conditionalFormatting sqref="AI72">
    <cfRule type="expression" dxfId="2017" priority="2219">
      <formula>IF(RIGHT(TEXT(AI72,"0.#"),1)=".",FALSE,TRUE)</formula>
    </cfRule>
    <cfRule type="expression" dxfId="2016" priority="2220">
      <formula>IF(RIGHT(TEXT(AI72,"0.#"),1)=".",TRUE,FALSE)</formula>
    </cfRule>
  </conditionalFormatting>
  <conditionalFormatting sqref="AI71">
    <cfRule type="expression" dxfId="2015" priority="2217">
      <formula>IF(RIGHT(TEXT(AI71,"0.#"),1)=".",FALSE,TRUE)</formula>
    </cfRule>
    <cfRule type="expression" dxfId="2014" priority="2218">
      <formula>IF(RIGHT(TEXT(AI71,"0.#"),1)=".",TRUE,FALSE)</formula>
    </cfRule>
  </conditionalFormatting>
  <conditionalFormatting sqref="AI70">
    <cfRule type="expression" dxfId="2013" priority="2215">
      <formula>IF(RIGHT(TEXT(AI70,"0.#"),1)=".",FALSE,TRUE)</formula>
    </cfRule>
    <cfRule type="expression" dxfId="2012" priority="2216">
      <formula>IF(RIGHT(TEXT(AI70,"0.#"),1)=".",TRUE,FALSE)</formula>
    </cfRule>
  </conditionalFormatting>
  <conditionalFormatting sqref="AM70">
    <cfRule type="expression" dxfId="2011" priority="2213">
      <formula>IF(RIGHT(TEXT(AM70,"0.#"),1)=".",FALSE,TRUE)</formula>
    </cfRule>
    <cfRule type="expression" dxfId="2010" priority="2214">
      <formula>IF(RIGHT(TEXT(AM70,"0.#"),1)=".",TRUE,FALSE)</formula>
    </cfRule>
  </conditionalFormatting>
  <conditionalFormatting sqref="AM71">
    <cfRule type="expression" dxfId="2009" priority="2211">
      <formula>IF(RIGHT(TEXT(AM71,"0.#"),1)=".",FALSE,TRUE)</formula>
    </cfRule>
    <cfRule type="expression" dxfId="2008" priority="2212">
      <formula>IF(RIGHT(TEXT(AM71,"0.#"),1)=".",TRUE,FALSE)</formula>
    </cfRule>
  </conditionalFormatting>
  <conditionalFormatting sqref="AM72">
    <cfRule type="expression" dxfId="2007" priority="2209">
      <formula>IF(RIGHT(TEXT(AM72,"0.#"),1)=".",FALSE,TRUE)</formula>
    </cfRule>
    <cfRule type="expression" dxfId="2006" priority="2210">
      <formula>IF(RIGHT(TEXT(AM72,"0.#"),1)=".",TRUE,FALSE)</formula>
    </cfRule>
  </conditionalFormatting>
  <conditionalFormatting sqref="AQ70:AQ72">
    <cfRule type="expression" dxfId="2005" priority="2207">
      <formula>IF(RIGHT(TEXT(AQ70,"0.#"),1)=".",FALSE,TRUE)</formula>
    </cfRule>
    <cfRule type="expression" dxfId="2004" priority="2208">
      <formula>IF(RIGHT(TEXT(AQ70,"0.#"),1)=".",TRUE,FALSE)</formula>
    </cfRule>
  </conditionalFormatting>
  <conditionalFormatting sqref="AU70:AU72">
    <cfRule type="expression" dxfId="2003" priority="2205">
      <formula>IF(RIGHT(TEXT(AU70,"0.#"),1)=".",FALSE,TRUE)</formula>
    </cfRule>
    <cfRule type="expression" dxfId="2002" priority="2206">
      <formula>IF(RIGHT(TEXT(AU70,"0.#"),1)=".",TRUE,FALSE)</formula>
    </cfRule>
  </conditionalFormatting>
  <conditionalFormatting sqref="AU656">
    <cfRule type="expression" dxfId="2001" priority="723">
      <formula>IF(RIGHT(TEXT(AU656,"0.#"),1)=".",FALSE,TRUE)</formula>
    </cfRule>
    <cfRule type="expression" dxfId="2000" priority="724">
      <formula>IF(RIGHT(TEXT(AU656,"0.#"),1)=".",TRUE,FALSE)</formula>
    </cfRule>
  </conditionalFormatting>
  <conditionalFormatting sqref="AQ655">
    <cfRule type="expression" dxfId="1999" priority="715">
      <formula>IF(RIGHT(TEXT(AQ655,"0.#"),1)=".",FALSE,TRUE)</formula>
    </cfRule>
    <cfRule type="expression" dxfId="1998" priority="716">
      <formula>IF(RIGHT(TEXT(AQ655,"0.#"),1)=".",TRUE,FALSE)</formula>
    </cfRule>
  </conditionalFormatting>
  <conditionalFormatting sqref="AI696">
    <cfRule type="expression" dxfId="1997" priority="507">
      <formula>IF(RIGHT(TEXT(AI696,"0.#"),1)=".",FALSE,TRUE)</formula>
    </cfRule>
    <cfRule type="expression" dxfId="1996" priority="508">
      <formula>IF(RIGHT(TEXT(AI696,"0.#"),1)=".",TRUE,FALSE)</formula>
    </cfRule>
  </conditionalFormatting>
  <conditionalFormatting sqref="AQ694">
    <cfRule type="expression" dxfId="1995" priority="501">
      <formula>IF(RIGHT(TEXT(AQ694,"0.#"),1)=".",FALSE,TRUE)</formula>
    </cfRule>
    <cfRule type="expression" dxfId="1994" priority="502">
      <formula>IF(RIGHT(TEXT(AQ694,"0.#"),1)=".",TRUE,FALSE)</formula>
    </cfRule>
  </conditionalFormatting>
  <conditionalFormatting sqref="AL874:AO899">
    <cfRule type="expression" dxfId="1993" priority="2113">
      <formula>IF(AND(AL874&gt;=0, RIGHT(TEXT(AL874,"0.#"),1)&lt;&gt;"."),TRUE,FALSE)</formula>
    </cfRule>
    <cfRule type="expression" dxfId="1992" priority="2114">
      <formula>IF(AND(AL874&gt;=0, RIGHT(TEXT(AL874,"0.#"),1)="."),TRUE,FALSE)</formula>
    </cfRule>
    <cfRule type="expression" dxfId="1991" priority="2115">
      <formula>IF(AND(AL874&lt;0, RIGHT(TEXT(AL874,"0.#"),1)&lt;&gt;"."),TRUE,FALSE)</formula>
    </cfRule>
    <cfRule type="expression" dxfId="1990" priority="2116">
      <formula>IF(AND(AL874&lt;0, RIGHT(TEXT(AL874,"0.#"),1)="."),TRUE,FALSE)</formula>
    </cfRule>
  </conditionalFormatting>
  <conditionalFormatting sqref="AL905:AO932">
    <cfRule type="expression" dxfId="1989" priority="2101">
      <formula>IF(AND(AL905&gt;=0, RIGHT(TEXT(AL905,"0.#"),1)&lt;&gt;"."),TRUE,FALSE)</formula>
    </cfRule>
    <cfRule type="expression" dxfId="1988" priority="2102">
      <formula>IF(AND(AL905&gt;=0, RIGHT(TEXT(AL905,"0.#"),1)="."),TRUE,FALSE)</formula>
    </cfRule>
    <cfRule type="expression" dxfId="1987" priority="2103">
      <formula>IF(AND(AL905&lt;0, RIGHT(TEXT(AL905,"0.#"),1)&lt;&gt;"."),TRUE,FALSE)</formula>
    </cfRule>
    <cfRule type="expression" dxfId="1986" priority="2104">
      <formula>IF(AND(AL905&lt;0, RIGHT(TEXT(AL905,"0.#"),1)="."),TRUE,FALSE)</formula>
    </cfRule>
  </conditionalFormatting>
  <conditionalFormatting sqref="AL903:AO904">
    <cfRule type="expression" dxfId="1985" priority="2095">
      <formula>IF(AND(AL903&gt;=0, RIGHT(TEXT(AL903,"0.#"),1)&lt;&gt;"."),TRUE,FALSE)</formula>
    </cfRule>
    <cfRule type="expression" dxfId="1984" priority="2096">
      <formula>IF(AND(AL903&gt;=0, RIGHT(TEXT(AL903,"0.#"),1)="."),TRUE,FALSE)</formula>
    </cfRule>
    <cfRule type="expression" dxfId="1983" priority="2097">
      <formula>IF(AND(AL903&lt;0, RIGHT(TEXT(AL903,"0.#"),1)&lt;&gt;"."),TRUE,FALSE)</formula>
    </cfRule>
    <cfRule type="expression" dxfId="1982" priority="2098">
      <formula>IF(AND(AL903&lt;0, RIGHT(TEXT(AL903,"0.#"),1)="."),TRUE,FALSE)</formula>
    </cfRule>
  </conditionalFormatting>
  <conditionalFormatting sqref="AL938:AO965">
    <cfRule type="expression" dxfId="1981" priority="2089">
      <formula>IF(AND(AL938&gt;=0, RIGHT(TEXT(AL938,"0.#"),1)&lt;&gt;"."),TRUE,FALSE)</formula>
    </cfRule>
    <cfRule type="expression" dxfId="1980" priority="2090">
      <formula>IF(AND(AL938&gt;=0, RIGHT(TEXT(AL938,"0.#"),1)="."),TRUE,FALSE)</formula>
    </cfRule>
    <cfRule type="expression" dxfId="1979" priority="2091">
      <formula>IF(AND(AL938&lt;0, RIGHT(TEXT(AL938,"0.#"),1)&lt;&gt;"."),TRUE,FALSE)</formula>
    </cfRule>
    <cfRule type="expression" dxfId="1978" priority="2092">
      <formula>IF(AND(AL938&lt;0, RIGHT(TEXT(AL938,"0.#"),1)="."),TRUE,FALSE)</formula>
    </cfRule>
  </conditionalFormatting>
  <conditionalFormatting sqref="AL936:AO937">
    <cfRule type="expression" dxfId="1977" priority="2083">
      <formula>IF(AND(AL936&gt;=0, RIGHT(TEXT(AL936,"0.#"),1)&lt;&gt;"."),TRUE,FALSE)</formula>
    </cfRule>
    <cfRule type="expression" dxfId="1976" priority="2084">
      <formula>IF(AND(AL936&gt;=0, RIGHT(TEXT(AL936,"0.#"),1)="."),TRUE,FALSE)</formula>
    </cfRule>
    <cfRule type="expression" dxfId="1975" priority="2085">
      <formula>IF(AND(AL936&lt;0, RIGHT(TEXT(AL936,"0.#"),1)&lt;&gt;"."),TRUE,FALSE)</formula>
    </cfRule>
    <cfRule type="expression" dxfId="1974" priority="2086">
      <formula>IF(AND(AL936&lt;0, RIGHT(TEXT(AL936,"0.#"),1)="."),TRUE,FALSE)</formula>
    </cfRule>
  </conditionalFormatting>
  <conditionalFormatting sqref="AL971:AO998">
    <cfRule type="expression" dxfId="1973" priority="2077">
      <formula>IF(AND(AL971&gt;=0, RIGHT(TEXT(AL971,"0.#"),1)&lt;&gt;"."),TRUE,FALSE)</formula>
    </cfRule>
    <cfRule type="expression" dxfId="1972" priority="2078">
      <formula>IF(AND(AL971&gt;=0, RIGHT(TEXT(AL971,"0.#"),1)="."),TRUE,FALSE)</formula>
    </cfRule>
    <cfRule type="expression" dxfId="1971" priority="2079">
      <formula>IF(AND(AL971&lt;0, RIGHT(TEXT(AL971,"0.#"),1)&lt;&gt;"."),TRUE,FALSE)</formula>
    </cfRule>
    <cfRule type="expression" dxfId="1970" priority="2080">
      <formula>IF(AND(AL971&lt;0, RIGHT(TEXT(AL971,"0.#"),1)="."),TRUE,FALSE)</formula>
    </cfRule>
  </conditionalFormatting>
  <conditionalFormatting sqref="AL969:AO970">
    <cfRule type="expression" dxfId="1969" priority="2071">
      <formula>IF(AND(AL969&gt;=0, RIGHT(TEXT(AL969,"0.#"),1)&lt;&gt;"."),TRUE,FALSE)</formula>
    </cfRule>
    <cfRule type="expression" dxfId="1968" priority="2072">
      <formula>IF(AND(AL969&gt;=0, RIGHT(TEXT(AL969,"0.#"),1)="."),TRUE,FALSE)</formula>
    </cfRule>
    <cfRule type="expression" dxfId="1967" priority="2073">
      <formula>IF(AND(AL969&lt;0, RIGHT(TEXT(AL969,"0.#"),1)&lt;&gt;"."),TRUE,FALSE)</formula>
    </cfRule>
    <cfRule type="expression" dxfId="1966" priority="2074">
      <formula>IF(AND(AL969&lt;0, RIGHT(TEXT(AL969,"0.#"),1)="."),TRUE,FALSE)</formula>
    </cfRule>
  </conditionalFormatting>
  <conditionalFormatting sqref="AL1004:AO1031">
    <cfRule type="expression" dxfId="1965" priority="2065">
      <formula>IF(AND(AL1004&gt;=0, RIGHT(TEXT(AL1004,"0.#"),1)&lt;&gt;"."),TRUE,FALSE)</formula>
    </cfRule>
    <cfRule type="expression" dxfId="1964" priority="2066">
      <formula>IF(AND(AL1004&gt;=0, RIGHT(TEXT(AL1004,"0.#"),1)="."),TRUE,FALSE)</formula>
    </cfRule>
    <cfRule type="expression" dxfId="1963" priority="2067">
      <formula>IF(AND(AL1004&lt;0, RIGHT(TEXT(AL1004,"0.#"),1)&lt;&gt;"."),TRUE,FALSE)</formula>
    </cfRule>
    <cfRule type="expression" dxfId="1962" priority="2068">
      <formula>IF(AND(AL1004&lt;0, RIGHT(TEXT(AL1004,"0.#"),1)="."),TRUE,FALSE)</formula>
    </cfRule>
  </conditionalFormatting>
  <conditionalFormatting sqref="AL1002:AO1003">
    <cfRule type="expression" dxfId="1961" priority="2059">
      <formula>IF(AND(AL1002&gt;=0, RIGHT(TEXT(AL1002,"0.#"),1)&lt;&gt;"."),TRUE,FALSE)</formula>
    </cfRule>
    <cfRule type="expression" dxfId="1960" priority="2060">
      <formula>IF(AND(AL1002&gt;=0, RIGHT(TEXT(AL1002,"0.#"),1)="."),TRUE,FALSE)</formula>
    </cfRule>
    <cfRule type="expression" dxfId="1959" priority="2061">
      <formula>IF(AND(AL1002&lt;0, RIGHT(TEXT(AL1002,"0.#"),1)&lt;&gt;"."),TRUE,FALSE)</formula>
    </cfRule>
    <cfRule type="expression" dxfId="1958" priority="2062">
      <formula>IF(AND(AL1002&lt;0, RIGHT(TEXT(AL1002,"0.#"),1)="."),TRUE,FALSE)</formula>
    </cfRule>
  </conditionalFormatting>
  <conditionalFormatting sqref="Y1002:Y1003">
    <cfRule type="expression" dxfId="1957" priority="2057">
      <formula>IF(RIGHT(TEXT(Y1002,"0.#"),1)=".",FALSE,TRUE)</formula>
    </cfRule>
    <cfRule type="expression" dxfId="1956" priority="2058">
      <formula>IF(RIGHT(TEXT(Y1002,"0.#"),1)=".",TRUE,FALSE)</formula>
    </cfRule>
  </conditionalFormatting>
  <conditionalFormatting sqref="AL1037:AO1064">
    <cfRule type="expression" dxfId="1955" priority="2053">
      <formula>IF(AND(AL1037&gt;=0, RIGHT(TEXT(AL1037,"0.#"),1)&lt;&gt;"."),TRUE,FALSE)</formula>
    </cfRule>
    <cfRule type="expression" dxfId="1954" priority="2054">
      <formula>IF(AND(AL1037&gt;=0, RIGHT(TEXT(AL1037,"0.#"),1)="."),TRUE,FALSE)</formula>
    </cfRule>
    <cfRule type="expression" dxfId="1953" priority="2055">
      <formula>IF(AND(AL1037&lt;0, RIGHT(TEXT(AL1037,"0.#"),1)&lt;&gt;"."),TRUE,FALSE)</formula>
    </cfRule>
    <cfRule type="expression" dxfId="1952" priority="2056">
      <formula>IF(AND(AL1037&lt;0, RIGHT(TEXT(AL1037,"0.#"),1)="."),TRUE,FALSE)</formula>
    </cfRule>
  </conditionalFormatting>
  <conditionalFormatting sqref="Y1037:Y1064">
    <cfRule type="expression" dxfId="1951" priority="2051">
      <formula>IF(RIGHT(TEXT(Y1037,"0.#"),1)=".",FALSE,TRUE)</formula>
    </cfRule>
    <cfRule type="expression" dxfId="1950" priority="2052">
      <formula>IF(RIGHT(TEXT(Y1037,"0.#"),1)=".",TRUE,FALSE)</formula>
    </cfRule>
  </conditionalFormatting>
  <conditionalFormatting sqref="AL1035:AO1036">
    <cfRule type="expression" dxfId="1949" priority="2047">
      <formula>IF(AND(AL1035&gt;=0, RIGHT(TEXT(AL1035,"0.#"),1)&lt;&gt;"."),TRUE,FALSE)</formula>
    </cfRule>
    <cfRule type="expression" dxfId="1948" priority="2048">
      <formula>IF(AND(AL1035&gt;=0, RIGHT(TEXT(AL1035,"0.#"),1)="."),TRUE,FALSE)</formula>
    </cfRule>
    <cfRule type="expression" dxfId="1947" priority="2049">
      <formula>IF(AND(AL1035&lt;0, RIGHT(TEXT(AL1035,"0.#"),1)&lt;&gt;"."),TRUE,FALSE)</formula>
    </cfRule>
    <cfRule type="expression" dxfId="1946" priority="2050">
      <formula>IF(AND(AL1035&lt;0, RIGHT(TEXT(AL1035,"0.#"),1)="."),TRUE,FALSE)</formula>
    </cfRule>
  </conditionalFormatting>
  <conditionalFormatting sqref="Y1035:Y1036">
    <cfRule type="expression" dxfId="1945" priority="2045">
      <formula>IF(RIGHT(TEXT(Y1035,"0.#"),1)=".",FALSE,TRUE)</formula>
    </cfRule>
    <cfRule type="expression" dxfId="1944" priority="2046">
      <formula>IF(RIGHT(TEXT(Y1035,"0.#"),1)=".",TRUE,FALSE)</formula>
    </cfRule>
  </conditionalFormatting>
  <conditionalFormatting sqref="AL1070:AO1097">
    <cfRule type="expression" dxfId="1943" priority="2041">
      <formula>IF(AND(AL1070&gt;=0, RIGHT(TEXT(AL1070,"0.#"),1)&lt;&gt;"."),TRUE,FALSE)</formula>
    </cfRule>
    <cfRule type="expression" dxfId="1942" priority="2042">
      <formula>IF(AND(AL1070&gt;=0, RIGHT(TEXT(AL1070,"0.#"),1)="."),TRUE,FALSE)</formula>
    </cfRule>
    <cfRule type="expression" dxfId="1941" priority="2043">
      <formula>IF(AND(AL1070&lt;0, RIGHT(TEXT(AL1070,"0.#"),1)&lt;&gt;"."),TRUE,FALSE)</formula>
    </cfRule>
    <cfRule type="expression" dxfId="1940" priority="2044">
      <formula>IF(AND(AL1070&lt;0, RIGHT(TEXT(AL1070,"0.#"),1)="."),TRUE,FALSE)</formula>
    </cfRule>
  </conditionalFormatting>
  <conditionalFormatting sqref="Y1070:Y1097">
    <cfRule type="expression" dxfId="1939" priority="2039">
      <formula>IF(RIGHT(TEXT(Y1070,"0.#"),1)=".",FALSE,TRUE)</formula>
    </cfRule>
    <cfRule type="expression" dxfId="1938" priority="2040">
      <formula>IF(RIGHT(TEXT(Y1070,"0.#"),1)=".",TRUE,FALSE)</formula>
    </cfRule>
  </conditionalFormatting>
  <conditionalFormatting sqref="AL1068:AO1069">
    <cfRule type="expression" dxfId="1937" priority="2035">
      <formula>IF(AND(AL1068&gt;=0, RIGHT(TEXT(AL1068,"0.#"),1)&lt;&gt;"."),TRUE,FALSE)</formula>
    </cfRule>
    <cfRule type="expression" dxfId="1936" priority="2036">
      <formula>IF(AND(AL1068&gt;=0, RIGHT(TEXT(AL1068,"0.#"),1)="."),TRUE,FALSE)</formula>
    </cfRule>
    <cfRule type="expression" dxfId="1935" priority="2037">
      <formula>IF(AND(AL1068&lt;0, RIGHT(TEXT(AL1068,"0.#"),1)&lt;&gt;"."),TRUE,FALSE)</formula>
    </cfRule>
    <cfRule type="expression" dxfId="1934" priority="2038">
      <formula>IF(AND(AL1068&lt;0, RIGHT(TEXT(AL1068,"0.#"),1)="."),TRUE,FALSE)</formula>
    </cfRule>
  </conditionalFormatting>
  <conditionalFormatting sqref="Y1068:Y1069">
    <cfRule type="expression" dxfId="1933" priority="2033">
      <formula>IF(RIGHT(TEXT(Y1068,"0.#"),1)=".",FALSE,TRUE)</formula>
    </cfRule>
    <cfRule type="expression" dxfId="1932" priority="2034">
      <formula>IF(RIGHT(TEXT(Y1068,"0.#"),1)=".",TRUE,FALSE)</formula>
    </cfRule>
  </conditionalFormatting>
  <conditionalFormatting sqref="AE39">
    <cfRule type="expression" dxfId="1931" priority="2031">
      <formula>IF(RIGHT(TEXT(AE39,"0.#"),1)=".",FALSE,TRUE)</formula>
    </cfRule>
    <cfRule type="expression" dxfId="1930" priority="2032">
      <formula>IF(RIGHT(TEXT(AE39,"0.#"),1)=".",TRUE,FALSE)</formula>
    </cfRule>
  </conditionalFormatting>
  <conditionalFormatting sqref="AM41">
    <cfRule type="expression" dxfId="1929" priority="2015">
      <formula>IF(RIGHT(TEXT(AM41,"0.#"),1)=".",FALSE,TRUE)</formula>
    </cfRule>
    <cfRule type="expression" dxfId="1928" priority="2016">
      <formula>IF(RIGHT(TEXT(AM41,"0.#"),1)=".",TRUE,FALSE)</formula>
    </cfRule>
  </conditionalFormatting>
  <conditionalFormatting sqref="AE40">
    <cfRule type="expression" dxfId="1927" priority="2029">
      <formula>IF(RIGHT(TEXT(AE40,"0.#"),1)=".",FALSE,TRUE)</formula>
    </cfRule>
    <cfRule type="expression" dxfId="1926" priority="2030">
      <formula>IF(RIGHT(TEXT(AE40,"0.#"),1)=".",TRUE,FALSE)</formula>
    </cfRule>
  </conditionalFormatting>
  <conditionalFormatting sqref="AE41">
    <cfRule type="expression" dxfId="1925" priority="2027">
      <formula>IF(RIGHT(TEXT(AE41,"0.#"),1)=".",FALSE,TRUE)</formula>
    </cfRule>
    <cfRule type="expression" dxfId="1924" priority="2028">
      <formula>IF(RIGHT(TEXT(AE41,"0.#"),1)=".",TRUE,FALSE)</formula>
    </cfRule>
  </conditionalFormatting>
  <conditionalFormatting sqref="AI41">
    <cfRule type="expression" dxfId="1923" priority="2025">
      <formula>IF(RIGHT(TEXT(AI41,"0.#"),1)=".",FALSE,TRUE)</formula>
    </cfRule>
    <cfRule type="expression" dxfId="1922" priority="2026">
      <formula>IF(RIGHT(TEXT(AI41,"0.#"),1)=".",TRUE,FALSE)</formula>
    </cfRule>
  </conditionalFormatting>
  <conditionalFormatting sqref="AI40">
    <cfRule type="expression" dxfId="1921" priority="2023">
      <formula>IF(RIGHT(TEXT(AI40,"0.#"),1)=".",FALSE,TRUE)</formula>
    </cfRule>
    <cfRule type="expression" dxfId="1920" priority="2024">
      <formula>IF(RIGHT(TEXT(AI40,"0.#"),1)=".",TRUE,FALSE)</formula>
    </cfRule>
  </conditionalFormatting>
  <conditionalFormatting sqref="AI39">
    <cfRule type="expression" dxfId="1919" priority="2021">
      <formula>IF(RIGHT(TEXT(AI39,"0.#"),1)=".",FALSE,TRUE)</formula>
    </cfRule>
    <cfRule type="expression" dxfId="1918" priority="2022">
      <formula>IF(RIGHT(TEXT(AI39,"0.#"),1)=".",TRUE,FALSE)</formula>
    </cfRule>
  </conditionalFormatting>
  <conditionalFormatting sqref="AM39">
    <cfRule type="expression" dxfId="1917" priority="2019">
      <formula>IF(RIGHT(TEXT(AM39,"0.#"),1)=".",FALSE,TRUE)</formula>
    </cfRule>
    <cfRule type="expression" dxfId="1916" priority="2020">
      <formula>IF(RIGHT(TEXT(AM39,"0.#"),1)=".",TRUE,FALSE)</formula>
    </cfRule>
  </conditionalFormatting>
  <conditionalFormatting sqref="AM40">
    <cfRule type="expression" dxfId="1915" priority="2017">
      <formula>IF(RIGHT(TEXT(AM40,"0.#"),1)=".",FALSE,TRUE)</formula>
    </cfRule>
    <cfRule type="expression" dxfId="1914" priority="2018">
      <formula>IF(RIGHT(TEXT(AM40,"0.#"),1)=".",TRUE,FALSE)</formula>
    </cfRule>
  </conditionalFormatting>
  <conditionalFormatting sqref="AQ39:AQ41">
    <cfRule type="expression" dxfId="1913" priority="2013">
      <formula>IF(RIGHT(TEXT(AQ39,"0.#"),1)=".",FALSE,TRUE)</formula>
    </cfRule>
    <cfRule type="expression" dxfId="1912" priority="2014">
      <formula>IF(RIGHT(TEXT(AQ39,"0.#"),1)=".",TRUE,FALSE)</formula>
    </cfRule>
  </conditionalFormatting>
  <conditionalFormatting sqref="AU39:AU41">
    <cfRule type="expression" dxfId="1911" priority="2011">
      <formula>IF(RIGHT(TEXT(AU39,"0.#"),1)=".",FALSE,TRUE)</formula>
    </cfRule>
    <cfRule type="expression" dxfId="1910" priority="2012">
      <formula>IF(RIGHT(TEXT(AU39,"0.#"),1)=".",TRUE,FALSE)</formula>
    </cfRule>
  </conditionalFormatting>
  <conditionalFormatting sqref="AE46">
    <cfRule type="expression" dxfId="1909" priority="2009">
      <formula>IF(RIGHT(TEXT(AE46,"0.#"),1)=".",FALSE,TRUE)</formula>
    </cfRule>
    <cfRule type="expression" dxfId="1908" priority="2010">
      <formula>IF(RIGHT(TEXT(AE46,"0.#"),1)=".",TRUE,FALSE)</formula>
    </cfRule>
  </conditionalFormatting>
  <conditionalFormatting sqref="AE47">
    <cfRule type="expression" dxfId="1907" priority="2007">
      <formula>IF(RIGHT(TEXT(AE47,"0.#"),1)=".",FALSE,TRUE)</formula>
    </cfRule>
    <cfRule type="expression" dxfId="1906" priority="2008">
      <formula>IF(RIGHT(TEXT(AE47,"0.#"),1)=".",TRUE,FALSE)</formula>
    </cfRule>
  </conditionalFormatting>
  <conditionalFormatting sqref="AE48">
    <cfRule type="expression" dxfId="1905" priority="2005">
      <formula>IF(RIGHT(TEXT(AE48,"0.#"),1)=".",FALSE,TRUE)</formula>
    </cfRule>
    <cfRule type="expression" dxfId="1904" priority="2006">
      <formula>IF(RIGHT(TEXT(AE48,"0.#"),1)=".",TRUE,FALSE)</formula>
    </cfRule>
  </conditionalFormatting>
  <conditionalFormatting sqref="AI48">
    <cfRule type="expression" dxfId="1903" priority="2003">
      <formula>IF(RIGHT(TEXT(AI48,"0.#"),1)=".",FALSE,TRUE)</formula>
    </cfRule>
    <cfRule type="expression" dxfId="1902" priority="2004">
      <formula>IF(RIGHT(TEXT(AI48,"0.#"),1)=".",TRUE,FALSE)</formula>
    </cfRule>
  </conditionalFormatting>
  <conditionalFormatting sqref="AI47">
    <cfRule type="expression" dxfId="1901" priority="2001">
      <formula>IF(RIGHT(TEXT(AI47,"0.#"),1)=".",FALSE,TRUE)</formula>
    </cfRule>
    <cfRule type="expression" dxfId="1900" priority="2002">
      <formula>IF(RIGHT(TEXT(AI47,"0.#"),1)=".",TRUE,FALSE)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821">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641">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507">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315">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309">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297">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285">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147">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725">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509">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503">
      <formula>IF(RIGHT(TEXT(AQ696,"0.#"),1)=".",FALSE,TRUE)</formula>
    </cfRule>
    <cfRule type="expression" dxfId="1192" priority="504">
      <formula>IF(RIGHT(TEXT(AQ696,"0.#"),1)=".",TRUE,FALSE)</formula>
    </cfRule>
  </conditionalFormatting>
  <conditionalFormatting sqref="AU101">
    <cfRule type="expression" dxfId="1191" priority="499">
      <formula>IF(RIGHT(TEXT(AU101,"0.#"),1)=".",FALSE,TRUE)</formula>
    </cfRule>
    <cfRule type="expression" dxfId="1190" priority="500">
      <formula>IF(RIGHT(TEXT(AU101,"0.#"),1)=".",TRUE,FALSE)</formula>
    </cfRule>
  </conditionalFormatting>
  <conditionalFormatting sqref="AU104">
    <cfRule type="expression" dxfId="1189" priority="493">
      <formula>IF(RIGHT(TEXT(AU104,"0.#"),1)=".",FALSE,TRUE)</formula>
    </cfRule>
    <cfRule type="expression" dxfId="1188" priority="494">
      <formula>IF(RIGHT(TEXT(AU104,"0.#"),1)=".",TRUE,FALSE)</formula>
    </cfRule>
  </conditionalFormatting>
  <conditionalFormatting sqref="AU105">
    <cfRule type="expression" dxfId="1187" priority="491">
      <formula>IF(RIGHT(TEXT(AU105,"0.#"),1)=".",FALSE,TRUE)</formula>
    </cfRule>
    <cfRule type="expression" dxfId="1186" priority="492">
      <formula>IF(RIGHT(TEXT(AU105,"0.#"),1)=".",TRUE,FALSE)</formula>
    </cfRule>
  </conditionalFormatting>
  <conditionalFormatting sqref="AU107">
    <cfRule type="expression" dxfId="1185" priority="487">
      <formula>IF(RIGHT(TEXT(AU107,"0.#"),1)=".",FALSE,TRUE)</formula>
    </cfRule>
    <cfRule type="expression" dxfId="1184" priority="488">
      <formula>IF(RIGHT(TEXT(AU107,"0.#"),1)=".",TRUE,FALSE)</formula>
    </cfRule>
  </conditionalFormatting>
  <conditionalFormatting sqref="AU108">
    <cfRule type="expression" dxfId="1183" priority="485">
      <formula>IF(RIGHT(TEXT(AU108,"0.#"),1)=".",FALSE,TRUE)</formula>
    </cfRule>
    <cfRule type="expression" dxfId="1182" priority="486">
      <formula>IF(RIGHT(TEXT(AU108,"0.#"),1)=".",TRUE,FALSE)</formula>
    </cfRule>
  </conditionalFormatting>
  <conditionalFormatting sqref="AU110">
    <cfRule type="expression" dxfId="1181" priority="483">
      <formula>IF(RIGHT(TEXT(AU110,"0.#"),1)=".",FALSE,TRUE)</formula>
    </cfRule>
    <cfRule type="expression" dxfId="1180" priority="484">
      <formula>IF(RIGHT(TEXT(AU110,"0.#"),1)=".",TRUE,FALSE)</formula>
    </cfRule>
  </conditionalFormatting>
  <conditionalFormatting sqref="AU111">
    <cfRule type="expression" dxfId="1179" priority="481">
      <formula>IF(RIGHT(TEXT(AU111,"0.#"),1)=".",FALSE,TRUE)</formula>
    </cfRule>
    <cfRule type="expression" dxfId="1178" priority="482">
      <formula>IF(RIGHT(TEXT(AU111,"0.#"),1)=".",TRUE,FALSE)</formula>
    </cfRule>
  </conditionalFormatting>
  <conditionalFormatting sqref="AU113">
    <cfRule type="expression" dxfId="1177" priority="479">
      <formula>IF(RIGHT(TEXT(AU113,"0.#"),1)=".",FALSE,TRUE)</formula>
    </cfRule>
    <cfRule type="expression" dxfId="1176" priority="480">
      <formula>IF(RIGHT(TEXT(AU113,"0.#"),1)=".",TRUE,FALSE)</formula>
    </cfRule>
  </conditionalFormatting>
  <conditionalFormatting sqref="AU114">
    <cfRule type="expression" dxfId="1175" priority="477">
      <formula>IF(RIGHT(TEXT(AU114,"0.#"),1)=".",FALSE,TRUE)</formula>
    </cfRule>
    <cfRule type="expression" dxfId="1174" priority="478">
      <formula>IF(RIGHT(TEXT(AU114,"0.#"),1)=".",TRUE,FALSE)</formula>
    </cfRule>
  </conditionalFormatting>
  <conditionalFormatting sqref="AM489">
    <cfRule type="expression" dxfId="1173" priority="471">
      <formula>IF(RIGHT(TEXT(AM489,"0.#"),1)=".",FALSE,TRUE)</formula>
    </cfRule>
    <cfRule type="expression" dxfId="1172" priority="472">
      <formula>IF(RIGHT(TEXT(AM489,"0.#"),1)=".",TRUE,FALSE)</formula>
    </cfRule>
  </conditionalFormatting>
  <conditionalFormatting sqref="AM487">
    <cfRule type="expression" dxfId="1171" priority="475">
      <formula>IF(RIGHT(TEXT(AM487,"0.#"),1)=".",FALSE,TRUE)</formula>
    </cfRule>
    <cfRule type="expression" dxfId="1170" priority="476">
      <formula>IF(RIGHT(TEXT(AM487,"0.#"),1)=".",TRUE,FALSE)</formula>
    </cfRule>
  </conditionalFormatting>
  <conditionalFormatting sqref="AM488">
    <cfRule type="expression" dxfId="1169" priority="473">
      <formula>IF(RIGHT(TEXT(AM488,"0.#"),1)=".",FALSE,TRUE)</formula>
    </cfRule>
    <cfRule type="expression" dxfId="1168" priority="474">
      <formula>IF(RIGHT(TEXT(AM488,"0.#"),1)=".",TRUE,FALSE)</formula>
    </cfRule>
  </conditionalFormatting>
  <conditionalFormatting sqref="AI489">
    <cfRule type="expression" dxfId="1167" priority="465">
      <formula>IF(RIGHT(TEXT(AI489,"0.#"),1)=".",FALSE,TRUE)</formula>
    </cfRule>
    <cfRule type="expression" dxfId="1166" priority="466">
      <formula>IF(RIGHT(TEXT(AI489,"0.#"),1)=".",TRUE,FALSE)</formula>
    </cfRule>
  </conditionalFormatting>
  <conditionalFormatting sqref="AI487">
    <cfRule type="expression" dxfId="1165" priority="469">
      <formula>IF(RIGHT(TEXT(AI487,"0.#"),1)=".",FALSE,TRUE)</formula>
    </cfRule>
    <cfRule type="expression" dxfId="1164" priority="470">
      <formula>IF(RIGHT(TEXT(AI487,"0.#"),1)=".",TRUE,FALSE)</formula>
    </cfRule>
  </conditionalFormatting>
  <conditionalFormatting sqref="AI488">
    <cfRule type="expression" dxfId="1163" priority="467">
      <formula>IF(RIGHT(TEXT(AI488,"0.#"),1)=".",FALSE,TRUE)</formula>
    </cfRule>
    <cfRule type="expression" dxfId="1162" priority="468">
      <formula>IF(RIGHT(TEXT(AI488,"0.#"),1)=".",TRUE,FALSE)</formula>
    </cfRule>
  </conditionalFormatting>
  <conditionalFormatting sqref="AM514">
    <cfRule type="expression" dxfId="1161" priority="459">
      <formula>IF(RIGHT(TEXT(AM514,"0.#"),1)=".",FALSE,TRUE)</formula>
    </cfRule>
    <cfRule type="expression" dxfId="1160" priority="460">
      <formula>IF(RIGHT(TEXT(AM514,"0.#"),1)=".",TRUE,FALSE)</formula>
    </cfRule>
  </conditionalFormatting>
  <conditionalFormatting sqref="AM512">
    <cfRule type="expression" dxfId="1159" priority="463">
      <formula>IF(RIGHT(TEXT(AM512,"0.#"),1)=".",FALSE,TRUE)</formula>
    </cfRule>
    <cfRule type="expression" dxfId="1158" priority="464">
      <formula>IF(RIGHT(TEXT(AM512,"0.#"),1)=".",TRUE,FALSE)</formula>
    </cfRule>
  </conditionalFormatting>
  <conditionalFormatting sqref="AM513">
    <cfRule type="expression" dxfId="1157" priority="461">
      <formula>IF(RIGHT(TEXT(AM513,"0.#"),1)=".",FALSE,TRUE)</formula>
    </cfRule>
    <cfRule type="expression" dxfId="1156" priority="462">
      <formula>IF(RIGHT(TEXT(AM513,"0.#"),1)=".",TRUE,FALSE)</formula>
    </cfRule>
  </conditionalFormatting>
  <conditionalFormatting sqref="AI514">
    <cfRule type="expression" dxfId="1155" priority="453">
      <formula>IF(RIGHT(TEXT(AI514,"0.#"),1)=".",FALSE,TRUE)</formula>
    </cfRule>
    <cfRule type="expression" dxfId="1154" priority="454">
      <formula>IF(RIGHT(TEXT(AI514,"0.#"),1)=".",TRUE,FALSE)</formula>
    </cfRule>
  </conditionalFormatting>
  <conditionalFormatting sqref="AI512">
    <cfRule type="expression" dxfId="1153" priority="457">
      <formula>IF(RIGHT(TEXT(AI512,"0.#"),1)=".",FALSE,TRUE)</formula>
    </cfRule>
    <cfRule type="expression" dxfId="1152" priority="458">
      <formula>IF(RIGHT(TEXT(AI512,"0.#"),1)=".",TRUE,FALSE)</formula>
    </cfRule>
  </conditionalFormatting>
  <conditionalFormatting sqref="AI513">
    <cfRule type="expression" dxfId="1151" priority="455">
      <formula>IF(RIGHT(TEXT(AI513,"0.#"),1)=".",FALSE,TRUE)</formula>
    </cfRule>
    <cfRule type="expression" dxfId="1150" priority="456">
      <formula>IF(RIGHT(TEXT(AI513,"0.#"),1)=".",TRUE,FALSE)</formula>
    </cfRule>
  </conditionalFormatting>
  <conditionalFormatting sqref="AM519">
    <cfRule type="expression" dxfId="1149" priority="399">
      <formula>IF(RIGHT(TEXT(AM519,"0.#"),1)=".",FALSE,TRUE)</formula>
    </cfRule>
    <cfRule type="expression" dxfId="1148" priority="400">
      <formula>IF(RIGHT(TEXT(AM519,"0.#"),1)=".",TRUE,FALSE)</formula>
    </cfRule>
  </conditionalFormatting>
  <conditionalFormatting sqref="AM517">
    <cfRule type="expression" dxfId="1147" priority="403">
      <formula>IF(RIGHT(TEXT(AM517,"0.#"),1)=".",FALSE,TRUE)</formula>
    </cfRule>
    <cfRule type="expression" dxfId="1146" priority="404">
      <formula>IF(RIGHT(TEXT(AM517,"0.#"),1)=".",TRUE,FALSE)</formula>
    </cfRule>
  </conditionalFormatting>
  <conditionalFormatting sqref="AM518">
    <cfRule type="expression" dxfId="1145" priority="401">
      <formula>IF(RIGHT(TEXT(AM518,"0.#"),1)=".",FALSE,TRUE)</formula>
    </cfRule>
    <cfRule type="expression" dxfId="1144" priority="402">
      <formula>IF(RIGHT(TEXT(AM518,"0.#"),1)=".",TRUE,FALSE)</formula>
    </cfRule>
  </conditionalFormatting>
  <conditionalFormatting sqref="AI519">
    <cfRule type="expression" dxfId="1143" priority="393">
      <formula>IF(RIGHT(TEXT(AI519,"0.#"),1)=".",FALSE,TRUE)</formula>
    </cfRule>
    <cfRule type="expression" dxfId="1142" priority="394">
      <formula>IF(RIGHT(TEXT(AI519,"0.#"),1)=".",TRUE,FALSE)</formula>
    </cfRule>
  </conditionalFormatting>
  <conditionalFormatting sqref="AI517">
    <cfRule type="expression" dxfId="1141" priority="397">
      <formula>IF(RIGHT(TEXT(AI517,"0.#"),1)=".",FALSE,TRUE)</formula>
    </cfRule>
    <cfRule type="expression" dxfId="1140" priority="398">
      <formula>IF(RIGHT(TEXT(AI517,"0.#"),1)=".",TRUE,FALSE)</formula>
    </cfRule>
  </conditionalFormatting>
  <conditionalFormatting sqref="AI518">
    <cfRule type="expression" dxfId="1139" priority="395">
      <formula>IF(RIGHT(TEXT(AI518,"0.#"),1)=".",FALSE,TRUE)</formula>
    </cfRule>
    <cfRule type="expression" dxfId="1138" priority="396">
      <formula>IF(RIGHT(TEXT(AI518,"0.#"),1)=".",TRUE,FALSE)</formula>
    </cfRule>
  </conditionalFormatting>
  <conditionalFormatting sqref="AM524">
    <cfRule type="expression" dxfId="1137" priority="387">
      <formula>IF(RIGHT(TEXT(AM524,"0.#"),1)=".",FALSE,TRUE)</formula>
    </cfRule>
    <cfRule type="expression" dxfId="1136" priority="388">
      <formula>IF(RIGHT(TEXT(AM524,"0.#"),1)=".",TRUE,FALSE)</formula>
    </cfRule>
  </conditionalFormatting>
  <conditionalFormatting sqref="AM522">
    <cfRule type="expression" dxfId="1135" priority="391">
      <formula>IF(RIGHT(TEXT(AM522,"0.#"),1)=".",FALSE,TRUE)</formula>
    </cfRule>
    <cfRule type="expression" dxfId="1134" priority="392">
      <formula>IF(RIGHT(TEXT(AM522,"0.#"),1)=".",TRUE,FALSE)</formula>
    </cfRule>
  </conditionalFormatting>
  <conditionalFormatting sqref="AM523">
    <cfRule type="expression" dxfId="1133" priority="389">
      <formula>IF(RIGHT(TEXT(AM523,"0.#"),1)=".",FALSE,TRUE)</formula>
    </cfRule>
    <cfRule type="expression" dxfId="1132" priority="390">
      <formula>IF(RIGHT(TEXT(AM523,"0.#"),1)=".",TRUE,FALSE)</formula>
    </cfRule>
  </conditionalFormatting>
  <conditionalFormatting sqref="AI524">
    <cfRule type="expression" dxfId="1131" priority="381">
      <formula>IF(RIGHT(TEXT(AI524,"0.#"),1)=".",FALSE,TRUE)</formula>
    </cfRule>
    <cfRule type="expression" dxfId="1130" priority="382">
      <formula>IF(RIGHT(TEXT(AI524,"0.#"),1)=".",TRUE,FALSE)</formula>
    </cfRule>
  </conditionalFormatting>
  <conditionalFormatting sqref="AI522">
    <cfRule type="expression" dxfId="1129" priority="385">
      <formula>IF(RIGHT(TEXT(AI522,"0.#"),1)=".",FALSE,TRUE)</formula>
    </cfRule>
    <cfRule type="expression" dxfId="1128" priority="386">
      <formula>IF(RIGHT(TEXT(AI522,"0.#"),1)=".",TRUE,FALSE)</formula>
    </cfRule>
  </conditionalFormatting>
  <conditionalFormatting sqref="AI523">
    <cfRule type="expression" dxfId="1127" priority="383">
      <formula>IF(RIGHT(TEXT(AI523,"0.#"),1)=".",FALSE,TRUE)</formula>
    </cfRule>
    <cfRule type="expression" dxfId="1126" priority="384">
      <formula>IF(RIGHT(TEXT(AI523,"0.#"),1)=".",TRUE,FALSE)</formula>
    </cfRule>
  </conditionalFormatting>
  <conditionalFormatting sqref="AM529">
    <cfRule type="expression" dxfId="1125" priority="375">
      <formula>IF(RIGHT(TEXT(AM529,"0.#"),1)=".",FALSE,TRUE)</formula>
    </cfRule>
    <cfRule type="expression" dxfId="1124" priority="376">
      <formula>IF(RIGHT(TEXT(AM529,"0.#"),1)=".",TRUE,FALSE)</formula>
    </cfRule>
  </conditionalFormatting>
  <conditionalFormatting sqref="AM527">
    <cfRule type="expression" dxfId="1123" priority="379">
      <formula>IF(RIGHT(TEXT(AM527,"0.#"),1)=".",FALSE,TRUE)</formula>
    </cfRule>
    <cfRule type="expression" dxfId="1122" priority="380">
      <formula>IF(RIGHT(TEXT(AM527,"0.#"),1)=".",TRUE,FALSE)</formula>
    </cfRule>
  </conditionalFormatting>
  <conditionalFormatting sqref="AM528">
    <cfRule type="expression" dxfId="1121" priority="377">
      <formula>IF(RIGHT(TEXT(AM528,"0.#"),1)=".",FALSE,TRUE)</formula>
    </cfRule>
    <cfRule type="expression" dxfId="1120" priority="378">
      <formula>IF(RIGHT(TEXT(AM528,"0.#"),1)=".",TRUE,FALSE)</formula>
    </cfRule>
  </conditionalFormatting>
  <conditionalFormatting sqref="AI529">
    <cfRule type="expression" dxfId="1119" priority="369">
      <formula>IF(RIGHT(TEXT(AI529,"0.#"),1)=".",FALSE,TRUE)</formula>
    </cfRule>
    <cfRule type="expression" dxfId="1118" priority="370">
      <formula>IF(RIGHT(TEXT(AI529,"0.#"),1)=".",TRUE,FALSE)</formula>
    </cfRule>
  </conditionalFormatting>
  <conditionalFormatting sqref="AI527">
    <cfRule type="expression" dxfId="1117" priority="373">
      <formula>IF(RIGHT(TEXT(AI527,"0.#"),1)=".",FALSE,TRUE)</formula>
    </cfRule>
    <cfRule type="expression" dxfId="1116" priority="374">
      <formula>IF(RIGHT(TEXT(AI527,"0.#"),1)=".",TRUE,FALSE)</formula>
    </cfRule>
  </conditionalFormatting>
  <conditionalFormatting sqref="AI528">
    <cfRule type="expression" dxfId="1115" priority="371">
      <formula>IF(RIGHT(TEXT(AI528,"0.#"),1)=".",FALSE,TRUE)</formula>
    </cfRule>
    <cfRule type="expression" dxfId="1114" priority="372">
      <formula>IF(RIGHT(TEXT(AI528,"0.#"),1)=".",TRUE,FALSE)</formula>
    </cfRule>
  </conditionalFormatting>
  <conditionalFormatting sqref="AM494">
    <cfRule type="expression" dxfId="1113" priority="447">
      <formula>IF(RIGHT(TEXT(AM494,"0.#"),1)=".",FALSE,TRUE)</formula>
    </cfRule>
    <cfRule type="expression" dxfId="1112" priority="448">
      <formula>IF(RIGHT(TEXT(AM494,"0.#"),1)=".",TRUE,FALSE)</formula>
    </cfRule>
  </conditionalFormatting>
  <conditionalFormatting sqref="AM492">
    <cfRule type="expression" dxfId="1111" priority="451">
      <formula>IF(RIGHT(TEXT(AM492,"0.#"),1)=".",FALSE,TRUE)</formula>
    </cfRule>
    <cfRule type="expression" dxfId="1110" priority="452">
      <formula>IF(RIGHT(TEXT(AM492,"0.#"),1)=".",TRUE,FALSE)</formula>
    </cfRule>
  </conditionalFormatting>
  <conditionalFormatting sqref="AM493">
    <cfRule type="expression" dxfId="1109" priority="449">
      <formula>IF(RIGHT(TEXT(AM493,"0.#"),1)=".",FALSE,TRUE)</formula>
    </cfRule>
    <cfRule type="expression" dxfId="1108" priority="450">
      <formula>IF(RIGHT(TEXT(AM493,"0.#"),1)=".",TRUE,FALSE)</formula>
    </cfRule>
  </conditionalFormatting>
  <conditionalFormatting sqref="AI494">
    <cfRule type="expression" dxfId="1107" priority="441">
      <formula>IF(RIGHT(TEXT(AI494,"0.#"),1)=".",FALSE,TRUE)</formula>
    </cfRule>
    <cfRule type="expression" dxfId="1106" priority="442">
      <formula>IF(RIGHT(TEXT(AI494,"0.#"),1)=".",TRUE,FALSE)</formula>
    </cfRule>
  </conditionalFormatting>
  <conditionalFormatting sqref="AI492">
    <cfRule type="expression" dxfId="1105" priority="445">
      <formula>IF(RIGHT(TEXT(AI492,"0.#"),1)=".",FALSE,TRUE)</formula>
    </cfRule>
    <cfRule type="expression" dxfId="1104" priority="446">
      <formula>IF(RIGHT(TEXT(AI492,"0.#"),1)=".",TRUE,FALSE)</formula>
    </cfRule>
  </conditionalFormatting>
  <conditionalFormatting sqref="AI493">
    <cfRule type="expression" dxfId="1103" priority="443">
      <formula>IF(RIGHT(TEXT(AI493,"0.#"),1)=".",FALSE,TRUE)</formula>
    </cfRule>
    <cfRule type="expression" dxfId="1102" priority="444">
      <formula>IF(RIGHT(TEXT(AI493,"0.#"),1)=".",TRUE,FALSE)</formula>
    </cfRule>
  </conditionalFormatting>
  <conditionalFormatting sqref="AM499">
    <cfRule type="expression" dxfId="1101" priority="435">
      <formula>IF(RIGHT(TEXT(AM499,"0.#"),1)=".",FALSE,TRUE)</formula>
    </cfRule>
    <cfRule type="expression" dxfId="1100" priority="436">
      <formula>IF(RIGHT(TEXT(AM499,"0.#"),1)=".",TRUE,FALSE)</formula>
    </cfRule>
  </conditionalFormatting>
  <conditionalFormatting sqref="AM497">
    <cfRule type="expression" dxfId="1099" priority="439">
      <formula>IF(RIGHT(TEXT(AM497,"0.#"),1)=".",FALSE,TRUE)</formula>
    </cfRule>
    <cfRule type="expression" dxfId="1098" priority="440">
      <formula>IF(RIGHT(TEXT(AM497,"0.#"),1)=".",TRUE,FALSE)</formula>
    </cfRule>
  </conditionalFormatting>
  <conditionalFormatting sqref="AM498">
    <cfRule type="expression" dxfId="1097" priority="437">
      <formula>IF(RIGHT(TEXT(AM498,"0.#"),1)=".",FALSE,TRUE)</formula>
    </cfRule>
    <cfRule type="expression" dxfId="1096" priority="438">
      <formula>IF(RIGHT(TEXT(AM498,"0.#"),1)=".",TRUE,FALSE)</formula>
    </cfRule>
  </conditionalFormatting>
  <conditionalFormatting sqref="AI499">
    <cfRule type="expression" dxfId="1095" priority="429">
      <formula>IF(RIGHT(TEXT(AI499,"0.#"),1)=".",FALSE,TRUE)</formula>
    </cfRule>
    <cfRule type="expression" dxfId="1094" priority="430">
      <formula>IF(RIGHT(TEXT(AI499,"0.#"),1)=".",TRUE,FALSE)</formula>
    </cfRule>
  </conditionalFormatting>
  <conditionalFormatting sqref="AI497">
    <cfRule type="expression" dxfId="1093" priority="433">
      <formula>IF(RIGHT(TEXT(AI497,"0.#"),1)=".",FALSE,TRUE)</formula>
    </cfRule>
    <cfRule type="expression" dxfId="1092" priority="434">
      <formula>IF(RIGHT(TEXT(AI497,"0.#"),1)=".",TRUE,FALSE)</formula>
    </cfRule>
  </conditionalFormatting>
  <conditionalFormatting sqref="AI498">
    <cfRule type="expression" dxfId="1091" priority="431">
      <formula>IF(RIGHT(TEXT(AI498,"0.#"),1)=".",FALSE,TRUE)</formula>
    </cfRule>
    <cfRule type="expression" dxfId="1090" priority="432">
      <formula>IF(RIGHT(TEXT(AI498,"0.#"),1)=".",TRUE,FALSE)</formula>
    </cfRule>
  </conditionalFormatting>
  <conditionalFormatting sqref="AM504">
    <cfRule type="expression" dxfId="1089" priority="423">
      <formula>IF(RIGHT(TEXT(AM504,"0.#"),1)=".",FALSE,TRUE)</formula>
    </cfRule>
    <cfRule type="expression" dxfId="1088" priority="424">
      <formula>IF(RIGHT(TEXT(AM504,"0.#"),1)=".",TRUE,FALSE)</formula>
    </cfRule>
  </conditionalFormatting>
  <conditionalFormatting sqref="AM502">
    <cfRule type="expression" dxfId="1087" priority="427">
      <formula>IF(RIGHT(TEXT(AM502,"0.#"),1)=".",FALSE,TRUE)</formula>
    </cfRule>
    <cfRule type="expression" dxfId="1086" priority="428">
      <formula>IF(RIGHT(TEXT(AM502,"0.#"),1)=".",TRUE,FALSE)</formula>
    </cfRule>
  </conditionalFormatting>
  <conditionalFormatting sqref="AM503">
    <cfRule type="expression" dxfId="1085" priority="425">
      <formula>IF(RIGHT(TEXT(AM503,"0.#"),1)=".",FALSE,TRUE)</formula>
    </cfRule>
    <cfRule type="expression" dxfId="1084" priority="426">
      <formula>IF(RIGHT(TEXT(AM503,"0.#"),1)=".",TRUE,FALSE)</formula>
    </cfRule>
  </conditionalFormatting>
  <conditionalFormatting sqref="AI504">
    <cfRule type="expression" dxfId="1083" priority="417">
      <formula>IF(RIGHT(TEXT(AI504,"0.#"),1)=".",FALSE,TRUE)</formula>
    </cfRule>
    <cfRule type="expression" dxfId="1082" priority="418">
      <formula>IF(RIGHT(TEXT(AI504,"0.#"),1)=".",TRUE,FALSE)</formula>
    </cfRule>
  </conditionalFormatting>
  <conditionalFormatting sqref="AI502">
    <cfRule type="expression" dxfId="1081" priority="421">
      <formula>IF(RIGHT(TEXT(AI502,"0.#"),1)=".",FALSE,TRUE)</formula>
    </cfRule>
    <cfRule type="expression" dxfId="1080" priority="422">
      <formula>IF(RIGHT(TEXT(AI502,"0.#"),1)=".",TRUE,FALSE)</formula>
    </cfRule>
  </conditionalFormatting>
  <conditionalFormatting sqref="AI503">
    <cfRule type="expression" dxfId="1079" priority="419">
      <formula>IF(RIGHT(TEXT(AI503,"0.#"),1)=".",FALSE,TRUE)</formula>
    </cfRule>
    <cfRule type="expression" dxfId="1078" priority="420">
      <formula>IF(RIGHT(TEXT(AI503,"0.#"),1)=".",TRUE,FALSE)</formula>
    </cfRule>
  </conditionalFormatting>
  <conditionalFormatting sqref="AM509">
    <cfRule type="expression" dxfId="1077" priority="411">
      <formula>IF(RIGHT(TEXT(AM509,"0.#"),1)=".",FALSE,TRUE)</formula>
    </cfRule>
    <cfRule type="expression" dxfId="1076" priority="412">
      <formula>IF(RIGHT(TEXT(AM509,"0.#"),1)=".",TRUE,FALSE)</formula>
    </cfRule>
  </conditionalFormatting>
  <conditionalFormatting sqref="AM507">
    <cfRule type="expression" dxfId="1075" priority="415">
      <formula>IF(RIGHT(TEXT(AM507,"0.#"),1)=".",FALSE,TRUE)</formula>
    </cfRule>
    <cfRule type="expression" dxfId="1074" priority="416">
      <formula>IF(RIGHT(TEXT(AM507,"0.#"),1)=".",TRUE,FALSE)</formula>
    </cfRule>
  </conditionalFormatting>
  <conditionalFormatting sqref="AM508">
    <cfRule type="expression" dxfId="1073" priority="413">
      <formula>IF(RIGHT(TEXT(AM508,"0.#"),1)=".",FALSE,TRUE)</formula>
    </cfRule>
    <cfRule type="expression" dxfId="1072" priority="414">
      <formula>IF(RIGHT(TEXT(AM508,"0.#"),1)=".",TRUE,FALSE)</formula>
    </cfRule>
  </conditionalFormatting>
  <conditionalFormatting sqref="AI509">
    <cfRule type="expression" dxfId="1071" priority="405">
      <formula>IF(RIGHT(TEXT(AI509,"0.#"),1)=".",FALSE,TRUE)</formula>
    </cfRule>
    <cfRule type="expression" dxfId="1070" priority="406">
      <formula>IF(RIGHT(TEXT(AI509,"0.#"),1)=".",TRUE,FALSE)</formula>
    </cfRule>
  </conditionalFormatting>
  <conditionalFormatting sqref="AI507">
    <cfRule type="expression" dxfId="1069" priority="409">
      <formula>IF(RIGHT(TEXT(AI507,"0.#"),1)=".",FALSE,TRUE)</formula>
    </cfRule>
    <cfRule type="expression" dxfId="1068" priority="410">
      <formula>IF(RIGHT(TEXT(AI507,"0.#"),1)=".",TRUE,FALSE)</formula>
    </cfRule>
  </conditionalFormatting>
  <conditionalFormatting sqref="AI508">
    <cfRule type="expression" dxfId="1067" priority="407">
      <formula>IF(RIGHT(TEXT(AI508,"0.#"),1)=".",FALSE,TRUE)</formula>
    </cfRule>
    <cfRule type="expression" dxfId="1066" priority="408">
      <formula>IF(RIGHT(TEXT(AI508,"0.#"),1)=".",TRUE,FALSE)</formula>
    </cfRule>
  </conditionalFormatting>
  <conditionalFormatting sqref="AM543">
    <cfRule type="expression" dxfId="1065" priority="363">
      <formula>IF(RIGHT(TEXT(AM543,"0.#"),1)=".",FALSE,TRUE)</formula>
    </cfRule>
    <cfRule type="expression" dxfId="1064" priority="364">
      <formula>IF(RIGHT(TEXT(AM543,"0.#"),1)=".",TRUE,FALSE)</formula>
    </cfRule>
  </conditionalFormatting>
  <conditionalFormatting sqref="AM541">
    <cfRule type="expression" dxfId="1063" priority="367">
      <formula>IF(RIGHT(TEXT(AM541,"0.#"),1)=".",FALSE,TRUE)</formula>
    </cfRule>
    <cfRule type="expression" dxfId="1062" priority="368">
      <formula>IF(RIGHT(TEXT(AM541,"0.#"),1)=".",TRUE,FALSE)</formula>
    </cfRule>
  </conditionalFormatting>
  <conditionalFormatting sqref="AM542">
    <cfRule type="expression" dxfId="1061" priority="365">
      <formula>IF(RIGHT(TEXT(AM542,"0.#"),1)=".",FALSE,TRUE)</formula>
    </cfRule>
    <cfRule type="expression" dxfId="1060" priority="366">
      <formula>IF(RIGHT(TEXT(AM542,"0.#"),1)=".",TRUE,FALSE)</formula>
    </cfRule>
  </conditionalFormatting>
  <conditionalFormatting sqref="AI543">
    <cfRule type="expression" dxfId="1059" priority="357">
      <formula>IF(RIGHT(TEXT(AI543,"0.#"),1)=".",FALSE,TRUE)</formula>
    </cfRule>
    <cfRule type="expression" dxfId="1058" priority="358">
      <formula>IF(RIGHT(TEXT(AI543,"0.#"),1)=".",TRUE,FALSE)</formula>
    </cfRule>
  </conditionalFormatting>
  <conditionalFormatting sqref="AI541">
    <cfRule type="expression" dxfId="1057" priority="361">
      <formula>IF(RIGHT(TEXT(AI541,"0.#"),1)=".",FALSE,TRUE)</formula>
    </cfRule>
    <cfRule type="expression" dxfId="1056" priority="362">
      <formula>IF(RIGHT(TEXT(AI541,"0.#"),1)=".",TRUE,FALSE)</formula>
    </cfRule>
  </conditionalFormatting>
  <conditionalFormatting sqref="AI542">
    <cfRule type="expression" dxfId="1055" priority="359">
      <formula>IF(RIGHT(TEXT(AI542,"0.#"),1)=".",FALSE,TRUE)</formula>
    </cfRule>
    <cfRule type="expression" dxfId="1054" priority="360">
      <formula>IF(RIGHT(TEXT(AI542,"0.#"),1)=".",TRUE,FALSE)</formula>
    </cfRule>
  </conditionalFormatting>
  <conditionalFormatting sqref="AM568">
    <cfRule type="expression" dxfId="1053" priority="351">
      <formula>IF(RIGHT(TEXT(AM568,"0.#"),1)=".",FALSE,TRUE)</formula>
    </cfRule>
    <cfRule type="expression" dxfId="1052" priority="352">
      <formula>IF(RIGHT(TEXT(AM568,"0.#"),1)=".",TRUE,FALSE)</formula>
    </cfRule>
  </conditionalFormatting>
  <conditionalFormatting sqref="AM566">
    <cfRule type="expression" dxfId="1051" priority="355">
      <formula>IF(RIGHT(TEXT(AM566,"0.#"),1)=".",FALSE,TRUE)</formula>
    </cfRule>
    <cfRule type="expression" dxfId="1050" priority="356">
      <formula>IF(RIGHT(TEXT(AM566,"0.#"),1)=".",TRUE,FALSE)</formula>
    </cfRule>
  </conditionalFormatting>
  <conditionalFormatting sqref="AM567">
    <cfRule type="expression" dxfId="1049" priority="353">
      <formula>IF(RIGHT(TEXT(AM567,"0.#"),1)=".",FALSE,TRUE)</formula>
    </cfRule>
    <cfRule type="expression" dxfId="1048" priority="354">
      <formula>IF(RIGHT(TEXT(AM567,"0.#"),1)=".",TRUE,FALSE)</formula>
    </cfRule>
  </conditionalFormatting>
  <conditionalFormatting sqref="AI568">
    <cfRule type="expression" dxfId="1047" priority="345">
      <formula>IF(RIGHT(TEXT(AI568,"0.#"),1)=".",FALSE,TRUE)</formula>
    </cfRule>
    <cfRule type="expression" dxfId="1046" priority="346">
      <formula>IF(RIGHT(TEXT(AI568,"0.#"),1)=".",TRUE,FALSE)</formula>
    </cfRule>
  </conditionalFormatting>
  <conditionalFormatting sqref="AI566">
    <cfRule type="expression" dxfId="1045" priority="349">
      <formula>IF(RIGHT(TEXT(AI566,"0.#"),1)=".",FALSE,TRUE)</formula>
    </cfRule>
    <cfRule type="expression" dxfId="1044" priority="350">
      <formula>IF(RIGHT(TEXT(AI566,"0.#"),1)=".",TRUE,FALSE)</formula>
    </cfRule>
  </conditionalFormatting>
  <conditionalFormatting sqref="AI567">
    <cfRule type="expression" dxfId="1043" priority="347">
      <formula>IF(RIGHT(TEXT(AI567,"0.#"),1)=".",FALSE,TRUE)</formula>
    </cfRule>
    <cfRule type="expression" dxfId="1042" priority="348">
      <formula>IF(RIGHT(TEXT(AI567,"0.#"),1)=".",TRUE,FALSE)</formula>
    </cfRule>
  </conditionalFormatting>
  <conditionalFormatting sqref="AM573">
    <cfRule type="expression" dxfId="1041" priority="291">
      <formula>IF(RIGHT(TEXT(AM573,"0.#"),1)=".",FALSE,TRUE)</formula>
    </cfRule>
    <cfRule type="expression" dxfId="1040" priority="292">
      <formula>IF(RIGHT(TEXT(AM573,"0.#"),1)=".",TRUE,FALSE)</formula>
    </cfRule>
  </conditionalFormatting>
  <conditionalFormatting sqref="AM571">
    <cfRule type="expression" dxfId="1039" priority="295">
      <formula>IF(RIGHT(TEXT(AM571,"0.#"),1)=".",FALSE,TRUE)</formula>
    </cfRule>
    <cfRule type="expression" dxfId="1038" priority="296">
      <formula>IF(RIGHT(TEXT(AM571,"0.#"),1)=".",TRUE,FALSE)</formula>
    </cfRule>
  </conditionalFormatting>
  <conditionalFormatting sqref="AM572">
    <cfRule type="expression" dxfId="1037" priority="293">
      <formula>IF(RIGHT(TEXT(AM572,"0.#"),1)=".",FALSE,TRUE)</formula>
    </cfRule>
    <cfRule type="expression" dxfId="1036" priority="294">
      <formula>IF(RIGHT(TEXT(AM572,"0.#"),1)=".",TRUE,FALSE)</formula>
    </cfRule>
  </conditionalFormatting>
  <conditionalFormatting sqref="AI573">
    <cfRule type="expression" dxfId="1035" priority="285">
      <formula>IF(RIGHT(TEXT(AI573,"0.#"),1)=".",FALSE,TRUE)</formula>
    </cfRule>
    <cfRule type="expression" dxfId="1034" priority="286">
      <formula>IF(RIGHT(TEXT(AI573,"0.#"),1)=".",TRUE,FALSE)</formula>
    </cfRule>
  </conditionalFormatting>
  <conditionalFormatting sqref="AI571">
    <cfRule type="expression" dxfId="1033" priority="289">
      <formula>IF(RIGHT(TEXT(AI571,"0.#"),1)=".",FALSE,TRUE)</formula>
    </cfRule>
    <cfRule type="expression" dxfId="1032" priority="290">
      <formula>IF(RIGHT(TEXT(AI571,"0.#"),1)=".",TRUE,FALSE)</formula>
    </cfRule>
  </conditionalFormatting>
  <conditionalFormatting sqref="AI572">
    <cfRule type="expression" dxfId="1031" priority="287">
      <formula>IF(RIGHT(TEXT(AI572,"0.#"),1)=".",FALSE,TRUE)</formula>
    </cfRule>
    <cfRule type="expression" dxfId="1030" priority="288">
      <formula>IF(RIGHT(TEXT(AI572,"0.#"),1)=".",TRUE,FALSE)</formula>
    </cfRule>
  </conditionalFormatting>
  <conditionalFormatting sqref="AM578">
    <cfRule type="expression" dxfId="1029" priority="279">
      <formula>IF(RIGHT(TEXT(AM578,"0.#"),1)=".",FALSE,TRUE)</formula>
    </cfRule>
    <cfRule type="expression" dxfId="1028" priority="280">
      <formula>IF(RIGHT(TEXT(AM578,"0.#"),1)=".",TRUE,FALSE)</formula>
    </cfRule>
  </conditionalFormatting>
  <conditionalFormatting sqref="AM576">
    <cfRule type="expression" dxfId="1027" priority="283">
      <formula>IF(RIGHT(TEXT(AM576,"0.#"),1)=".",FALSE,TRUE)</formula>
    </cfRule>
    <cfRule type="expression" dxfId="1026" priority="284">
      <formula>IF(RIGHT(TEXT(AM576,"0.#"),1)=".",TRUE,FALSE)</formula>
    </cfRule>
  </conditionalFormatting>
  <conditionalFormatting sqref="AM577">
    <cfRule type="expression" dxfId="1025" priority="281">
      <formula>IF(RIGHT(TEXT(AM577,"0.#"),1)=".",FALSE,TRUE)</formula>
    </cfRule>
    <cfRule type="expression" dxfId="1024" priority="282">
      <formula>IF(RIGHT(TEXT(AM577,"0.#"),1)=".",TRUE,FALSE)</formula>
    </cfRule>
  </conditionalFormatting>
  <conditionalFormatting sqref="AI578">
    <cfRule type="expression" dxfId="1023" priority="273">
      <formula>IF(RIGHT(TEXT(AI578,"0.#"),1)=".",FALSE,TRUE)</formula>
    </cfRule>
    <cfRule type="expression" dxfId="1022" priority="274">
      <formula>IF(RIGHT(TEXT(AI578,"0.#"),1)=".",TRUE,FALSE)</formula>
    </cfRule>
  </conditionalFormatting>
  <conditionalFormatting sqref="AI576">
    <cfRule type="expression" dxfId="1021" priority="277">
      <formula>IF(RIGHT(TEXT(AI576,"0.#"),1)=".",FALSE,TRUE)</formula>
    </cfRule>
    <cfRule type="expression" dxfId="1020" priority="278">
      <formula>IF(RIGHT(TEXT(AI576,"0.#"),1)=".",TRUE,FALSE)</formula>
    </cfRule>
  </conditionalFormatting>
  <conditionalFormatting sqref="AI577">
    <cfRule type="expression" dxfId="1019" priority="275">
      <formula>IF(RIGHT(TEXT(AI577,"0.#"),1)=".",FALSE,TRUE)</formula>
    </cfRule>
    <cfRule type="expression" dxfId="1018" priority="276">
      <formula>IF(RIGHT(TEXT(AI577,"0.#"),1)=".",TRUE,FALSE)</formula>
    </cfRule>
  </conditionalFormatting>
  <conditionalFormatting sqref="AM583">
    <cfRule type="expression" dxfId="1017" priority="267">
      <formula>IF(RIGHT(TEXT(AM583,"0.#"),1)=".",FALSE,TRUE)</formula>
    </cfRule>
    <cfRule type="expression" dxfId="1016" priority="268">
      <formula>IF(RIGHT(TEXT(AM583,"0.#"),1)=".",TRUE,FALSE)</formula>
    </cfRule>
  </conditionalFormatting>
  <conditionalFormatting sqref="AM581">
    <cfRule type="expression" dxfId="1015" priority="271">
      <formula>IF(RIGHT(TEXT(AM581,"0.#"),1)=".",FALSE,TRUE)</formula>
    </cfRule>
    <cfRule type="expression" dxfId="1014" priority="272">
      <formula>IF(RIGHT(TEXT(AM581,"0.#"),1)=".",TRUE,FALSE)</formula>
    </cfRule>
  </conditionalFormatting>
  <conditionalFormatting sqref="AM582">
    <cfRule type="expression" dxfId="1013" priority="269">
      <formula>IF(RIGHT(TEXT(AM582,"0.#"),1)=".",FALSE,TRUE)</formula>
    </cfRule>
    <cfRule type="expression" dxfId="1012" priority="270">
      <formula>IF(RIGHT(TEXT(AM582,"0.#"),1)=".",TRUE,FALSE)</formula>
    </cfRule>
  </conditionalFormatting>
  <conditionalFormatting sqref="AI583">
    <cfRule type="expression" dxfId="1011" priority="261">
      <formula>IF(RIGHT(TEXT(AI583,"0.#"),1)=".",FALSE,TRUE)</formula>
    </cfRule>
    <cfRule type="expression" dxfId="1010" priority="262">
      <formula>IF(RIGHT(TEXT(AI583,"0.#"),1)=".",TRUE,FALSE)</formula>
    </cfRule>
  </conditionalFormatting>
  <conditionalFormatting sqref="AI581">
    <cfRule type="expression" dxfId="1009" priority="265">
      <formula>IF(RIGHT(TEXT(AI581,"0.#"),1)=".",FALSE,TRUE)</formula>
    </cfRule>
    <cfRule type="expression" dxfId="1008" priority="266">
      <formula>IF(RIGHT(TEXT(AI581,"0.#"),1)=".",TRUE,FALSE)</formula>
    </cfRule>
  </conditionalFormatting>
  <conditionalFormatting sqref="AI582">
    <cfRule type="expression" dxfId="1007" priority="263">
      <formula>IF(RIGHT(TEXT(AI582,"0.#"),1)=".",FALSE,TRUE)</formula>
    </cfRule>
    <cfRule type="expression" dxfId="1006" priority="264">
      <formula>IF(RIGHT(TEXT(AI582,"0.#"),1)=".",TRUE,FALSE)</formula>
    </cfRule>
  </conditionalFormatting>
  <conditionalFormatting sqref="AM548">
    <cfRule type="expression" dxfId="1005" priority="339">
      <formula>IF(RIGHT(TEXT(AM548,"0.#"),1)=".",FALSE,TRUE)</formula>
    </cfRule>
    <cfRule type="expression" dxfId="1004" priority="340">
      <formula>IF(RIGHT(TEXT(AM548,"0.#"),1)=".",TRUE,FALSE)</formula>
    </cfRule>
  </conditionalFormatting>
  <conditionalFormatting sqref="AM546">
    <cfRule type="expression" dxfId="1003" priority="343">
      <formula>IF(RIGHT(TEXT(AM546,"0.#"),1)=".",FALSE,TRUE)</formula>
    </cfRule>
    <cfRule type="expression" dxfId="1002" priority="344">
      <formula>IF(RIGHT(TEXT(AM546,"0.#"),1)=".",TRUE,FALSE)</formula>
    </cfRule>
  </conditionalFormatting>
  <conditionalFormatting sqref="AM547">
    <cfRule type="expression" dxfId="1001" priority="341">
      <formula>IF(RIGHT(TEXT(AM547,"0.#"),1)=".",FALSE,TRUE)</formula>
    </cfRule>
    <cfRule type="expression" dxfId="1000" priority="342">
      <formula>IF(RIGHT(TEXT(AM547,"0.#"),1)=".",TRUE,FALSE)</formula>
    </cfRule>
  </conditionalFormatting>
  <conditionalFormatting sqref="AI548">
    <cfRule type="expression" dxfId="999" priority="333">
      <formula>IF(RIGHT(TEXT(AI548,"0.#"),1)=".",FALSE,TRUE)</formula>
    </cfRule>
    <cfRule type="expression" dxfId="998" priority="334">
      <formula>IF(RIGHT(TEXT(AI548,"0.#"),1)=".",TRUE,FALSE)</formula>
    </cfRule>
  </conditionalFormatting>
  <conditionalFormatting sqref="AI546">
    <cfRule type="expression" dxfId="997" priority="337">
      <formula>IF(RIGHT(TEXT(AI546,"0.#"),1)=".",FALSE,TRUE)</formula>
    </cfRule>
    <cfRule type="expression" dxfId="996" priority="338">
      <formula>IF(RIGHT(TEXT(AI546,"0.#"),1)=".",TRUE,FALSE)</formula>
    </cfRule>
  </conditionalFormatting>
  <conditionalFormatting sqref="AI547">
    <cfRule type="expression" dxfId="995" priority="335">
      <formula>IF(RIGHT(TEXT(AI547,"0.#"),1)=".",FALSE,TRUE)</formula>
    </cfRule>
    <cfRule type="expression" dxfId="994" priority="336">
      <formula>IF(RIGHT(TEXT(AI547,"0.#"),1)=".",TRUE,FALSE)</formula>
    </cfRule>
  </conditionalFormatting>
  <conditionalFormatting sqref="AM553">
    <cfRule type="expression" dxfId="993" priority="327">
      <formula>IF(RIGHT(TEXT(AM553,"0.#"),1)=".",FALSE,TRUE)</formula>
    </cfRule>
    <cfRule type="expression" dxfId="992" priority="328">
      <formula>IF(RIGHT(TEXT(AM553,"0.#"),1)=".",TRUE,FALSE)</formula>
    </cfRule>
  </conditionalFormatting>
  <conditionalFormatting sqref="AM551">
    <cfRule type="expression" dxfId="991" priority="331">
      <formula>IF(RIGHT(TEXT(AM551,"0.#"),1)=".",FALSE,TRUE)</formula>
    </cfRule>
    <cfRule type="expression" dxfId="990" priority="332">
      <formula>IF(RIGHT(TEXT(AM551,"0.#"),1)=".",TRUE,FALSE)</formula>
    </cfRule>
  </conditionalFormatting>
  <conditionalFormatting sqref="AM552">
    <cfRule type="expression" dxfId="989" priority="329">
      <formula>IF(RIGHT(TEXT(AM552,"0.#"),1)=".",FALSE,TRUE)</formula>
    </cfRule>
    <cfRule type="expression" dxfId="988" priority="330">
      <formula>IF(RIGHT(TEXT(AM552,"0.#"),1)=".",TRUE,FALSE)</formula>
    </cfRule>
  </conditionalFormatting>
  <conditionalFormatting sqref="AI553">
    <cfRule type="expression" dxfId="987" priority="321">
      <formula>IF(RIGHT(TEXT(AI553,"0.#"),1)=".",FALSE,TRUE)</formula>
    </cfRule>
    <cfRule type="expression" dxfId="986" priority="322">
      <formula>IF(RIGHT(TEXT(AI553,"0.#"),1)=".",TRUE,FALSE)</formula>
    </cfRule>
  </conditionalFormatting>
  <conditionalFormatting sqref="AI551">
    <cfRule type="expression" dxfId="985" priority="325">
      <formula>IF(RIGHT(TEXT(AI551,"0.#"),1)=".",FALSE,TRUE)</formula>
    </cfRule>
    <cfRule type="expression" dxfId="984" priority="326">
      <formula>IF(RIGHT(TEXT(AI551,"0.#"),1)=".",TRUE,FALSE)</formula>
    </cfRule>
  </conditionalFormatting>
  <conditionalFormatting sqref="AI552">
    <cfRule type="expression" dxfId="983" priority="323">
      <formula>IF(RIGHT(TEXT(AI552,"0.#"),1)=".",FALSE,TRUE)</formula>
    </cfRule>
    <cfRule type="expression" dxfId="982" priority="324">
      <formula>IF(RIGHT(TEXT(AI552,"0.#"),1)=".",TRUE,FALSE)</formula>
    </cfRule>
  </conditionalFormatting>
  <conditionalFormatting sqref="AM558">
    <cfRule type="expression" dxfId="981" priority="315">
      <formula>IF(RIGHT(TEXT(AM558,"0.#"),1)=".",FALSE,TRUE)</formula>
    </cfRule>
    <cfRule type="expression" dxfId="980" priority="316">
      <formula>IF(RIGHT(TEXT(AM558,"0.#"),1)=".",TRUE,FALSE)</formula>
    </cfRule>
  </conditionalFormatting>
  <conditionalFormatting sqref="AM556">
    <cfRule type="expression" dxfId="979" priority="319">
      <formula>IF(RIGHT(TEXT(AM556,"0.#"),1)=".",FALSE,TRUE)</formula>
    </cfRule>
    <cfRule type="expression" dxfId="978" priority="320">
      <formula>IF(RIGHT(TEXT(AM556,"0.#"),1)=".",TRUE,FALSE)</formula>
    </cfRule>
  </conditionalFormatting>
  <conditionalFormatting sqref="AM557">
    <cfRule type="expression" dxfId="977" priority="317">
      <formula>IF(RIGHT(TEXT(AM557,"0.#"),1)=".",FALSE,TRUE)</formula>
    </cfRule>
    <cfRule type="expression" dxfId="976" priority="318">
      <formula>IF(RIGHT(TEXT(AM557,"0.#"),1)=".",TRUE,FALSE)</formula>
    </cfRule>
  </conditionalFormatting>
  <conditionalFormatting sqref="AI558">
    <cfRule type="expression" dxfId="975" priority="309">
      <formula>IF(RIGHT(TEXT(AI558,"0.#"),1)=".",FALSE,TRUE)</formula>
    </cfRule>
    <cfRule type="expression" dxfId="974" priority="310">
      <formula>IF(RIGHT(TEXT(AI558,"0.#"),1)=".",TRUE,FALSE)</formula>
    </cfRule>
  </conditionalFormatting>
  <conditionalFormatting sqref="AI556">
    <cfRule type="expression" dxfId="973" priority="313">
      <formula>IF(RIGHT(TEXT(AI556,"0.#"),1)=".",FALSE,TRUE)</formula>
    </cfRule>
    <cfRule type="expression" dxfId="972" priority="314">
      <formula>IF(RIGHT(TEXT(AI556,"0.#"),1)=".",TRUE,FALSE)</formula>
    </cfRule>
  </conditionalFormatting>
  <conditionalFormatting sqref="AI557">
    <cfRule type="expression" dxfId="971" priority="311">
      <formula>IF(RIGHT(TEXT(AI557,"0.#"),1)=".",FALSE,TRUE)</formula>
    </cfRule>
    <cfRule type="expression" dxfId="970" priority="312">
      <formula>IF(RIGHT(TEXT(AI557,"0.#"),1)=".",TRUE,FALSE)</formula>
    </cfRule>
  </conditionalFormatting>
  <conditionalFormatting sqref="AM563">
    <cfRule type="expression" dxfId="969" priority="303">
      <formula>IF(RIGHT(TEXT(AM563,"0.#"),1)=".",FALSE,TRUE)</formula>
    </cfRule>
    <cfRule type="expression" dxfId="968" priority="304">
      <formula>IF(RIGHT(TEXT(AM563,"0.#"),1)=".",TRUE,FALSE)</formula>
    </cfRule>
  </conditionalFormatting>
  <conditionalFormatting sqref="AM561">
    <cfRule type="expression" dxfId="967" priority="307">
      <formula>IF(RIGHT(TEXT(AM561,"0.#"),1)=".",FALSE,TRUE)</formula>
    </cfRule>
    <cfRule type="expression" dxfId="966" priority="308">
      <formula>IF(RIGHT(TEXT(AM561,"0.#"),1)=".",TRUE,FALSE)</formula>
    </cfRule>
  </conditionalFormatting>
  <conditionalFormatting sqref="AM562">
    <cfRule type="expression" dxfId="965" priority="305">
      <formula>IF(RIGHT(TEXT(AM562,"0.#"),1)=".",FALSE,TRUE)</formula>
    </cfRule>
    <cfRule type="expression" dxfId="964" priority="306">
      <formula>IF(RIGHT(TEXT(AM562,"0.#"),1)=".",TRUE,FALSE)</formula>
    </cfRule>
  </conditionalFormatting>
  <conditionalFormatting sqref="AI563">
    <cfRule type="expression" dxfId="963" priority="297">
      <formula>IF(RIGHT(TEXT(AI563,"0.#"),1)=".",FALSE,TRUE)</formula>
    </cfRule>
    <cfRule type="expression" dxfId="962" priority="298">
      <formula>IF(RIGHT(TEXT(AI563,"0.#"),1)=".",TRUE,FALSE)</formula>
    </cfRule>
  </conditionalFormatting>
  <conditionalFormatting sqref="AI561">
    <cfRule type="expression" dxfId="961" priority="301">
      <formula>IF(RIGHT(TEXT(AI561,"0.#"),1)=".",FALSE,TRUE)</formula>
    </cfRule>
    <cfRule type="expression" dxfId="960" priority="302">
      <formula>IF(RIGHT(TEXT(AI561,"0.#"),1)=".",TRUE,FALSE)</formula>
    </cfRule>
  </conditionalFormatting>
  <conditionalFormatting sqref="AI562">
    <cfRule type="expression" dxfId="959" priority="299">
      <formula>IF(RIGHT(TEXT(AI562,"0.#"),1)=".",FALSE,TRUE)</formula>
    </cfRule>
    <cfRule type="expression" dxfId="958" priority="300">
      <formula>IF(RIGHT(TEXT(AI562,"0.#"),1)=".",TRUE,FALSE)</formula>
    </cfRule>
  </conditionalFormatting>
  <conditionalFormatting sqref="AM597">
    <cfRule type="expression" dxfId="957" priority="255">
      <formula>IF(RIGHT(TEXT(AM597,"0.#"),1)=".",FALSE,TRUE)</formula>
    </cfRule>
    <cfRule type="expression" dxfId="956" priority="256">
      <formula>IF(RIGHT(TEXT(AM597,"0.#"),1)=".",TRUE,FALSE)</formula>
    </cfRule>
  </conditionalFormatting>
  <conditionalFormatting sqref="AM595">
    <cfRule type="expression" dxfId="955" priority="259">
      <formula>IF(RIGHT(TEXT(AM595,"0.#"),1)=".",FALSE,TRUE)</formula>
    </cfRule>
    <cfRule type="expression" dxfId="954" priority="260">
      <formula>IF(RIGHT(TEXT(AM595,"0.#"),1)=".",TRUE,FALSE)</formula>
    </cfRule>
  </conditionalFormatting>
  <conditionalFormatting sqref="AM596">
    <cfRule type="expression" dxfId="953" priority="257">
      <formula>IF(RIGHT(TEXT(AM596,"0.#"),1)=".",FALSE,TRUE)</formula>
    </cfRule>
    <cfRule type="expression" dxfId="952" priority="258">
      <formula>IF(RIGHT(TEXT(AM596,"0.#"),1)=".",TRUE,FALSE)</formula>
    </cfRule>
  </conditionalFormatting>
  <conditionalFormatting sqref="AI597">
    <cfRule type="expression" dxfId="951" priority="249">
      <formula>IF(RIGHT(TEXT(AI597,"0.#"),1)=".",FALSE,TRUE)</formula>
    </cfRule>
    <cfRule type="expression" dxfId="950" priority="250">
      <formula>IF(RIGHT(TEXT(AI597,"0.#"),1)=".",TRUE,FALSE)</formula>
    </cfRule>
  </conditionalFormatting>
  <conditionalFormatting sqref="AI595">
    <cfRule type="expression" dxfId="949" priority="253">
      <formula>IF(RIGHT(TEXT(AI595,"0.#"),1)=".",FALSE,TRUE)</formula>
    </cfRule>
    <cfRule type="expression" dxfId="948" priority="254">
      <formula>IF(RIGHT(TEXT(AI595,"0.#"),1)=".",TRUE,FALSE)</formula>
    </cfRule>
  </conditionalFormatting>
  <conditionalFormatting sqref="AI596">
    <cfRule type="expression" dxfId="947" priority="251">
      <formula>IF(RIGHT(TEXT(AI596,"0.#"),1)=".",FALSE,TRUE)</formula>
    </cfRule>
    <cfRule type="expression" dxfId="946" priority="252">
      <formula>IF(RIGHT(TEXT(AI596,"0.#"),1)=".",TRUE,FALSE)</formula>
    </cfRule>
  </conditionalFormatting>
  <conditionalFormatting sqref="AM622">
    <cfRule type="expression" dxfId="945" priority="243">
      <formula>IF(RIGHT(TEXT(AM622,"0.#"),1)=".",FALSE,TRUE)</formula>
    </cfRule>
    <cfRule type="expression" dxfId="944" priority="244">
      <formula>IF(RIGHT(TEXT(AM622,"0.#"),1)=".",TRUE,FALSE)</formula>
    </cfRule>
  </conditionalFormatting>
  <conditionalFormatting sqref="AM620">
    <cfRule type="expression" dxfId="943" priority="247">
      <formula>IF(RIGHT(TEXT(AM620,"0.#"),1)=".",FALSE,TRUE)</formula>
    </cfRule>
    <cfRule type="expression" dxfId="942" priority="248">
      <formula>IF(RIGHT(TEXT(AM620,"0.#"),1)=".",TRUE,FALSE)</formula>
    </cfRule>
  </conditionalFormatting>
  <conditionalFormatting sqref="AM621">
    <cfRule type="expression" dxfId="941" priority="245">
      <formula>IF(RIGHT(TEXT(AM621,"0.#"),1)=".",FALSE,TRUE)</formula>
    </cfRule>
    <cfRule type="expression" dxfId="940" priority="246">
      <formula>IF(RIGHT(TEXT(AM621,"0.#"),1)=".",TRUE,FALSE)</formula>
    </cfRule>
  </conditionalFormatting>
  <conditionalFormatting sqref="AI622">
    <cfRule type="expression" dxfId="939" priority="237">
      <formula>IF(RIGHT(TEXT(AI622,"0.#"),1)=".",FALSE,TRUE)</formula>
    </cfRule>
    <cfRule type="expression" dxfId="938" priority="238">
      <formula>IF(RIGHT(TEXT(AI622,"0.#"),1)=".",TRUE,FALSE)</formula>
    </cfRule>
  </conditionalFormatting>
  <conditionalFormatting sqref="AI620">
    <cfRule type="expression" dxfId="937" priority="241">
      <formula>IF(RIGHT(TEXT(AI620,"0.#"),1)=".",FALSE,TRUE)</formula>
    </cfRule>
    <cfRule type="expression" dxfId="936" priority="242">
      <formula>IF(RIGHT(TEXT(AI620,"0.#"),1)=".",TRUE,FALSE)</formula>
    </cfRule>
  </conditionalFormatting>
  <conditionalFormatting sqref="AI621">
    <cfRule type="expression" dxfId="935" priority="239">
      <formula>IF(RIGHT(TEXT(AI621,"0.#"),1)=".",FALSE,TRUE)</formula>
    </cfRule>
    <cfRule type="expression" dxfId="934" priority="240">
      <formula>IF(RIGHT(TEXT(AI621,"0.#"),1)=".",TRUE,FALSE)</formula>
    </cfRule>
  </conditionalFormatting>
  <conditionalFormatting sqref="AM627">
    <cfRule type="expression" dxfId="933" priority="183">
      <formula>IF(RIGHT(TEXT(AM627,"0.#"),1)=".",FALSE,TRUE)</formula>
    </cfRule>
    <cfRule type="expression" dxfId="932" priority="184">
      <formula>IF(RIGHT(TEXT(AM627,"0.#"),1)=".",TRUE,FALSE)</formula>
    </cfRule>
  </conditionalFormatting>
  <conditionalFormatting sqref="AM625">
    <cfRule type="expression" dxfId="931" priority="187">
      <formula>IF(RIGHT(TEXT(AM625,"0.#"),1)=".",FALSE,TRUE)</formula>
    </cfRule>
    <cfRule type="expression" dxfId="930" priority="188">
      <formula>IF(RIGHT(TEXT(AM625,"0.#"),1)=".",TRUE,FALSE)</formula>
    </cfRule>
  </conditionalFormatting>
  <conditionalFormatting sqref="AM626">
    <cfRule type="expression" dxfId="929" priority="185">
      <formula>IF(RIGHT(TEXT(AM626,"0.#"),1)=".",FALSE,TRUE)</formula>
    </cfRule>
    <cfRule type="expression" dxfId="928" priority="186">
      <formula>IF(RIGHT(TEXT(AM626,"0.#"),1)=".",TRUE,FALSE)</formula>
    </cfRule>
  </conditionalFormatting>
  <conditionalFormatting sqref="AI627">
    <cfRule type="expression" dxfId="927" priority="177">
      <formula>IF(RIGHT(TEXT(AI627,"0.#"),1)=".",FALSE,TRUE)</formula>
    </cfRule>
    <cfRule type="expression" dxfId="926" priority="178">
      <formula>IF(RIGHT(TEXT(AI627,"0.#"),1)=".",TRUE,FALSE)</formula>
    </cfRule>
  </conditionalFormatting>
  <conditionalFormatting sqref="AI625">
    <cfRule type="expression" dxfId="925" priority="181">
      <formula>IF(RIGHT(TEXT(AI625,"0.#"),1)=".",FALSE,TRUE)</formula>
    </cfRule>
    <cfRule type="expression" dxfId="924" priority="182">
      <formula>IF(RIGHT(TEXT(AI625,"0.#"),1)=".",TRUE,FALSE)</formula>
    </cfRule>
  </conditionalFormatting>
  <conditionalFormatting sqref="AI626">
    <cfRule type="expression" dxfId="923" priority="179">
      <formula>IF(RIGHT(TEXT(AI626,"0.#"),1)=".",FALSE,TRUE)</formula>
    </cfRule>
    <cfRule type="expression" dxfId="922" priority="180">
      <formula>IF(RIGHT(TEXT(AI626,"0.#"),1)=".",TRUE,FALSE)</formula>
    </cfRule>
  </conditionalFormatting>
  <conditionalFormatting sqref="AM632">
    <cfRule type="expression" dxfId="921" priority="171">
      <formula>IF(RIGHT(TEXT(AM632,"0.#"),1)=".",FALSE,TRUE)</formula>
    </cfRule>
    <cfRule type="expression" dxfId="920" priority="172">
      <formula>IF(RIGHT(TEXT(AM632,"0.#"),1)=".",TRUE,FALSE)</formula>
    </cfRule>
  </conditionalFormatting>
  <conditionalFormatting sqref="AM630">
    <cfRule type="expression" dxfId="919" priority="175">
      <formula>IF(RIGHT(TEXT(AM630,"0.#"),1)=".",FALSE,TRUE)</formula>
    </cfRule>
    <cfRule type="expression" dxfId="918" priority="176">
      <formula>IF(RIGHT(TEXT(AM630,"0.#"),1)=".",TRUE,FALSE)</formula>
    </cfRule>
  </conditionalFormatting>
  <conditionalFormatting sqref="AM631">
    <cfRule type="expression" dxfId="917" priority="173">
      <formula>IF(RIGHT(TEXT(AM631,"0.#"),1)=".",FALSE,TRUE)</formula>
    </cfRule>
    <cfRule type="expression" dxfId="916" priority="174">
      <formula>IF(RIGHT(TEXT(AM631,"0.#"),1)=".",TRUE,FALSE)</formula>
    </cfRule>
  </conditionalFormatting>
  <conditionalFormatting sqref="AI632">
    <cfRule type="expression" dxfId="915" priority="165">
      <formula>IF(RIGHT(TEXT(AI632,"0.#"),1)=".",FALSE,TRUE)</formula>
    </cfRule>
    <cfRule type="expression" dxfId="914" priority="166">
      <formula>IF(RIGHT(TEXT(AI632,"0.#"),1)=".",TRUE,FALSE)</formula>
    </cfRule>
  </conditionalFormatting>
  <conditionalFormatting sqref="AI630">
    <cfRule type="expression" dxfId="913" priority="169">
      <formula>IF(RIGHT(TEXT(AI630,"0.#"),1)=".",FALSE,TRUE)</formula>
    </cfRule>
    <cfRule type="expression" dxfId="912" priority="170">
      <formula>IF(RIGHT(TEXT(AI630,"0.#"),1)=".",TRUE,FALSE)</formula>
    </cfRule>
  </conditionalFormatting>
  <conditionalFormatting sqref="AI631">
    <cfRule type="expression" dxfId="911" priority="167">
      <formula>IF(RIGHT(TEXT(AI631,"0.#"),1)=".",FALSE,TRUE)</formula>
    </cfRule>
    <cfRule type="expression" dxfId="910" priority="168">
      <formula>IF(RIGHT(TEXT(AI631,"0.#"),1)=".",TRUE,FALSE)</formula>
    </cfRule>
  </conditionalFormatting>
  <conditionalFormatting sqref="AM637">
    <cfRule type="expression" dxfId="909" priority="159">
      <formula>IF(RIGHT(TEXT(AM637,"0.#"),1)=".",FALSE,TRUE)</formula>
    </cfRule>
    <cfRule type="expression" dxfId="908" priority="160">
      <formula>IF(RIGHT(TEXT(AM637,"0.#"),1)=".",TRUE,FALSE)</formula>
    </cfRule>
  </conditionalFormatting>
  <conditionalFormatting sqref="AM635">
    <cfRule type="expression" dxfId="907" priority="163">
      <formula>IF(RIGHT(TEXT(AM635,"0.#"),1)=".",FALSE,TRUE)</formula>
    </cfRule>
    <cfRule type="expression" dxfId="906" priority="164">
      <formula>IF(RIGHT(TEXT(AM635,"0.#"),1)=".",TRUE,FALSE)</formula>
    </cfRule>
  </conditionalFormatting>
  <conditionalFormatting sqref="AM636">
    <cfRule type="expression" dxfId="905" priority="161">
      <formula>IF(RIGHT(TEXT(AM636,"0.#"),1)=".",FALSE,TRUE)</formula>
    </cfRule>
    <cfRule type="expression" dxfId="904" priority="162">
      <formula>IF(RIGHT(TEXT(AM636,"0.#"),1)=".",TRUE,FALSE)</formula>
    </cfRule>
  </conditionalFormatting>
  <conditionalFormatting sqref="AI637">
    <cfRule type="expression" dxfId="903" priority="153">
      <formula>IF(RIGHT(TEXT(AI637,"0.#"),1)=".",FALSE,TRUE)</formula>
    </cfRule>
    <cfRule type="expression" dxfId="902" priority="154">
      <formula>IF(RIGHT(TEXT(AI637,"0.#"),1)=".",TRUE,FALSE)</formula>
    </cfRule>
  </conditionalFormatting>
  <conditionalFormatting sqref="AI635">
    <cfRule type="expression" dxfId="901" priority="157">
      <formula>IF(RIGHT(TEXT(AI635,"0.#"),1)=".",FALSE,TRUE)</formula>
    </cfRule>
    <cfRule type="expression" dxfId="900" priority="158">
      <formula>IF(RIGHT(TEXT(AI635,"0.#"),1)=".",TRUE,FALSE)</formula>
    </cfRule>
  </conditionalFormatting>
  <conditionalFormatting sqref="AI636">
    <cfRule type="expression" dxfId="899" priority="155">
      <formula>IF(RIGHT(TEXT(AI636,"0.#"),1)=".",FALSE,TRUE)</formula>
    </cfRule>
    <cfRule type="expression" dxfId="898" priority="156">
      <formula>IF(RIGHT(TEXT(AI636,"0.#"),1)=".",TRUE,FALSE)</formula>
    </cfRule>
  </conditionalFormatting>
  <conditionalFormatting sqref="AM602">
    <cfRule type="expression" dxfId="897" priority="231">
      <formula>IF(RIGHT(TEXT(AM602,"0.#"),1)=".",FALSE,TRUE)</formula>
    </cfRule>
    <cfRule type="expression" dxfId="896" priority="232">
      <formula>IF(RIGHT(TEXT(AM602,"0.#"),1)=".",TRUE,FALSE)</formula>
    </cfRule>
  </conditionalFormatting>
  <conditionalFormatting sqref="AM600">
    <cfRule type="expression" dxfId="895" priority="235">
      <formula>IF(RIGHT(TEXT(AM600,"0.#"),1)=".",FALSE,TRUE)</formula>
    </cfRule>
    <cfRule type="expression" dxfId="894" priority="236">
      <formula>IF(RIGHT(TEXT(AM600,"0.#"),1)=".",TRUE,FALSE)</formula>
    </cfRule>
  </conditionalFormatting>
  <conditionalFormatting sqref="AM601">
    <cfRule type="expression" dxfId="893" priority="233">
      <formula>IF(RIGHT(TEXT(AM601,"0.#"),1)=".",FALSE,TRUE)</formula>
    </cfRule>
    <cfRule type="expression" dxfId="892" priority="234">
      <formula>IF(RIGHT(TEXT(AM601,"0.#"),1)=".",TRUE,FALSE)</formula>
    </cfRule>
  </conditionalFormatting>
  <conditionalFormatting sqref="AI602">
    <cfRule type="expression" dxfId="891" priority="225">
      <formula>IF(RIGHT(TEXT(AI602,"0.#"),1)=".",FALSE,TRUE)</formula>
    </cfRule>
    <cfRule type="expression" dxfId="890" priority="226">
      <formula>IF(RIGHT(TEXT(AI602,"0.#"),1)=".",TRUE,FALSE)</formula>
    </cfRule>
  </conditionalFormatting>
  <conditionalFormatting sqref="AI600">
    <cfRule type="expression" dxfId="889" priority="229">
      <formula>IF(RIGHT(TEXT(AI600,"0.#"),1)=".",FALSE,TRUE)</formula>
    </cfRule>
    <cfRule type="expression" dxfId="888" priority="230">
      <formula>IF(RIGHT(TEXT(AI600,"0.#"),1)=".",TRUE,FALSE)</formula>
    </cfRule>
  </conditionalFormatting>
  <conditionalFormatting sqref="AI601">
    <cfRule type="expression" dxfId="887" priority="227">
      <formula>IF(RIGHT(TEXT(AI601,"0.#"),1)=".",FALSE,TRUE)</formula>
    </cfRule>
    <cfRule type="expression" dxfId="886" priority="228">
      <formula>IF(RIGHT(TEXT(AI601,"0.#"),1)=".",TRUE,FALSE)</formula>
    </cfRule>
  </conditionalFormatting>
  <conditionalFormatting sqref="AM607">
    <cfRule type="expression" dxfId="885" priority="219">
      <formula>IF(RIGHT(TEXT(AM607,"0.#"),1)=".",FALSE,TRUE)</formula>
    </cfRule>
    <cfRule type="expression" dxfId="884" priority="220">
      <formula>IF(RIGHT(TEXT(AM607,"0.#"),1)=".",TRUE,FALSE)</formula>
    </cfRule>
  </conditionalFormatting>
  <conditionalFormatting sqref="AM605">
    <cfRule type="expression" dxfId="883" priority="223">
      <formula>IF(RIGHT(TEXT(AM605,"0.#"),1)=".",FALSE,TRUE)</formula>
    </cfRule>
    <cfRule type="expression" dxfId="882" priority="224">
      <formula>IF(RIGHT(TEXT(AM605,"0.#"),1)=".",TRUE,FALSE)</formula>
    </cfRule>
  </conditionalFormatting>
  <conditionalFormatting sqref="AM606">
    <cfRule type="expression" dxfId="881" priority="221">
      <formula>IF(RIGHT(TEXT(AM606,"0.#"),1)=".",FALSE,TRUE)</formula>
    </cfRule>
    <cfRule type="expression" dxfId="880" priority="222">
      <formula>IF(RIGHT(TEXT(AM606,"0.#"),1)=".",TRUE,FALSE)</formula>
    </cfRule>
  </conditionalFormatting>
  <conditionalFormatting sqref="AI607">
    <cfRule type="expression" dxfId="879" priority="213">
      <formula>IF(RIGHT(TEXT(AI607,"0.#"),1)=".",FALSE,TRUE)</formula>
    </cfRule>
    <cfRule type="expression" dxfId="878" priority="214">
      <formula>IF(RIGHT(TEXT(AI607,"0.#"),1)=".",TRUE,FALSE)</formula>
    </cfRule>
  </conditionalFormatting>
  <conditionalFormatting sqref="AI605">
    <cfRule type="expression" dxfId="877" priority="217">
      <formula>IF(RIGHT(TEXT(AI605,"0.#"),1)=".",FALSE,TRUE)</formula>
    </cfRule>
    <cfRule type="expression" dxfId="876" priority="218">
      <formula>IF(RIGHT(TEXT(AI605,"0.#"),1)=".",TRUE,FALSE)</formula>
    </cfRule>
  </conditionalFormatting>
  <conditionalFormatting sqref="AI606">
    <cfRule type="expression" dxfId="875" priority="215">
      <formula>IF(RIGHT(TEXT(AI606,"0.#"),1)=".",FALSE,TRUE)</formula>
    </cfRule>
    <cfRule type="expression" dxfId="874" priority="216">
      <formula>IF(RIGHT(TEXT(AI606,"0.#"),1)=".",TRUE,FALSE)</formula>
    </cfRule>
  </conditionalFormatting>
  <conditionalFormatting sqref="AM612">
    <cfRule type="expression" dxfId="873" priority="207">
      <formula>IF(RIGHT(TEXT(AM612,"0.#"),1)=".",FALSE,TRUE)</formula>
    </cfRule>
    <cfRule type="expression" dxfId="872" priority="208">
      <formula>IF(RIGHT(TEXT(AM612,"0.#"),1)=".",TRUE,FALSE)</formula>
    </cfRule>
  </conditionalFormatting>
  <conditionalFormatting sqref="AM610">
    <cfRule type="expression" dxfId="871" priority="211">
      <formula>IF(RIGHT(TEXT(AM610,"0.#"),1)=".",FALSE,TRUE)</formula>
    </cfRule>
    <cfRule type="expression" dxfId="870" priority="212">
      <formula>IF(RIGHT(TEXT(AM610,"0.#"),1)=".",TRUE,FALSE)</formula>
    </cfRule>
  </conditionalFormatting>
  <conditionalFormatting sqref="AM611">
    <cfRule type="expression" dxfId="869" priority="209">
      <formula>IF(RIGHT(TEXT(AM611,"0.#"),1)=".",FALSE,TRUE)</formula>
    </cfRule>
    <cfRule type="expression" dxfId="868" priority="210">
      <formula>IF(RIGHT(TEXT(AM611,"0.#"),1)=".",TRUE,FALSE)</formula>
    </cfRule>
  </conditionalFormatting>
  <conditionalFormatting sqref="AI612">
    <cfRule type="expression" dxfId="867" priority="201">
      <formula>IF(RIGHT(TEXT(AI612,"0.#"),1)=".",FALSE,TRUE)</formula>
    </cfRule>
    <cfRule type="expression" dxfId="866" priority="202">
      <formula>IF(RIGHT(TEXT(AI612,"0.#"),1)=".",TRUE,FALSE)</formula>
    </cfRule>
  </conditionalFormatting>
  <conditionalFormatting sqref="AI610">
    <cfRule type="expression" dxfId="865" priority="205">
      <formula>IF(RIGHT(TEXT(AI610,"0.#"),1)=".",FALSE,TRUE)</formula>
    </cfRule>
    <cfRule type="expression" dxfId="864" priority="206">
      <formula>IF(RIGHT(TEXT(AI610,"0.#"),1)=".",TRUE,FALSE)</formula>
    </cfRule>
  </conditionalFormatting>
  <conditionalFormatting sqref="AI611">
    <cfRule type="expression" dxfId="863" priority="203">
      <formula>IF(RIGHT(TEXT(AI611,"0.#"),1)=".",FALSE,TRUE)</formula>
    </cfRule>
    <cfRule type="expression" dxfId="862" priority="204">
      <formula>IF(RIGHT(TEXT(AI611,"0.#"),1)=".",TRUE,FALSE)</formula>
    </cfRule>
  </conditionalFormatting>
  <conditionalFormatting sqref="AM617">
    <cfRule type="expression" dxfId="861" priority="195">
      <formula>IF(RIGHT(TEXT(AM617,"0.#"),1)=".",FALSE,TRUE)</formula>
    </cfRule>
    <cfRule type="expression" dxfId="860" priority="196">
      <formula>IF(RIGHT(TEXT(AM617,"0.#"),1)=".",TRUE,FALSE)</formula>
    </cfRule>
  </conditionalFormatting>
  <conditionalFormatting sqref="AM615">
    <cfRule type="expression" dxfId="859" priority="199">
      <formula>IF(RIGHT(TEXT(AM615,"0.#"),1)=".",FALSE,TRUE)</formula>
    </cfRule>
    <cfRule type="expression" dxfId="858" priority="200">
      <formula>IF(RIGHT(TEXT(AM615,"0.#"),1)=".",TRUE,FALSE)</formula>
    </cfRule>
  </conditionalFormatting>
  <conditionalFormatting sqref="AM616">
    <cfRule type="expression" dxfId="857" priority="197">
      <formula>IF(RIGHT(TEXT(AM616,"0.#"),1)=".",FALSE,TRUE)</formula>
    </cfRule>
    <cfRule type="expression" dxfId="856" priority="198">
      <formula>IF(RIGHT(TEXT(AM616,"0.#"),1)=".",TRUE,FALSE)</formula>
    </cfRule>
  </conditionalFormatting>
  <conditionalFormatting sqref="AI617">
    <cfRule type="expression" dxfId="855" priority="189">
      <formula>IF(RIGHT(TEXT(AI617,"0.#"),1)=".",FALSE,TRUE)</formula>
    </cfRule>
    <cfRule type="expression" dxfId="854" priority="190">
      <formula>IF(RIGHT(TEXT(AI617,"0.#"),1)=".",TRUE,FALSE)</formula>
    </cfRule>
  </conditionalFormatting>
  <conditionalFormatting sqref="AI615">
    <cfRule type="expression" dxfId="853" priority="193">
      <formula>IF(RIGHT(TEXT(AI615,"0.#"),1)=".",FALSE,TRUE)</formula>
    </cfRule>
    <cfRule type="expression" dxfId="852" priority="194">
      <formula>IF(RIGHT(TEXT(AI615,"0.#"),1)=".",TRUE,FALSE)</formula>
    </cfRule>
  </conditionalFormatting>
  <conditionalFormatting sqref="AI616">
    <cfRule type="expression" dxfId="851" priority="191">
      <formula>IF(RIGHT(TEXT(AI616,"0.#"),1)=".",FALSE,TRUE)</formula>
    </cfRule>
    <cfRule type="expression" dxfId="850" priority="192">
      <formula>IF(RIGHT(TEXT(AI616,"0.#"),1)=".",TRUE,FALSE)</formula>
    </cfRule>
  </conditionalFormatting>
  <conditionalFormatting sqref="AM651">
    <cfRule type="expression" dxfId="849" priority="147">
      <formula>IF(RIGHT(TEXT(AM651,"0.#"),1)=".",FALSE,TRUE)</formula>
    </cfRule>
    <cfRule type="expression" dxfId="848" priority="148">
      <formula>IF(RIGHT(TEXT(AM651,"0.#"),1)=".",TRUE,FALSE)</formula>
    </cfRule>
  </conditionalFormatting>
  <conditionalFormatting sqref="AM649">
    <cfRule type="expression" dxfId="847" priority="151">
      <formula>IF(RIGHT(TEXT(AM649,"0.#"),1)=".",FALSE,TRUE)</formula>
    </cfRule>
    <cfRule type="expression" dxfId="846" priority="152">
      <formula>IF(RIGHT(TEXT(AM649,"0.#"),1)=".",TRUE,FALSE)</formula>
    </cfRule>
  </conditionalFormatting>
  <conditionalFormatting sqref="AM650">
    <cfRule type="expression" dxfId="845" priority="149">
      <formula>IF(RIGHT(TEXT(AM650,"0.#"),1)=".",FALSE,TRUE)</formula>
    </cfRule>
    <cfRule type="expression" dxfId="844" priority="150">
      <formula>IF(RIGHT(TEXT(AM650,"0.#"),1)=".",TRUE,FALSE)</formula>
    </cfRule>
  </conditionalFormatting>
  <conditionalFormatting sqref="AI651">
    <cfRule type="expression" dxfId="843" priority="141">
      <formula>IF(RIGHT(TEXT(AI651,"0.#"),1)=".",FALSE,TRUE)</formula>
    </cfRule>
    <cfRule type="expression" dxfId="842" priority="142">
      <formula>IF(RIGHT(TEXT(AI651,"0.#"),1)=".",TRUE,FALSE)</formula>
    </cfRule>
  </conditionalFormatting>
  <conditionalFormatting sqref="AI649">
    <cfRule type="expression" dxfId="841" priority="145">
      <formula>IF(RIGHT(TEXT(AI649,"0.#"),1)=".",FALSE,TRUE)</formula>
    </cfRule>
    <cfRule type="expression" dxfId="840" priority="146">
      <formula>IF(RIGHT(TEXT(AI649,"0.#"),1)=".",TRUE,FALSE)</formula>
    </cfRule>
  </conditionalFormatting>
  <conditionalFormatting sqref="AI650">
    <cfRule type="expression" dxfId="839" priority="143">
      <formula>IF(RIGHT(TEXT(AI650,"0.#"),1)=".",FALSE,TRUE)</formula>
    </cfRule>
    <cfRule type="expression" dxfId="838" priority="144">
      <formula>IF(RIGHT(TEXT(AI650,"0.#"),1)=".",TRUE,FALSE)</formula>
    </cfRule>
  </conditionalFormatting>
  <conditionalFormatting sqref="AM676">
    <cfRule type="expression" dxfId="837" priority="135">
      <formula>IF(RIGHT(TEXT(AM676,"0.#"),1)=".",FALSE,TRUE)</formula>
    </cfRule>
    <cfRule type="expression" dxfId="836" priority="136">
      <formula>IF(RIGHT(TEXT(AM676,"0.#"),1)=".",TRUE,FALSE)</formula>
    </cfRule>
  </conditionalFormatting>
  <conditionalFormatting sqref="AM674">
    <cfRule type="expression" dxfId="835" priority="139">
      <formula>IF(RIGHT(TEXT(AM674,"0.#"),1)=".",FALSE,TRUE)</formula>
    </cfRule>
    <cfRule type="expression" dxfId="834" priority="140">
      <formula>IF(RIGHT(TEXT(AM674,"0.#"),1)=".",TRUE,FALSE)</formula>
    </cfRule>
  </conditionalFormatting>
  <conditionalFormatting sqref="AM675">
    <cfRule type="expression" dxfId="833" priority="137">
      <formula>IF(RIGHT(TEXT(AM675,"0.#"),1)=".",FALSE,TRUE)</formula>
    </cfRule>
    <cfRule type="expression" dxfId="832" priority="138">
      <formula>IF(RIGHT(TEXT(AM675,"0.#"),1)=".",TRUE,FALSE)</formula>
    </cfRule>
  </conditionalFormatting>
  <conditionalFormatting sqref="AI676">
    <cfRule type="expression" dxfId="831" priority="129">
      <formula>IF(RIGHT(TEXT(AI676,"0.#"),1)=".",FALSE,TRUE)</formula>
    </cfRule>
    <cfRule type="expression" dxfId="830" priority="130">
      <formula>IF(RIGHT(TEXT(AI676,"0.#"),1)=".",TRUE,FALSE)</formula>
    </cfRule>
  </conditionalFormatting>
  <conditionalFormatting sqref="AI674">
    <cfRule type="expression" dxfId="829" priority="133">
      <formula>IF(RIGHT(TEXT(AI674,"0.#"),1)=".",FALSE,TRUE)</formula>
    </cfRule>
    <cfRule type="expression" dxfId="828" priority="134">
      <formula>IF(RIGHT(TEXT(AI674,"0.#"),1)=".",TRUE,FALSE)</formula>
    </cfRule>
  </conditionalFormatting>
  <conditionalFormatting sqref="AI675">
    <cfRule type="expression" dxfId="827" priority="131">
      <formula>IF(RIGHT(TEXT(AI675,"0.#"),1)=".",FALSE,TRUE)</formula>
    </cfRule>
    <cfRule type="expression" dxfId="826" priority="132">
      <formula>IF(RIGHT(TEXT(AI675,"0.#"),1)=".",TRUE,FALSE)</formula>
    </cfRule>
  </conditionalFormatting>
  <conditionalFormatting sqref="AM681">
    <cfRule type="expression" dxfId="825" priority="75">
      <formula>IF(RIGHT(TEXT(AM681,"0.#"),1)=".",FALSE,TRUE)</formula>
    </cfRule>
    <cfRule type="expression" dxfId="824" priority="76">
      <formula>IF(RIGHT(TEXT(AM681,"0.#"),1)=".",TRUE,FALSE)</formula>
    </cfRule>
  </conditionalFormatting>
  <conditionalFormatting sqref="AM679">
    <cfRule type="expression" dxfId="823" priority="79">
      <formula>IF(RIGHT(TEXT(AM679,"0.#"),1)=".",FALSE,TRUE)</formula>
    </cfRule>
    <cfRule type="expression" dxfId="822" priority="80">
      <formula>IF(RIGHT(TEXT(AM679,"0.#"),1)=".",TRUE,FALSE)</formula>
    </cfRule>
  </conditionalFormatting>
  <conditionalFormatting sqref="AM680">
    <cfRule type="expression" dxfId="821" priority="77">
      <formula>IF(RIGHT(TEXT(AM680,"0.#"),1)=".",FALSE,TRUE)</formula>
    </cfRule>
    <cfRule type="expression" dxfId="820" priority="78">
      <formula>IF(RIGHT(TEXT(AM680,"0.#"),1)=".",TRUE,FALSE)</formula>
    </cfRule>
  </conditionalFormatting>
  <conditionalFormatting sqref="AI681">
    <cfRule type="expression" dxfId="819" priority="69">
      <formula>IF(RIGHT(TEXT(AI681,"0.#"),1)=".",FALSE,TRUE)</formula>
    </cfRule>
    <cfRule type="expression" dxfId="818" priority="70">
      <formula>IF(RIGHT(TEXT(AI681,"0.#"),1)=".",TRUE,FALSE)</formula>
    </cfRule>
  </conditionalFormatting>
  <conditionalFormatting sqref="AI679">
    <cfRule type="expression" dxfId="817" priority="73">
      <formula>IF(RIGHT(TEXT(AI679,"0.#"),1)=".",FALSE,TRUE)</formula>
    </cfRule>
    <cfRule type="expression" dxfId="816" priority="74">
      <formula>IF(RIGHT(TEXT(AI679,"0.#"),1)=".",TRUE,FALSE)</formula>
    </cfRule>
  </conditionalFormatting>
  <conditionalFormatting sqref="AI680">
    <cfRule type="expression" dxfId="815" priority="71">
      <formula>IF(RIGHT(TEXT(AI680,"0.#"),1)=".",FALSE,TRUE)</formula>
    </cfRule>
    <cfRule type="expression" dxfId="814" priority="72">
      <formula>IF(RIGHT(TEXT(AI680,"0.#"),1)=".",TRUE,FALSE)</formula>
    </cfRule>
  </conditionalFormatting>
  <conditionalFormatting sqref="AM686">
    <cfRule type="expression" dxfId="813" priority="63">
      <formula>IF(RIGHT(TEXT(AM686,"0.#"),1)=".",FALSE,TRUE)</formula>
    </cfRule>
    <cfRule type="expression" dxfId="812" priority="64">
      <formula>IF(RIGHT(TEXT(AM686,"0.#"),1)=".",TRUE,FALSE)</formula>
    </cfRule>
  </conditionalFormatting>
  <conditionalFormatting sqref="AM684">
    <cfRule type="expression" dxfId="811" priority="67">
      <formula>IF(RIGHT(TEXT(AM684,"0.#"),1)=".",FALSE,TRUE)</formula>
    </cfRule>
    <cfRule type="expression" dxfId="810" priority="68">
      <formula>IF(RIGHT(TEXT(AM684,"0.#"),1)=".",TRUE,FALSE)</formula>
    </cfRule>
  </conditionalFormatting>
  <conditionalFormatting sqref="AM685">
    <cfRule type="expression" dxfId="809" priority="65">
      <formula>IF(RIGHT(TEXT(AM685,"0.#"),1)=".",FALSE,TRUE)</formula>
    </cfRule>
    <cfRule type="expression" dxfId="808" priority="66">
      <formula>IF(RIGHT(TEXT(AM685,"0.#"),1)=".",TRUE,FALSE)</formula>
    </cfRule>
  </conditionalFormatting>
  <conditionalFormatting sqref="AI686">
    <cfRule type="expression" dxfId="807" priority="57">
      <formula>IF(RIGHT(TEXT(AI686,"0.#"),1)=".",FALSE,TRUE)</formula>
    </cfRule>
    <cfRule type="expression" dxfId="806" priority="58">
      <formula>IF(RIGHT(TEXT(AI686,"0.#"),1)=".",TRUE,FALSE)</formula>
    </cfRule>
  </conditionalFormatting>
  <conditionalFormatting sqref="AI684">
    <cfRule type="expression" dxfId="805" priority="61">
      <formula>IF(RIGHT(TEXT(AI684,"0.#"),1)=".",FALSE,TRUE)</formula>
    </cfRule>
    <cfRule type="expression" dxfId="804" priority="62">
      <formula>IF(RIGHT(TEXT(AI684,"0.#"),1)=".",TRUE,FALSE)</formula>
    </cfRule>
  </conditionalFormatting>
  <conditionalFormatting sqref="AI685">
    <cfRule type="expression" dxfId="803" priority="59">
      <formula>IF(RIGHT(TEXT(AI685,"0.#"),1)=".",FALSE,TRUE)</formula>
    </cfRule>
    <cfRule type="expression" dxfId="802" priority="60">
      <formula>IF(RIGHT(TEXT(AI685,"0.#"),1)=".",TRUE,FALSE)</formula>
    </cfRule>
  </conditionalFormatting>
  <conditionalFormatting sqref="AM691">
    <cfRule type="expression" dxfId="801" priority="51">
      <formula>IF(RIGHT(TEXT(AM691,"0.#"),1)=".",FALSE,TRUE)</formula>
    </cfRule>
    <cfRule type="expression" dxfId="800" priority="52">
      <formula>IF(RIGHT(TEXT(AM691,"0.#"),1)=".",TRUE,FALSE)</formula>
    </cfRule>
  </conditionalFormatting>
  <conditionalFormatting sqref="AM689">
    <cfRule type="expression" dxfId="799" priority="55">
      <formula>IF(RIGHT(TEXT(AM689,"0.#"),1)=".",FALSE,TRUE)</formula>
    </cfRule>
    <cfRule type="expression" dxfId="798" priority="56">
      <formula>IF(RIGHT(TEXT(AM689,"0.#"),1)=".",TRUE,FALSE)</formula>
    </cfRule>
  </conditionalFormatting>
  <conditionalFormatting sqref="AM690">
    <cfRule type="expression" dxfId="797" priority="53">
      <formula>IF(RIGHT(TEXT(AM690,"0.#"),1)=".",FALSE,TRUE)</formula>
    </cfRule>
    <cfRule type="expression" dxfId="796" priority="54">
      <formula>IF(RIGHT(TEXT(AM690,"0.#"),1)=".",TRUE,FALSE)</formula>
    </cfRule>
  </conditionalFormatting>
  <conditionalFormatting sqref="AI691">
    <cfRule type="expression" dxfId="795" priority="45">
      <formula>IF(RIGHT(TEXT(AI691,"0.#"),1)=".",FALSE,TRUE)</formula>
    </cfRule>
    <cfRule type="expression" dxfId="794" priority="46">
      <formula>IF(RIGHT(TEXT(AI691,"0.#"),1)=".",TRUE,FALSE)</formula>
    </cfRule>
  </conditionalFormatting>
  <conditionalFormatting sqref="AI689">
    <cfRule type="expression" dxfId="793" priority="49">
      <formula>IF(RIGHT(TEXT(AI689,"0.#"),1)=".",FALSE,TRUE)</formula>
    </cfRule>
    <cfRule type="expression" dxfId="792" priority="50">
      <formula>IF(RIGHT(TEXT(AI689,"0.#"),1)=".",TRUE,FALSE)</formula>
    </cfRule>
  </conditionalFormatting>
  <conditionalFormatting sqref="AI690">
    <cfRule type="expression" dxfId="791" priority="47">
      <formula>IF(RIGHT(TEXT(AI690,"0.#"),1)=".",FALSE,TRUE)</formula>
    </cfRule>
    <cfRule type="expression" dxfId="790" priority="48">
      <formula>IF(RIGHT(TEXT(AI690,"0.#"),1)=".",TRUE,FALSE)</formula>
    </cfRule>
  </conditionalFormatting>
  <conditionalFormatting sqref="AM656">
    <cfRule type="expression" dxfId="789" priority="123">
      <formula>IF(RIGHT(TEXT(AM656,"0.#"),1)=".",FALSE,TRUE)</formula>
    </cfRule>
    <cfRule type="expression" dxfId="788" priority="124">
      <formula>IF(RIGHT(TEXT(AM656,"0.#"),1)=".",TRUE,FALSE)</formula>
    </cfRule>
  </conditionalFormatting>
  <conditionalFormatting sqref="AM654">
    <cfRule type="expression" dxfId="787" priority="127">
      <formula>IF(RIGHT(TEXT(AM654,"0.#"),1)=".",FALSE,TRUE)</formula>
    </cfRule>
    <cfRule type="expression" dxfId="786" priority="128">
      <formula>IF(RIGHT(TEXT(AM654,"0.#"),1)=".",TRUE,FALSE)</formula>
    </cfRule>
  </conditionalFormatting>
  <conditionalFormatting sqref="AM655">
    <cfRule type="expression" dxfId="785" priority="125">
      <formula>IF(RIGHT(TEXT(AM655,"0.#"),1)=".",FALSE,TRUE)</formula>
    </cfRule>
    <cfRule type="expression" dxfId="784" priority="126">
      <formula>IF(RIGHT(TEXT(AM655,"0.#"),1)=".",TRUE,FALSE)</formula>
    </cfRule>
  </conditionalFormatting>
  <conditionalFormatting sqref="AI656">
    <cfRule type="expression" dxfId="783" priority="117">
      <formula>IF(RIGHT(TEXT(AI656,"0.#"),1)=".",FALSE,TRUE)</formula>
    </cfRule>
    <cfRule type="expression" dxfId="782" priority="118">
      <formula>IF(RIGHT(TEXT(AI656,"0.#"),1)=".",TRUE,FALSE)</formula>
    </cfRule>
  </conditionalFormatting>
  <conditionalFormatting sqref="AI654">
    <cfRule type="expression" dxfId="781" priority="121">
      <formula>IF(RIGHT(TEXT(AI654,"0.#"),1)=".",FALSE,TRUE)</formula>
    </cfRule>
    <cfRule type="expression" dxfId="780" priority="122">
      <formula>IF(RIGHT(TEXT(AI654,"0.#"),1)=".",TRUE,FALSE)</formula>
    </cfRule>
  </conditionalFormatting>
  <conditionalFormatting sqref="AI655">
    <cfRule type="expression" dxfId="779" priority="119">
      <formula>IF(RIGHT(TEXT(AI655,"0.#"),1)=".",FALSE,TRUE)</formula>
    </cfRule>
    <cfRule type="expression" dxfId="778" priority="120">
      <formula>IF(RIGHT(TEXT(AI655,"0.#"),1)=".",TRUE,FALSE)</formula>
    </cfRule>
  </conditionalFormatting>
  <conditionalFormatting sqref="AM661">
    <cfRule type="expression" dxfId="777" priority="111">
      <formula>IF(RIGHT(TEXT(AM661,"0.#"),1)=".",FALSE,TRUE)</formula>
    </cfRule>
    <cfRule type="expression" dxfId="776" priority="112">
      <formula>IF(RIGHT(TEXT(AM661,"0.#"),1)=".",TRUE,FALSE)</formula>
    </cfRule>
  </conditionalFormatting>
  <conditionalFormatting sqref="AM659">
    <cfRule type="expression" dxfId="775" priority="115">
      <formula>IF(RIGHT(TEXT(AM659,"0.#"),1)=".",FALSE,TRUE)</formula>
    </cfRule>
    <cfRule type="expression" dxfId="774" priority="116">
      <formula>IF(RIGHT(TEXT(AM659,"0.#"),1)=".",TRUE,FALSE)</formula>
    </cfRule>
  </conditionalFormatting>
  <conditionalFormatting sqref="AM660">
    <cfRule type="expression" dxfId="773" priority="113">
      <formula>IF(RIGHT(TEXT(AM660,"0.#"),1)=".",FALSE,TRUE)</formula>
    </cfRule>
    <cfRule type="expression" dxfId="772" priority="114">
      <formula>IF(RIGHT(TEXT(AM660,"0.#"),1)=".",TRUE,FALSE)</formula>
    </cfRule>
  </conditionalFormatting>
  <conditionalFormatting sqref="AI661">
    <cfRule type="expression" dxfId="771" priority="105">
      <formula>IF(RIGHT(TEXT(AI661,"0.#"),1)=".",FALSE,TRUE)</formula>
    </cfRule>
    <cfRule type="expression" dxfId="770" priority="106">
      <formula>IF(RIGHT(TEXT(AI661,"0.#"),1)=".",TRUE,FALSE)</formula>
    </cfRule>
  </conditionalFormatting>
  <conditionalFormatting sqref="AI659">
    <cfRule type="expression" dxfId="769" priority="109">
      <formula>IF(RIGHT(TEXT(AI659,"0.#"),1)=".",FALSE,TRUE)</formula>
    </cfRule>
    <cfRule type="expression" dxfId="768" priority="110">
      <formula>IF(RIGHT(TEXT(AI659,"0.#"),1)=".",TRUE,FALSE)</formula>
    </cfRule>
  </conditionalFormatting>
  <conditionalFormatting sqref="AI660">
    <cfRule type="expression" dxfId="767" priority="107">
      <formula>IF(RIGHT(TEXT(AI660,"0.#"),1)=".",FALSE,TRUE)</formula>
    </cfRule>
    <cfRule type="expression" dxfId="766" priority="108">
      <formula>IF(RIGHT(TEXT(AI660,"0.#"),1)=".",TRUE,FALSE)</formula>
    </cfRule>
  </conditionalFormatting>
  <conditionalFormatting sqref="AM666">
    <cfRule type="expression" dxfId="765" priority="99">
      <formula>IF(RIGHT(TEXT(AM666,"0.#"),1)=".",FALSE,TRUE)</formula>
    </cfRule>
    <cfRule type="expression" dxfId="764" priority="100">
      <formula>IF(RIGHT(TEXT(AM666,"0.#"),1)=".",TRUE,FALSE)</formula>
    </cfRule>
  </conditionalFormatting>
  <conditionalFormatting sqref="AM664">
    <cfRule type="expression" dxfId="763" priority="103">
      <formula>IF(RIGHT(TEXT(AM664,"0.#"),1)=".",FALSE,TRUE)</formula>
    </cfRule>
    <cfRule type="expression" dxfId="762" priority="104">
      <formula>IF(RIGHT(TEXT(AM664,"0.#"),1)=".",TRUE,FALSE)</formula>
    </cfRule>
  </conditionalFormatting>
  <conditionalFormatting sqref="AM665">
    <cfRule type="expression" dxfId="761" priority="101">
      <formula>IF(RIGHT(TEXT(AM665,"0.#"),1)=".",FALSE,TRUE)</formula>
    </cfRule>
    <cfRule type="expression" dxfId="760" priority="102">
      <formula>IF(RIGHT(TEXT(AM665,"0.#"),1)=".",TRUE,FALSE)</formula>
    </cfRule>
  </conditionalFormatting>
  <conditionalFormatting sqref="AI666">
    <cfRule type="expression" dxfId="759" priority="93">
      <formula>IF(RIGHT(TEXT(AI666,"0.#"),1)=".",FALSE,TRUE)</formula>
    </cfRule>
    <cfRule type="expression" dxfId="758" priority="94">
      <formula>IF(RIGHT(TEXT(AI666,"0.#"),1)=".",TRUE,FALSE)</formula>
    </cfRule>
  </conditionalFormatting>
  <conditionalFormatting sqref="AI664">
    <cfRule type="expression" dxfId="757" priority="97">
      <formula>IF(RIGHT(TEXT(AI664,"0.#"),1)=".",FALSE,TRUE)</formula>
    </cfRule>
    <cfRule type="expression" dxfId="756" priority="98">
      <formula>IF(RIGHT(TEXT(AI664,"0.#"),1)=".",TRUE,FALSE)</formula>
    </cfRule>
  </conditionalFormatting>
  <conditionalFormatting sqref="AI665">
    <cfRule type="expression" dxfId="755" priority="95">
      <formula>IF(RIGHT(TEXT(AI665,"0.#"),1)=".",FALSE,TRUE)</formula>
    </cfRule>
    <cfRule type="expression" dxfId="754" priority="96">
      <formula>IF(RIGHT(TEXT(AI665,"0.#"),1)=".",TRUE,FALSE)</formula>
    </cfRule>
  </conditionalFormatting>
  <conditionalFormatting sqref="AM671">
    <cfRule type="expression" dxfId="753" priority="87">
      <formula>IF(RIGHT(TEXT(AM671,"0.#"),1)=".",FALSE,TRUE)</formula>
    </cfRule>
    <cfRule type="expression" dxfId="752" priority="88">
      <formula>IF(RIGHT(TEXT(AM671,"0.#"),1)=".",TRUE,FALSE)</formula>
    </cfRule>
  </conditionalFormatting>
  <conditionalFormatting sqref="AM669">
    <cfRule type="expression" dxfId="751" priority="91">
      <formula>IF(RIGHT(TEXT(AM669,"0.#"),1)=".",FALSE,TRUE)</formula>
    </cfRule>
    <cfRule type="expression" dxfId="750" priority="92">
      <formula>IF(RIGHT(TEXT(AM669,"0.#"),1)=".",TRUE,FALSE)</formula>
    </cfRule>
  </conditionalFormatting>
  <conditionalFormatting sqref="AM670">
    <cfRule type="expression" dxfId="749" priority="89">
      <formula>IF(RIGHT(TEXT(AM670,"0.#"),1)=".",FALSE,TRUE)</formula>
    </cfRule>
    <cfRule type="expression" dxfId="748" priority="90">
      <formula>IF(RIGHT(TEXT(AM670,"0.#"),1)=".",TRUE,FALSE)</formula>
    </cfRule>
  </conditionalFormatting>
  <conditionalFormatting sqref="AI671">
    <cfRule type="expression" dxfId="747" priority="81">
      <formula>IF(RIGHT(TEXT(AI671,"0.#"),1)=".",FALSE,TRUE)</formula>
    </cfRule>
    <cfRule type="expression" dxfId="746" priority="82">
      <formula>IF(RIGHT(TEXT(AI671,"0.#"),1)=".",TRUE,FALSE)</formula>
    </cfRule>
  </conditionalFormatting>
  <conditionalFormatting sqref="AI669">
    <cfRule type="expression" dxfId="745" priority="85">
      <formula>IF(RIGHT(TEXT(AI669,"0.#"),1)=".",FALSE,TRUE)</formula>
    </cfRule>
    <cfRule type="expression" dxfId="744" priority="86">
      <formula>IF(RIGHT(TEXT(AI669,"0.#"),1)=".",TRUE,FALSE)</formula>
    </cfRule>
  </conditionalFormatting>
  <conditionalFormatting sqref="AI670">
    <cfRule type="expression" dxfId="743" priority="83">
      <formula>IF(RIGHT(TEXT(AI670,"0.#"),1)=".",FALSE,TRUE)</formula>
    </cfRule>
    <cfRule type="expression" dxfId="742" priority="84">
      <formula>IF(RIGHT(TEXT(AI670,"0.#"),1)=".",TRUE,FALSE)</formula>
    </cfRule>
  </conditionalFormatting>
  <conditionalFormatting sqref="P29:AC29">
    <cfRule type="expression" dxfId="741" priority="43">
      <formula>IF(RIGHT(TEXT(P29,"0.#"),1)=".",FALSE,TRUE)</formula>
    </cfRule>
    <cfRule type="expression" dxfId="740" priority="44">
      <formula>IF(RIGHT(TEXT(P29,"0.#"),1)=".",TRUE,FALSE)</formula>
    </cfRule>
  </conditionalFormatting>
  <conditionalFormatting sqref="AI116">
    <cfRule type="expression" dxfId="739" priority="41">
      <formula>IF(RIGHT(TEXT(AI116,"0.#"),1)=".",FALSE,TRUE)</formula>
    </cfRule>
    <cfRule type="expression" dxfId="738" priority="42">
      <formula>IF(RIGHT(TEXT(AI116,"0.#"),1)=".",TRUE,FALSE)</formula>
    </cfRule>
  </conditionalFormatting>
  <conditionalFormatting sqref="AI117">
    <cfRule type="expression" dxfId="737" priority="39">
      <formula>IF(RIGHT(TEXT(AI117,"0.#"),1)=".",FALSE,TRUE)</formula>
    </cfRule>
    <cfRule type="expression" dxfId="736" priority="40">
      <formula>IF(RIGHT(TEXT(AI117,"0.#"),1)=".",TRUE,FALSE)</formula>
    </cfRule>
  </conditionalFormatting>
  <conditionalFormatting sqref="AE116">
    <cfRule type="expression" dxfId="735" priority="37">
      <formula>IF(RIGHT(TEXT(AE116,"0.#"),1)=".",FALSE,TRUE)</formula>
    </cfRule>
    <cfRule type="expression" dxfId="734" priority="38">
      <formula>IF(RIGHT(TEXT(AE116,"0.#"),1)=".",TRUE,FALSE)</formula>
    </cfRule>
  </conditionalFormatting>
  <conditionalFormatting sqref="AE117">
    <cfRule type="expression" dxfId="733" priority="35">
      <formula>IF(RIGHT(TEXT(AE117,"0.#"),1)=".",FALSE,TRUE)</formula>
    </cfRule>
    <cfRule type="expression" dxfId="732" priority="36">
      <formula>IF(RIGHT(TEXT(AE117,"0.#"),1)=".",TRUE,FALSE)</formula>
    </cfRule>
  </conditionalFormatting>
  <conditionalFormatting sqref="AL838:AO846">
    <cfRule type="expression" dxfId="731" priority="31">
      <formula>IF(AND(AL838&gt;=0, RIGHT(TEXT(AL838,"0.#"),1)&lt;&gt;"."),TRUE,FALSE)</formula>
    </cfRule>
    <cfRule type="expression" dxfId="730" priority="32">
      <formula>IF(AND(AL838&gt;=0, RIGHT(TEXT(AL838,"0.#"),1)="."),TRUE,FALSE)</formula>
    </cfRule>
    <cfRule type="expression" dxfId="729" priority="33">
      <formula>IF(AND(AL838&lt;0, RIGHT(TEXT(AL838,"0.#"),1)&lt;&gt;"."),TRUE,FALSE)</formula>
    </cfRule>
    <cfRule type="expression" dxfId="728" priority="34">
      <formula>IF(AND(AL838&lt;0, RIGHT(TEXT(AL838,"0.#"),1)="."),TRUE,FALSE)</formula>
    </cfRule>
  </conditionalFormatting>
  <conditionalFormatting sqref="Y870">
    <cfRule type="expression" dxfId="727" priority="25">
      <formula>IF(RIGHT(TEXT(Y870,"0.#"),1)=".",FALSE,TRUE)</formula>
    </cfRule>
    <cfRule type="expression" dxfId="726" priority="26">
      <formula>IF(RIGHT(TEXT(Y870,"0.#"),1)=".",TRUE,FALSE)</formula>
    </cfRule>
  </conditionalFormatting>
  <conditionalFormatting sqref="AL870:AO870">
    <cfRule type="expression" dxfId="725" priority="27">
      <formula>IF(AND(AL870&gt;=0, RIGHT(TEXT(AL870,"0.#"),1)&lt;&gt;"."),TRUE,FALSE)</formula>
    </cfRule>
    <cfRule type="expression" dxfId="724" priority="28">
      <formula>IF(AND(AL870&gt;=0, RIGHT(TEXT(AL870,"0.#"),1)="."),TRUE,FALSE)</formula>
    </cfRule>
    <cfRule type="expression" dxfId="723" priority="29">
      <formula>IF(AND(AL870&lt;0, RIGHT(TEXT(AL870,"0.#"),1)&lt;&gt;"."),TRUE,FALSE)</formula>
    </cfRule>
    <cfRule type="expression" dxfId="722" priority="30">
      <formula>IF(AND(AL870&lt;0, RIGHT(TEXT(AL870,"0.#"),1)="."),TRUE,FALSE)</formula>
    </cfRule>
  </conditionalFormatting>
  <conditionalFormatting sqref="Y872">
    <cfRule type="expression" dxfId="721" priority="19">
      <formula>IF(RIGHT(TEXT(Y872,"0.#"),1)=".",FALSE,TRUE)</formula>
    </cfRule>
    <cfRule type="expression" dxfId="720" priority="20">
      <formula>IF(RIGHT(TEXT(Y872,"0.#"),1)=".",TRUE,FALSE)</formula>
    </cfRule>
  </conditionalFormatting>
  <conditionalFormatting sqref="AL872:AO872">
    <cfRule type="expression" dxfId="719" priority="21">
      <formula>IF(AND(AL872&gt;=0, RIGHT(TEXT(AL872,"0.#"),1)&lt;&gt;"."),TRUE,FALSE)</formula>
    </cfRule>
    <cfRule type="expression" dxfId="718" priority="22">
      <formula>IF(AND(AL872&gt;=0, RIGHT(TEXT(AL872,"0.#"),1)="."),TRUE,FALSE)</formula>
    </cfRule>
    <cfRule type="expression" dxfId="717" priority="23">
      <formula>IF(AND(AL872&lt;0, RIGHT(TEXT(AL872,"0.#"),1)&lt;&gt;"."),TRUE,FALSE)</formula>
    </cfRule>
    <cfRule type="expression" dxfId="716" priority="24">
      <formula>IF(AND(AL872&lt;0, RIGHT(TEXT(AL872,"0.#"),1)="."),TRUE,FALSE)</formula>
    </cfRule>
  </conditionalFormatting>
  <conditionalFormatting sqref="Y871">
    <cfRule type="expression" dxfId="715" priority="13">
      <formula>IF(RIGHT(TEXT(Y871,"0.#"),1)=".",FALSE,TRUE)</formula>
    </cfRule>
    <cfRule type="expression" dxfId="714" priority="14">
      <formula>IF(RIGHT(TEXT(Y871,"0.#"),1)=".",TRUE,FALSE)</formula>
    </cfRule>
  </conditionalFormatting>
  <conditionalFormatting sqref="AL871:AO871">
    <cfRule type="expression" dxfId="713" priority="15">
      <formula>IF(AND(AL871&gt;=0, RIGHT(TEXT(AL871,"0.#"),1)&lt;&gt;"."),TRUE,FALSE)</formula>
    </cfRule>
    <cfRule type="expression" dxfId="712" priority="16">
      <formula>IF(AND(AL871&gt;=0, RIGHT(TEXT(AL871,"0.#"),1)="."),TRUE,FALSE)</formula>
    </cfRule>
    <cfRule type="expression" dxfId="711" priority="17">
      <formula>IF(AND(AL871&lt;0, RIGHT(TEXT(AL871,"0.#"),1)&lt;&gt;"."),TRUE,FALSE)</formula>
    </cfRule>
    <cfRule type="expression" dxfId="710" priority="18">
      <formula>IF(AND(AL871&lt;0, RIGHT(TEXT(AL871,"0.#"),1)="."),TRUE,FALSE)</formula>
    </cfRule>
  </conditionalFormatting>
  <conditionalFormatting sqref="Y873">
    <cfRule type="expression" dxfId="709" priority="7">
      <formula>IF(RIGHT(TEXT(Y873,"0.#"),1)=".",FALSE,TRUE)</formula>
    </cfRule>
    <cfRule type="expression" dxfId="708" priority="8">
      <formula>IF(RIGHT(TEXT(Y873,"0.#"),1)=".",TRUE,FALSE)</formula>
    </cfRule>
  </conditionalFormatting>
  <conditionalFormatting sqref="AL873:AO873">
    <cfRule type="expression" dxfId="707" priority="9">
      <formula>IF(AND(AL873&gt;=0, RIGHT(TEXT(AL873,"0.#"),1)&lt;&gt;"."),TRUE,FALSE)</formula>
    </cfRule>
    <cfRule type="expression" dxfId="706" priority="10">
      <formula>IF(AND(AL873&gt;=0, RIGHT(TEXT(AL873,"0.#"),1)="."),TRUE,FALSE)</formula>
    </cfRule>
    <cfRule type="expression" dxfId="705" priority="11">
      <formula>IF(AND(AL873&lt;0, RIGHT(TEXT(AL873,"0.#"),1)&lt;&gt;"."),TRUE,FALSE)</formula>
    </cfRule>
    <cfRule type="expression" dxfId="704" priority="12">
      <formula>IF(AND(AL873&lt;0, RIGHT(TEXT(AL873,"0.#"),1)="."),TRUE,FALSE)</formula>
    </cfRule>
  </conditionalFormatting>
  <conditionalFormatting sqref="AU102">
    <cfRule type="expression" dxfId="703" priority="5">
      <formula>IF(RIGHT(TEXT(AU102,"0.#"),1)=".",FALSE,TRUE)</formula>
    </cfRule>
    <cfRule type="expression" dxfId="702" priority="6">
      <formula>IF(RIGHT(TEXT(AU102,"0.#"),1)=".",TRUE,FALSE)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02" max="49" man="1"/>
    <brk id="707" max="49" man="1"/>
    <brk id="739"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P1" zoomScale="115" zoomScaleNormal="115" workbookViewId="0">
      <selection activeCell="AC17" sqref="AC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574</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574</v>
      </c>
      <c r="C14" s="13" t="str">
        <f t="shared" si="0"/>
        <v>少子化社会対策</v>
      </c>
      <c r="D14" s="13" t="str">
        <f t="shared" si="8"/>
        <v>高齢社会対策、子ども・若者育成支援、少子化社会対策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574</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473</v>
      </c>
      <c r="B2" s="408"/>
      <c r="C2" s="408"/>
      <c r="D2" s="408"/>
      <c r="E2" s="408"/>
      <c r="F2" s="409"/>
      <c r="G2" s="518" t="s">
        <v>265</v>
      </c>
      <c r="H2" s="439"/>
      <c r="I2" s="439"/>
      <c r="J2" s="439"/>
      <c r="K2" s="439"/>
      <c r="L2" s="439"/>
      <c r="M2" s="439"/>
      <c r="N2" s="439"/>
      <c r="O2" s="519"/>
      <c r="P2" s="438" t="s">
        <v>59</v>
      </c>
      <c r="Q2" s="439"/>
      <c r="R2" s="439"/>
      <c r="S2" s="439"/>
      <c r="T2" s="439"/>
      <c r="U2" s="439"/>
      <c r="V2" s="439"/>
      <c r="W2" s="439"/>
      <c r="X2" s="519"/>
      <c r="Y2" s="1036"/>
      <c r="Z2" s="837"/>
      <c r="AA2" s="838"/>
      <c r="AB2" s="1040" t="s">
        <v>11</v>
      </c>
      <c r="AC2" s="1041"/>
      <c r="AD2" s="1042"/>
      <c r="AE2" s="1046" t="s">
        <v>556</v>
      </c>
      <c r="AF2" s="1046"/>
      <c r="AG2" s="1046"/>
      <c r="AH2" s="1046"/>
      <c r="AI2" s="1046" t="s">
        <v>553</v>
      </c>
      <c r="AJ2" s="1046"/>
      <c r="AK2" s="1046"/>
      <c r="AL2" s="1046"/>
      <c r="AM2" s="1046" t="s">
        <v>527</v>
      </c>
      <c r="AN2" s="1046"/>
      <c r="AO2" s="1046"/>
      <c r="AP2" s="566"/>
      <c r="AQ2" s="159" t="s">
        <v>354</v>
      </c>
      <c r="AR2" s="130"/>
      <c r="AS2" s="130"/>
      <c r="AT2" s="131"/>
      <c r="AU2" s="539" t="s">
        <v>253</v>
      </c>
      <c r="AV2" s="539"/>
      <c r="AW2" s="539"/>
      <c r="AX2" s="540"/>
    </row>
    <row r="3" spans="1:50" ht="18.75" customHeight="1" x14ac:dyDescent="0.15">
      <c r="A3" s="407"/>
      <c r="B3" s="408"/>
      <c r="C3" s="408"/>
      <c r="D3" s="408"/>
      <c r="E3" s="408"/>
      <c r="F3" s="409"/>
      <c r="G3" s="420"/>
      <c r="H3" s="405"/>
      <c r="I3" s="405"/>
      <c r="J3" s="405"/>
      <c r="K3" s="405"/>
      <c r="L3" s="405"/>
      <c r="M3" s="405"/>
      <c r="N3" s="405"/>
      <c r="O3" s="421"/>
      <c r="P3" s="441"/>
      <c r="Q3" s="405"/>
      <c r="R3" s="405"/>
      <c r="S3" s="405"/>
      <c r="T3" s="405"/>
      <c r="U3" s="405"/>
      <c r="V3" s="405"/>
      <c r="W3" s="405"/>
      <c r="X3" s="421"/>
      <c r="Y3" s="1037"/>
      <c r="Z3" s="1038"/>
      <c r="AA3" s="1039"/>
      <c r="AB3" s="1043"/>
      <c r="AC3" s="1044"/>
      <c r="AD3" s="1045"/>
      <c r="AE3" s="251"/>
      <c r="AF3" s="251"/>
      <c r="AG3" s="251"/>
      <c r="AH3" s="251"/>
      <c r="AI3" s="251"/>
      <c r="AJ3" s="251"/>
      <c r="AK3" s="251"/>
      <c r="AL3" s="251"/>
      <c r="AM3" s="251"/>
      <c r="AN3" s="251"/>
      <c r="AO3" s="251"/>
      <c r="AP3" s="247"/>
      <c r="AQ3" s="198"/>
      <c r="AR3" s="199"/>
      <c r="AS3" s="133" t="s">
        <v>355</v>
      </c>
      <c r="AT3" s="134"/>
      <c r="AU3" s="199"/>
      <c r="AV3" s="199"/>
      <c r="AW3" s="405" t="s">
        <v>300</v>
      </c>
      <c r="AX3" s="406"/>
    </row>
    <row r="4" spans="1:50" ht="22.5" customHeight="1" x14ac:dyDescent="0.15">
      <c r="A4" s="410"/>
      <c r="B4" s="408"/>
      <c r="C4" s="408"/>
      <c r="D4" s="408"/>
      <c r="E4" s="408"/>
      <c r="F4" s="409"/>
      <c r="G4" s="573"/>
      <c r="H4" s="1013"/>
      <c r="I4" s="1013"/>
      <c r="J4" s="1013"/>
      <c r="K4" s="1013"/>
      <c r="L4" s="1013"/>
      <c r="M4" s="1013"/>
      <c r="N4" s="1013"/>
      <c r="O4" s="1014"/>
      <c r="P4" s="105"/>
      <c r="Q4" s="1021"/>
      <c r="R4" s="1021"/>
      <c r="S4" s="1021"/>
      <c r="T4" s="1021"/>
      <c r="U4" s="1021"/>
      <c r="V4" s="1021"/>
      <c r="W4" s="1021"/>
      <c r="X4" s="1022"/>
      <c r="Y4" s="1031" t="s">
        <v>12</v>
      </c>
      <c r="Z4" s="1032"/>
      <c r="AA4" s="1033"/>
      <c r="AB4" s="467"/>
      <c r="AC4" s="1035"/>
      <c r="AD4" s="1035"/>
      <c r="AE4" s="218"/>
      <c r="AF4" s="219"/>
      <c r="AG4" s="219"/>
      <c r="AH4" s="219"/>
      <c r="AI4" s="218"/>
      <c r="AJ4" s="219"/>
      <c r="AK4" s="219"/>
      <c r="AL4" s="219"/>
      <c r="AM4" s="218"/>
      <c r="AN4" s="219"/>
      <c r="AO4" s="219"/>
      <c r="AP4" s="219"/>
      <c r="AQ4" s="344"/>
      <c r="AR4" s="207"/>
      <c r="AS4" s="207"/>
      <c r="AT4" s="345"/>
      <c r="AU4" s="219"/>
      <c r="AV4" s="219"/>
      <c r="AW4" s="219"/>
      <c r="AX4" s="221"/>
    </row>
    <row r="5" spans="1:50" ht="22.5" customHeight="1" x14ac:dyDescent="0.15">
      <c r="A5" s="411"/>
      <c r="B5" s="412"/>
      <c r="C5" s="412"/>
      <c r="D5" s="412"/>
      <c r="E5" s="412"/>
      <c r="F5" s="413"/>
      <c r="G5" s="1015"/>
      <c r="H5" s="1016"/>
      <c r="I5" s="1016"/>
      <c r="J5" s="1016"/>
      <c r="K5" s="1016"/>
      <c r="L5" s="1016"/>
      <c r="M5" s="1016"/>
      <c r="N5" s="1016"/>
      <c r="O5" s="1017"/>
      <c r="P5" s="1023"/>
      <c r="Q5" s="1023"/>
      <c r="R5" s="1023"/>
      <c r="S5" s="1023"/>
      <c r="T5" s="1023"/>
      <c r="U5" s="1023"/>
      <c r="V5" s="1023"/>
      <c r="W5" s="1023"/>
      <c r="X5" s="1024"/>
      <c r="Y5" s="422" t="s">
        <v>54</v>
      </c>
      <c r="Z5" s="1028"/>
      <c r="AA5" s="1029"/>
      <c r="AB5" s="529"/>
      <c r="AC5" s="1034"/>
      <c r="AD5" s="1034"/>
      <c r="AE5" s="218"/>
      <c r="AF5" s="219"/>
      <c r="AG5" s="219"/>
      <c r="AH5" s="219"/>
      <c r="AI5" s="218"/>
      <c r="AJ5" s="219"/>
      <c r="AK5" s="219"/>
      <c r="AL5" s="219"/>
      <c r="AM5" s="218"/>
      <c r="AN5" s="219"/>
      <c r="AO5" s="219"/>
      <c r="AP5" s="219"/>
      <c r="AQ5" s="344"/>
      <c r="AR5" s="207"/>
      <c r="AS5" s="207"/>
      <c r="AT5" s="345"/>
      <c r="AU5" s="219"/>
      <c r="AV5" s="219"/>
      <c r="AW5" s="219"/>
      <c r="AX5" s="221"/>
    </row>
    <row r="6" spans="1:50" ht="22.5" customHeight="1" x14ac:dyDescent="0.15">
      <c r="A6" s="411"/>
      <c r="B6" s="412"/>
      <c r="C6" s="412"/>
      <c r="D6" s="412"/>
      <c r="E6" s="412"/>
      <c r="F6" s="413"/>
      <c r="G6" s="1018"/>
      <c r="H6" s="1019"/>
      <c r="I6" s="1019"/>
      <c r="J6" s="1019"/>
      <c r="K6" s="1019"/>
      <c r="L6" s="1019"/>
      <c r="M6" s="1019"/>
      <c r="N6" s="1019"/>
      <c r="O6" s="1020"/>
      <c r="P6" s="1025"/>
      <c r="Q6" s="1025"/>
      <c r="R6" s="1025"/>
      <c r="S6" s="1025"/>
      <c r="T6" s="1025"/>
      <c r="U6" s="1025"/>
      <c r="V6" s="1025"/>
      <c r="W6" s="1025"/>
      <c r="X6" s="1026"/>
      <c r="Y6" s="1027" t="s">
        <v>13</v>
      </c>
      <c r="Z6" s="1028"/>
      <c r="AA6" s="1029"/>
      <c r="AB6" s="604" t="s">
        <v>301</v>
      </c>
      <c r="AC6" s="1030"/>
      <c r="AD6" s="1030"/>
      <c r="AE6" s="218"/>
      <c r="AF6" s="219"/>
      <c r="AG6" s="219"/>
      <c r="AH6" s="219"/>
      <c r="AI6" s="218"/>
      <c r="AJ6" s="219"/>
      <c r="AK6" s="219"/>
      <c r="AL6" s="219"/>
      <c r="AM6" s="218"/>
      <c r="AN6" s="219"/>
      <c r="AO6" s="219"/>
      <c r="AP6" s="219"/>
      <c r="AQ6" s="344"/>
      <c r="AR6" s="207"/>
      <c r="AS6" s="207"/>
      <c r="AT6" s="345"/>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7" t="s">
        <v>473</v>
      </c>
      <c r="B9" s="408"/>
      <c r="C9" s="408"/>
      <c r="D9" s="408"/>
      <c r="E9" s="408"/>
      <c r="F9" s="409"/>
      <c r="G9" s="518" t="s">
        <v>265</v>
      </c>
      <c r="H9" s="439"/>
      <c r="I9" s="439"/>
      <c r="J9" s="439"/>
      <c r="K9" s="439"/>
      <c r="L9" s="439"/>
      <c r="M9" s="439"/>
      <c r="N9" s="439"/>
      <c r="O9" s="519"/>
      <c r="P9" s="438" t="s">
        <v>59</v>
      </c>
      <c r="Q9" s="439"/>
      <c r="R9" s="439"/>
      <c r="S9" s="439"/>
      <c r="T9" s="439"/>
      <c r="U9" s="439"/>
      <c r="V9" s="439"/>
      <c r="W9" s="439"/>
      <c r="X9" s="519"/>
      <c r="Y9" s="1036"/>
      <c r="Z9" s="837"/>
      <c r="AA9" s="838"/>
      <c r="AB9" s="1040" t="s">
        <v>11</v>
      </c>
      <c r="AC9" s="1041"/>
      <c r="AD9" s="1042"/>
      <c r="AE9" s="1046" t="s">
        <v>557</v>
      </c>
      <c r="AF9" s="1046"/>
      <c r="AG9" s="1046"/>
      <c r="AH9" s="1046"/>
      <c r="AI9" s="1046" t="s">
        <v>553</v>
      </c>
      <c r="AJ9" s="1046"/>
      <c r="AK9" s="1046"/>
      <c r="AL9" s="1046"/>
      <c r="AM9" s="1046" t="s">
        <v>527</v>
      </c>
      <c r="AN9" s="1046"/>
      <c r="AO9" s="1046"/>
      <c r="AP9" s="566"/>
      <c r="AQ9" s="159" t="s">
        <v>354</v>
      </c>
      <c r="AR9" s="130"/>
      <c r="AS9" s="130"/>
      <c r="AT9" s="131"/>
      <c r="AU9" s="539" t="s">
        <v>253</v>
      </c>
      <c r="AV9" s="539"/>
      <c r="AW9" s="539"/>
      <c r="AX9" s="540"/>
    </row>
    <row r="10" spans="1:50" ht="18.75" customHeight="1" x14ac:dyDescent="0.15">
      <c r="A10" s="407"/>
      <c r="B10" s="408"/>
      <c r="C10" s="408"/>
      <c r="D10" s="408"/>
      <c r="E10" s="408"/>
      <c r="F10" s="409"/>
      <c r="G10" s="420"/>
      <c r="H10" s="405"/>
      <c r="I10" s="405"/>
      <c r="J10" s="405"/>
      <c r="K10" s="405"/>
      <c r="L10" s="405"/>
      <c r="M10" s="405"/>
      <c r="N10" s="405"/>
      <c r="O10" s="421"/>
      <c r="P10" s="441"/>
      <c r="Q10" s="405"/>
      <c r="R10" s="405"/>
      <c r="S10" s="405"/>
      <c r="T10" s="405"/>
      <c r="U10" s="405"/>
      <c r="V10" s="405"/>
      <c r="W10" s="405"/>
      <c r="X10" s="421"/>
      <c r="Y10" s="1037"/>
      <c r="Z10" s="1038"/>
      <c r="AA10" s="1039"/>
      <c r="AB10" s="1043"/>
      <c r="AC10" s="1044"/>
      <c r="AD10" s="1045"/>
      <c r="AE10" s="251"/>
      <c r="AF10" s="251"/>
      <c r="AG10" s="251"/>
      <c r="AH10" s="251"/>
      <c r="AI10" s="251"/>
      <c r="AJ10" s="251"/>
      <c r="AK10" s="251"/>
      <c r="AL10" s="251"/>
      <c r="AM10" s="251"/>
      <c r="AN10" s="251"/>
      <c r="AO10" s="251"/>
      <c r="AP10" s="247"/>
      <c r="AQ10" s="198"/>
      <c r="AR10" s="199"/>
      <c r="AS10" s="133" t="s">
        <v>355</v>
      </c>
      <c r="AT10" s="134"/>
      <c r="AU10" s="199"/>
      <c r="AV10" s="199"/>
      <c r="AW10" s="405" t="s">
        <v>300</v>
      </c>
      <c r="AX10" s="406"/>
    </row>
    <row r="11" spans="1:50" ht="22.5" customHeight="1" x14ac:dyDescent="0.15">
      <c r="A11" s="410"/>
      <c r="B11" s="408"/>
      <c r="C11" s="408"/>
      <c r="D11" s="408"/>
      <c r="E11" s="408"/>
      <c r="F11" s="409"/>
      <c r="G11" s="573"/>
      <c r="H11" s="1013"/>
      <c r="I11" s="1013"/>
      <c r="J11" s="1013"/>
      <c r="K11" s="1013"/>
      <c r="L11" s="1013"/>
      <c r="M11" s="1013"/>
      <c r="N11" s="1013"/>
      <c r="O11" s="1014"/>
      <c r="P11" s="105"/>
      <c r="Q11" s="1021"/>
      <c r="R11" s="1021"/>
      <c r="S11" s="1021"/>
      <c r="T11" s="1021"/>
      <c r="U11" s="1021"/>
      <c r="V11" s="1021"/>
      <c r="W11" s="1021"/>
      <c r="X11" s="1022"/>
      <c r="Y11" s="1031" t="s">
        <v>12</v>
      </c>
      <c r="Z11" s="1032"/>
      <c r="AA11" s="1033"/>
      <c r="AB11" s="467"/>
      <c r="AC11" s="1035"/>
      <c r="AD11" s="1035"/>
      <c r="AE11" s="218"/>
      <c r="AF11" s="219"/>
      <c r="AG11" s="219"/>
      <c r="AH11" s="219"/>
      <c r="AI11" s="218"/>
      <c r="AJ11" s="219"/>
      <c r="AK11" s="219"/>
      <c r="AL11" s="219"/>
      <c r="AM11" s="218"/>
      <c r="AN11" s="219"/>
      <c r="AO11" s="219"/>
      <c r="AP11" s="219"/>
      <c r="AQ11" s="344"/>
      <c r="AR11" s="207"/>
      <c r="AS11" s="207"/>
      <c r="AT11" s="345"/>
      <c r="AU11" s="219"/>
      <c r="AV11" s="219"/>
      <c r="AW11" s="219"/>
      <c r="AX11" s="221"/>
    </row>
    <row r="12" spans="1:50" ht="22.5" customHeight="1" x14ac:dyDescent="0.15">
      <c r="A12" s="411"/>
      <c r="B12" s="412"/>
      <c r="C12" s="412"/>
      <c r="D12" s="412"/>
      <c r="E12" s="412"/>
      <c r="F12" s="413"/>
      <c r="G12" s="1015"/>
      <c r="H12" s="1016"/>
      <c r="I12" s="1016"/>
      <c r="J12" s="1016"/>
      <c r="K12" s="1016"/>
      <c r="L12" s="1016"/>
      <c r="M12" s="1016"/>
      <c r="N12" s="1016"/>
      <c r="O12" s="1017"/>
      <c r="P12" s="1023"/>
      <c r="Q12" s="1023"/>
      <c r="R12" s="1023"/>
      <c r="S12" s="1023"/>
      <c r="T12" s="1023"/>
      <c r="U12" s="1023"/>
      <c r="V12" s="1023"/>
      <c r="W12" s="1023"/>
      <c r="X12" s="1024"/>
      <c r="Y12" s="422" t="s">
        <v>54</v>
      </c>
      <c r="Z12" s="1028"/>
      <c r="AA12" s="1029"/>
      <c r="AB12" s="529"/>
      <c r="AC12" s="1034"/>
      <c r="AD12" s="1034"/>
      <c r="AE12" s="218"/>
      <c r="AF12" s="219"/>
      <c r="AG12" s="219"/>
      <c r="AH12" s="219"/>
      <c r="AI12" s="218"/>
      <c r="AJ12" s="219"/>
      <c r="AK12" s="219"/>
      <c r="AL12" s="219"/>
      <c r="AM12" s="218"/>
      <c r="AN12" s="219"/>
      <c r="AO12" s="219"/>
      <c r="AP12" s="219"/>
      <c r="AQ12" s="344"/>
      <c r="AR12" s="207"/>
      <c r="AS12" s="207"/>
      <c r="AT12" s="345"/>
      <c r="AU12" s="219"/>
      <c r="AV12" s="219"/>
      <c r="AW12" s="219"/>
      <c r="AX12" s="221"/>
    </row>
    <row r="13" spans="1:50" ht="22.5" customHeight="1" x14ac:dyDescent="0.15">
      <c r="A13" s="414"/>
      <c r="B13" s="415"/>
      <c r="C13" s="415"/>
      <c r="D13" s="415"/>
      <c r="E13" s="415"/>
      <c r="F13" s="416"/>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04" t="s">
        <v>301</v>
      </c>
      <c r="AC13" s="1030"/>
      <c r="AD13" s="1030"/>
      <c r="AE13" s="218"/>
      <c r="AF13" s="219"/>
      <c r="AG13" s="219"/>
      <c r="AH13" s="219"/>
      <c r="AI13" s="218"/>
      <c r="AJ13" s="219"/>
      <c r="AK13" s="219"/>
      <c r="AL13" s="219"/>
      <c r="AM13" s="218"/>
      <c r="AN13" s="219"/>
      <c r="AO13" s="219"/>
      <c r="AP13" s="219"/>
      <c r="AQ13" s="344"/>
      <c r="AR13" s="207"/>
      <c r="AS13" s="207"/>
      <c r="AT13" s="345"/>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7" t="s">
        <v>473</v>
      </c>
      <c r="B16" s="408"/>
      <c r="C16" s="408"/>
      <c r="D16" s="408"/>
      <c r="E16" s="408"/>
      <c r="F16" s="409"/>
      <c r="G16" s="518" t="s">
        <v>265</v>
      </c>
      <c r="H16" s="439"/>
      <c r="I16" s="439"/>
      <c r="J16" s="439"/>
      <c r="K16" s="439"/>
      <c r="L16" s="439"/>
      <c r="M16" s="439"/>
      <c r="N16" s="439"/>
      <c r="O16" s="519"/>
      <c r="P16" s="438" t="s">
        <v>59</v>
      </c>
      <c r="Q16" s="439"/>
      <c r="R16" s="439"/>
      <c r="S16" s="439"/>
      <c r="T16" s="439"/>
      <c r="U16" s="439"/>
      <c r="V16" s="439"/>
      <c r="W16" s="439"/>
      <c r="X16" s="519"/>
      <c r="Y16" s="1036"/>
      <c r="Z16" s="837"/>
      <c r="AA16" s="838"/>
      <c r="AB16" s="1040" t="s">
        <v>11</v>
      </c>
      <c r="AC16" s="1041"/>
      <c r="AD16" s="1042"/>
      <c r="AE16" s="1046" t="s">
        <v>556</v>
      </c>
      <c r="AF16" s="1046"/>
      <c r="AG16" s="1046"/>
      <c r="AH16" s="1046"/>
      <c r="AI16" s="1046" t="s">
        <v>554</v>
      </c>
      <c r="AJ16" s="1046"/>
      <c r="AK16" s="1046"/>
      <c r="AL16" s="1046"/>
      <c r="AM16" s="1046" t="s">
        <v>527</v>
      </c>
      <c r="AN16" s="1046"/>
      <c r="AO16" s="1046"/>
      <c r="AP16" s="566"/>
      <c r="AQ16" s="159" t="s">
        <v>354</v>
      </c>
      <c r="AR16" s="130"/>
      <c r="AS16" s="130"/>
      <c r="AT16" s="131"/>
      <c r="AU16" s="539" t="s">
        <v>253</v>
      </c>
      <c r="AV16" s="539"/>
      <c r="AW16" s="539"/>
      <c r="AX16" s="540"/>
    </row>
    <row r="17" spans="1:50" ht="18.75" customHeight="1" x14ac:dyDescent="0.15">
      <c r="A17" s="407"/>
      <c r="B17" s="408"/>
      <c r="C17" s="408"/>
      <c r="D17" s="408"/>
      <c r="E17" s="408"/>
      <c r="F17" s="409"/>
      <c r="G17" s="420"/>
      <c r="H17" s="405"/>
      <c r="I17" s="405"/>
      <c r="J17" s="405"/>
      <c r="K17" s="405"/>
      <c r="L17" s="405"/>
      <c r="M17" s="405"/>
      <c r="N17" s="405"/>
      <c r="O17" s="421"/>
      <c r="P17" s="441"/>
      <c r="Q17" s="405"/>
      <c r="R17" s="405"/>
      <c r="S17" s="405"/>
      <c r="T17" s="405"/>
      <c r="U17" s="405"/>
      <c r="V17" s="405"/>
      <c r="W17" s="405"/>
      <c r="X17" s="421"/>
      <c r="Y17" s="1037"/>
      <c r="Z17" s="1038"/>
      <c r="AA17" s="1039"/>
      <c r="AB17" s="1043"/>
      <c r="AC17" s="1044"/>
      <c r="AD17" s="1045"/>
      <c r="AE17" s="251"/>
      <c r="AF17" s="251"/>
      <c r="AG17" s="251"/>
      <c r="AH17" s="251"/>
      <c r="AI17" s="251"/>
      <c r="AJ17" s="251"/>
      <c r="AK17" s="251"/>
      <c r="AL17" s="251"/>
      <c r="AM17" s="251"/>
      <c r="AN17" s="251"/>
      <c r="AO17" s="251"/>
      <c r="AP17" s="247"/>
      <c r="AQ17" s="198"/>
      <c r="AR17" s="199"/>
      <c r="AS17" s="133" t="s">
        <v>355</v>
      </c>
      <c r="AT17" s="134"/>
      <c r="AU17" s="199"/>
      <c r="AV17" s="199"/>
      <c r="AW17" s="405" t="s">
        <v>300</v>
      </c>
      <c r="AX17" s="406"/>
    </row>
    <row r="18" spans="1:50" ht="22.5" customHeight="1" x14ac:dyDescent="0.15">
      <c r="A18" s="410"/>
      <c r="B18" s="408"/>
      <c r="C18" s="408"/>
      <c r="D18" s="408"/>
      <c r="E18" s="408"/>
      <c r="F18" s="409"/>
      <c r="G18" s="573"/>
      <c r="H18" s="1013"/>
      <c r="I18" s="1013"/>
      <c r="J18" s="1013"/>
      <c r="K18" s="1013"/>
      <c r="L18" s="1013"/>
      <c r="M18" s="1013"/>
      <c r="N18" s="1013"/>
      <c r="O18" s="1014"/>
      <c r="P18" s="105"/>
      <c r="Q18" s="1021"/>
      <c r="R18" s="1021"/>
      <c r="S18" s="1021"/>
      <c r="T18" s="1021"/>
      <c r="U18" s="1021"/>
      <c r="V18" s="1021"/>
      <c r="W18" s="1021"/>
      <c r="X18" s="1022"/>
      <c r="Y18" s="1031" t="s">
        <v>12</v>
      </c>
      <c r="Z18" s="1032"/>
      <c r="AA18" s="1033"/>
      <c r="AB18" s="467"/>
      <c r="AC18" s="1035"/>
      <c r="AD18" s="1035"/>
      <c r="AE18" s="218"/>
      <c r="AF18" s="219"/>
      <c r="AG18" s="219"/>
      <c r="AH18" s="219"/>
      <c r="AI18" s="218"/>
      <c r="AJ18" s="219"/>
      <c r="AK18" s="219"/>
      <c r="AL18" s="219"/>
      <c r="AM18" s="218"/>
      <c r="AN18" s="219"/>
      <c r="AO18" s="219"/>
      <c r="AP18" s="219"/>
      <c r="AQ18" s="344"/>
      <c r="AR18" s="207"/>
      <c r="AS18" s="207"/>
      <c r="AT18" s="345"/>
      <c r="AU18" s="219"/>
      <c r="AV18" s="219"/>
      <c r="AW18" s="219"/>
      <c r="AX18" s="221"/>
    </row>
    <row r="19" spans="1:50" ht="22.5" customHeight="1" x14ac:dyDescent="0.15">
      <c r="A19" s="411"/>
      <c r="B19" s="412"/>
      <c r="C19" s="412"/>
      <c r="D19" s="412"/>
      <c r="E19" s="412"/>
      <c r="F19" s="413"/>
      <c r="G19" s="1015"/>
      <c r="H19" s="1016"/>
      <c r="I19" s="1016"/>
      <c r="J19" s="1016"/>
      <c r="K19" s="1016"/>
      <c r="L19" s="1016"/>
      <c r="M19" s="1016"/>
      <c r="N19" s="1016"/>
      <c r="O19" s="1017"/>
      <c r="P19" s="1023"/>
      <c r="Q19" s="1023"/>
      <c r="R19" s="1023"/>
      <c r="S19" s="1023"/>
      <c r="T19" s="1023"/>
      <c r="U19" s="1023"/>
      <c r="V19" s="1023"/>
      <c r="W19" s="1023"/>
      <c r="X19" s="1024"/>
      <c r="Y19" s="422" t="s">
        <v>54</v>
      </c>
      <c r="Z19" s="1028"/>
      <c r="AA19" s="1029"/>
      <c r="AB19" s="529"/>
      <c r="AC19" s="1034"/>
      <c r="AD19" s="1034"/>
      <c r="AE19" s="218"/>
      <c r="AF19" s="219"/>
      <c r="AG19" s="219"/>
      <c r="AH19" s="219"/>
      <c r="AI19" s="218"/>
      <c r="AJ19" s="219"/>
      <c r="AK19" s="219"/>
      <c r="AL19" s="219"/>
      <c r="AM19" s="218"/>
      <c r="AN19" s="219"/>
      <c r="AO19" s="219"/>
      <c r="AP19" s="219"/>
      <c r="AQ19" s="344"/>
      <c r="AR19" s="207"/>
      <c r="AS19" s="207"/>
      <c r="AT19" s="345"/>
      <c r="AU19" s="219"/>
      <c r="AV19" s="219"/>
      <c r="AW19" s="219"/>
      <c r="AX19" s="221"/>
    </row>
    <row r="20" spans="1:50" ht="22.5" customHeight="1" x14ac:dyDescent="0.15">
      <c r="A20" s="414"/>
      <c r="B20" s="415"/>
      <c r="C20" s="415"/>
      <c r="D20" s="415"/>
      <c r="E20" s="415"/>
      <c r="F20" s="416"/>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04" t="s">
        <v>301</v>
      </c>
      <c r="AC20" s="1030"/>
      <c r="AD20" s="1030"/>
      <c r="AE20" s="218"/>
      <c r="AF20" s="219"/>
      <c r="AG20" s="219"/>
      <c r="AH20" s="219"/>
      <c r="AI20" s="218"/>
      <c r="AJ20" s="219"/>
      <c r="AK20" s="219"/>
      <c r="AL20" s="219"/>
      <c r="AM20" s="218"/>
      <c r="AN20" s="219"/>
      <c r="AO20" s="219"/>
      <c r="AP20" s="219"/>
      <c r="AQ20" s="344"/>
      <c r="AR20" s="207"/>
      <c r="AS20" s="207"/>
      <c r="AT20" s="345"/>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7" t="s">
        <v>473</v>
      </c>
      <c r="B23" s="408"/>
      <c r="C23" s="408"/>
      <c r="D23" s="408"/>
      <c r="E23" s="408"/>
      <c r="F23" s="409"/>
      <c r="G23" s="518" t="s">
        <v>265</v>
      </c>
      <c r="H23" s="439"/>
      <c r="I23" s="439"/>
      <c r="J23" s="439"/>
      <c r="K23" s="439"/>
      <c r="L23" s="439"/>
      <c r="M23" s="439"/>
      <c r="N23" s="439"/>
      <c r="O23" s="519"/>
      <c r="P23" s="438" t="s">
        <v>59</v>
      </c>
      <c r="Q23" s="439"/>
      <c r="R23" s="439"/>
      <c r="S23" s="439"/>
      <c r="T23" s="439"/>
      <c r="U23" s="439"/>
      <c r="V23" s="439"/>
      <c r="W23" s="439"/>
      <c r="X23" s="519"/>
      <c r="Y23" s="1036"/>
      <c r="Z23" s="837"/>
      <c r="AA23" s="838"/>
      <c r="AB23" s="1040" t="s">
        <v>11</v>
      </c>
      <c r="AC23" s="1041"/>
      <c r="AD23" s="1042"/>
      <c r="AE23" s="1046" t="s">
        <v>558</v>
      </c>
      <c r="AF23" s="1046"/>
      <c r="AG23" s="1046"/>
      <c r="AH23" s="1046"/>
      <c r="AI23" s="1046" t="s">
        <v>553</v>
      </c>
      <c r="AJ23" s="1046"/>
      <c r="AK23" s="1046"/>
      <c r="AL23" s="1046"/>
      <c r="AM23" s="1046" t="s">
        <v>527</v>
      </c>
      <c r="AN23" s="1046"/>
      <c r="AO23" s="1046"/>
      <c r="AP23" s="566"/>
      <c r="AQ23" s="159" t="s">
        <v>354</v>
      </c>
      <c r="AR23" s="130"/>
      <c r="AS23" s="130"/>
      <c r="AT23" s="131"/>
      <c r="AU23" s="539" t="s">
        <v>253</v>
      </c>
      <c r="AV23" s="539"/>
      <c r="AW23" s="539"/>
      <c r="AX23" s="540"/>
    </row>
    <row r="24" spans="1:50" ht="18.75" customHeight="1" x14ac:dyDescent="0.15">
      <c r="A24" s="407"/>
      <c r="B24" s="408"/>
      <c r="C24" s="408"/>
      <c r="D24" s="408"/>
      <c r="E24" s="408"/>
      <c r="F24" s="409"/>
      <c r="G24" s="420"/>
      <c r="H24" s="405"/>
      <c r="I24" s="405"/>
      <c r="J24" s="405"/>
      <c r="K24" s="405"/>
      <c r="L24" s="405"/>
      <c r="M24" s="405"/>
      <c r="N24" s="405"/>
      <c r="O24" s="421"/>
      <c r="P24" s="441"/>
      <c r="Q24" s="405"/>
      <c r="R24" s="405"/>
      <c r="S24" s="405"/>
      <c r="T24" s="405"/>
      <c r="U24" s="405"/>
      <c r="V24" s="405"/>
      <c r="W24" s="405"/>
      <c r="X24" s="421"/>
      <c r="Y24" s="1037"/>
      <c r="Z24" s="1038"/>
      <c r="AA24" s="1039"/>
      <c r="AB24" s="1043"/>
      <c r="AC24" s="1044"/>
      <c r="AD24" s="1045"/>
      <c r="AE24" s="251"/>
      <c r="AF24" s="251"/>
      <c r="AG24" s="251"/>
      <c r="AH24" s="251"/>
      <c r="AI24" s="251"/>
      <c r="AJ24" s="251"/>
      <c r="AK24" s="251"/>
      <c r="AL24" s="251"/>
      <c r="AM24" s="251"/>
      <c r="AN24" s="251"/>
      <c r="AO24" s="251"/>
      <c r="AP24" s="247"/>
      <c r="AQ24" s="198"/>
      <c r="AR24" s="199"/>
      <c r="AS24" s="133" t="s">
        <v>355</v>
      </c>
      <c r="AT24" s="134"/>
      <c r="AU24" s="199"/>
      <c r="AV24" s="199"/>
      <c r="AW24" s="405" t="s">
        <v>300</v>
      </c>
      <c r="AX24" s="406"/>
    </row>
    <row r="25" spans="1:50" ht="22.5" customHeight="1" x14ac:dyDescent="0.15">
      <c r="A25" s="410"/>
      <c r="B25" s="408"/>
      <c r="C25" s="408"/>
      <c r="D25" s="408"/>
      <c r="E25" s="408"/>
      <c r="F25" s="409"/>
      <c r="G25" s="573"/>
      <c r="H25" s="1013"/>
      <c r="I25" s="1013"/>
      <c r="J25" s="1013"/>
      <c r="K25" s="1013"/>
      <c r="L25" s="1013"/>
      <c r="M25" s="1013"/>
      <c r="N25" s="1013"/>
      <c r="O25" s="1014"/>
      <c r="P25" s="105"/>
      <c r="Q25" s="1021"/>
      <c r="R25" s="1021"/>
      <c r="S25" s="1021"/>
      <c r="T25" s="1021"/>
      <c r="U25" s="1021"/>
      <c r="V25" s="1021"/>
      <c r="W25" s="1021"/>
      <c r="X25" s="1022"/>
      <c r="Y25" s="1031" t="s">
        <v>12</v>
      </c>
      <c r="Z25" s="1032"/>
      <c r="AA25" s="1033"/>
      <c r="AB25" s="467"/>
      <c r="AC25" s="1035"/>
      <c r="AD25" s="1035"/>
      <c r="AE25" s="218"/>
      <c r="AF25" s="219"/>
      <c r="AG25" s="219"/>
      <c r="AH25" s="219"/>
      <c r="AI25" s="218"/>
      <c r="AJ25" s="219"/>
      <c r="AK25" s="219"/>
      <c r="AL25" s="219"/>
      <c r="AM25" s="218"/>
      <c r="AN25" s="219"/>
      <c r="AO25" s="219"/>
      <c r="AP25" s="219"/>
      <c r="AQ25" s="344"/>
      <c r="AR25" s="207"/>
      <c r="AS25" s="207"/>
      <c r="AT25" s="345"/>
      <c r="AU25" s="219"/>
      <c r="AV25" s="219"/>
      <c r="AW25" s="219"/>
      <c r="AX25" s="221"/>
    </row>
    <row r="26" spans="1:50" ht="22.5" customHeight="1" x14ac:dyDescent="0.15">
      <c r="A26" s="411"/>
      <c r="B26" s="412"/>
      <c r="C26" s="412"/>
      <c r="D26" s="412"/>
      <c r="E26" s="412"/>
      <c r="F26" s="413"/>
      <c r="G26" s="1015"/>
      <c r="H26" s="1016"/>
      <c r="I26" s="1016"/>
      <c r="J26" s="1016"/>
      <c r="K26" s="1016"/>
      <c r="L26" s="1016"/>
      <c r="M26" s="1016"/>
      <c r="N26" s="1016"/>
      <c r="O26" s="1017"/>
      <c r="P26" s="1023"/>
      <c r="Q26" s="1023"/>
      <c r="R26" s="1023"/>
      <c r="S26" s="1023"/>
      <c r="T26" s="1023"/>
      <c r="U26" s="1023"/>
      <c r="V26" s="1023"/>
      <c r="W26" s="1023"/>
      <c r="X26" s="1024"/>
      <c r="Y26" s="422" t="s">
        <v>54</v>
      </c>
      <c r="Z26" s="1028"/>
      <c r="AA26" s="1029"/>
      <c r="AB26" s="529"/>
      <c r="AC26" s="1034"/>
      <c r="AD26" s="1034"/>
      <c r="AE26" s="218"/>
      <c r="AF26" s="219"/>
      <c r="AG26" s="219"/>
      <c r="AH26" s="219"/>
      <c r="AI26" s="218"/>
      <c r="AJ26" s="219"/>
      <c r="AK26" s="219"/>
      <c r="AL26" s="219"/>
      <c r="AM26" s="218"/>
      <c r="AN26" s="219"/>
      <c r="AO26" s="219"/>
      <c r="AP26" s="219"/>
      <c r="AQ26" s="344"/>
      <c r="AR26" s="207"/>
      <c r="AS26" s="207"/>
      <c r="AT26" s="345"/>
      <c r="AU26" s="219"/>
      <c r="AV26" s="219"/>
      <c r="AW26" s="219"/>
      <c r="AX26" s="221"/>
    </row>
    <row r="27" spans="1:50" ht="22.5" customHeight="1" x14ac:dyDescent="0.15">
      <c r="A27" s="414"/>
      <c r="B27" s="415"/>
      <c r="C27" s="415"/>
      <c r="D27" s="415"/>
      <c r="E27" s="415"/>
      <c r="F27" s="416"/>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04" t="s">
        <v>301</v>
      </c>
      <c r="AC27" s="1030"/>
      <c r="AD27" s="1030"/>
      <c r="AE27" s="218"/>
      <c r="AF27" s="219"/>
      <c r="AG27" s="219"/>
      <c r="AH27" s="219"/>
      <c r="AI27" s="218"/>
      <c r="AJ27" s="219"/>
      <c r="AK27" s="219"/>
      <c r="AL27" s="219"/>
      <c r="AM27" s="218"/>
      <c r="AN27" s="219"/>
      <c r="AO27" s="219"/>
      <c r="AP27" s="219"/>
      <c r="AQ27" s="344"/>
      <c r="AR27" s="207"/>
      <c r="AS27" s="207"/>
      <c r="AT27" s="345"/>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7" t="s">
        <v>473</v>
      </c>
      <c r="B30" s="408"/>
      <c r="C30" s="408"/>
      <c r="D30" s="408"/>
      <c r="E30" s="408"/>
      <c r="F30" s="409"/>
      <c r="G30" s="518" t="s">
        <v>265</v>
      </c>
      <c r="H30" s="439"/>
      <c r="I30" s="439"/>
      <c r="J30" s="439"/>
      <c r="K30" s="439"/>
      <c r="L30" s="439"/>
      <c r="M30" s="439"/>
      <c r="N30" s="439"/>
      <c r="O30" s="519"/>
      <c r="P30" s="438" t="s">
        <v>59</v>
      </c>
      <c r="Q30" s="439"/>
      <c r="R30" s="439"/>
      <c r="S30" s="439"/>
      <c r="T30" s="439"/>
      <c r="U30" s="439"/>
      <c r="V30" s="439"/>
      <c r="W30" s="439"/>
      <c r="X30" s="519"/>
      <c r="Y30" s="1036"/>
      <c r="Z30" s="837"/>
      <c r="AA30" s="838"/>
      <c r="AB30" s="1040" t="s">
        <v>11</v>
      </c>
      <c r="AC30" s="1041"/>
      <c r="AD30" s="1042"/>
      <c r="AE30" s="1046" t="s">
        <v>556</v>
      </c>
      <c r="AF30" s="1046"/>
      <c r="AG30" s="1046"/>
      <c r="AH30" s="1046"/>
      <c r="AI30" s="1046" t="s">
        <v>553</v>
      </c>
      <c r="AJ30" s="1046"/>
      <c r="AK30" s="1046"/>
      <c r="AL30" s="1046"/>
      <c r="AM30" s="1046" t="s">
        <v>551</v>
      </c>
      <c r="AN30" s="1046"/>
      <c r="AO30" s="1046"/>
      <c r="AP30" s="566"/>
      <c r="AQ30" s="159" t="s">
        <v>354</v>
      </c>
      <c r="AR30" s="130"/>
      <c r="AS30" s="130"/>
      <c r="AT30" s="131"/>
      <c r="AU30" s="539" t="s">
        <v>253</v>
      </c>
      <c r="AV30" s="539"/>
      <c r="AW30" s="539"/>
      <c r="AX30" s="540"/>
    </row>
    <row r="31" spans="1:50" ht="18.75" customHeight="1" x14ac:dyDescent="0.15">
      <c r="A31" s="407"/>
      <c r="B31" s="408"/>
      <c r="C31" s="408"/>
      <c r="D31" s="408"/>
      <c r="E31" s="408"/>
      <c r="F31" s="409"/>
      <c r="G31" s="420"/>
      <c r="H31" s="405"/>
      <c r="I31" s="405"/>
      <c r="J31" s="405"/>
      <c r="K31" s="405"/>
      <c r="L31" s="405"/>
      <c r="M31" s="405"/>
      <c r="N31" s="405"/>
      <c r="O31" s="421"/>
      <c r="P31" s="441"/>
      <c r="Q31" s="405"/>
      <c r="R31" s="405"/>
      <c r="S31" s="405"/>
      <c r="T31" s="405"/>
      <c r="U31" s="405"/>
      <c r="V31" s="405"/>
      <c r="W31" s="405"/>
      <c r="X31" s="421"/>
      <c r="Y31" s="1037"/>
      <c r="Z31" s="1038"/>
      <c r="AA31" s="1039"/>
      <c r="AB31" s="1043"/>
      <c r="AC31" s="1044"/>
      <c r="AD31" s="1045"/>
      <c r="AE31" s="251"/>
      <c r="AF31" s="251"/>
      <c r="AG31" s="251"/>
      <c r="AH31" s="251"/>
      <c r="AI31" s="251"/>
      <c r="AJ31" s="251"/>
      <c r="AK31" s="251"/>
      <c r="AL31" s="251"/>
      <c r="AM31" s="251"/>
      <c r="AN31" s="251"/>
      <c r="AO31" s="251"/>
      <c r="AP31" s="247"/>
      <c r="AQ31" s="198"/>
      <c r="AR31" s="199"/>
      <c r="AS31" s="133" t="s">
        <v>355</v>
      </c>
      <c r="AT31" s="134"/>
      <c r="AU31" s="199"/>
      <c r="AV31" s="199"/>
      <c r="AW31" s="405" t="s">
        <v>300</v>
      </c>
      <c r="AX31" s="406"/>
    </row>
    <row r="32" spans="1:50" ht="22.5" customHeight="1" x14ac:dyDescent="0.15">
      <c r="A32" s="410"/>
      <c r="B32" s="408"/>
      <c r="C32" s="408"/>
      <c r="D32" s="408"/>
      <c r="E32" s="408"/>
      <c r="F32" s="409"/>
      <c r="G32" s="573"/>
      <c r="H32" s="1013"/>
      <c r="I32" s="1013"/>
      <c r="J32" s="1013"/>
      <c r="K32" s="1013"/>
      <c r="L32" s="1013"/>
      <c r="M32" s="1013"/>
      <c r="N32" s="1013"/>
      <c r="O32" s="1014"/>
      <c r="P32" s="105"/>
      <c r="Q32" s="1021"/>
      <c r="R32" s="1021"/>
      <c r="S32" s="1021"/>
      <c r="T32" s="1021"/>
      <c r="U32" s="1021"/>
      <c r="V32" s="1021"/>
      <c r="W32" s="1021"/>
      <c r="X32" s="1022"/>
      <c r="Y32" s="1031" t="s">
        <v>12</v>
      </c>
      <c r="Z32" s="1032"/>
      <c r="AA32" s="1033"/>
      <c r="AB32" s="467"/>
      <c r="AC32" s="1035"/>
      <c r="AD32" s="1035"/>
      <c r="AE32" s="218"/>
      <c r="AF32" s="219"/>
      <c r="AG32" s="219"/>
      <c r="AH32" s="219"/>
      <c r="AI32" s="218"/>
      <c r="AJ32" s="219"/>
      <c r="AK32" s="219"/>
      <c r="AL32" s="219"/>
      <c r="AM32" s="218"/>
      <c r="AN32" s="219"/>
      <c r="AO32" s="219"/>
      <c r="AP32" s="219"/>
      <c r="AQ32" s="344"/>
      <c r="AR32" s="207"/>
      <c r="AS32" s="207"/>
      <c r="AT32" s="345"/>
      <c r="AU32" s="219"/>
      <c r="AV32" s="219"/>
      <c r="AW32" s="219"/>
      <c r="AX32" s="221"/>
    </row>
    <row r="33" spans="1:50" ht="22.5" customHeight="1" x14ac:dyDescent="0.15">
      <c r="A33" s="411"/>
      <c r="B33" s="412"/>
      <c r="C33" s="412"/>
      <c r="D33" s="412"/>
      <c r="E33" s="412"/>
      <c r="F33" s="413"/>
      <c r="G33" s="1015"/>
      <c r="H33" s="1016"/>
      <c r="I33" s="1016"/>
      <c r="J33" s="1016"/>
      <c r="K33" s="1016"/>
      <c r="L33" s="1016"/>
      <c r="M33" s="1016"/>
      <c r="N33" s="1016"/>
      <c r="O33" s="1017"/>
      <c r="P33" s="1023"/>
      <c r="Q33" s="1023"/>
      <c r="R33" s="1023"/>
      <c r="S33" s="1023"/>
      <c r="T33" s="1023"/>
      <c r="U33" s="1023"/>
      <c r="V33" s="1023"/>
      <c r="W33" s="1023"/>
      <c r="X33" s="1024"/>
      <c r="Y33" s="422" t="s">
        <v>54</v>
      </c>
      <c r="Z33" s="1028"/>
      <c r="AA33" s="1029"/>
      <c r="AB33" s="529"/>
      <c r="AC33" s="1034"/>
      <c r="AD33" s="1034"/>
      <c r="AE33" s="218"/>
      <c r="AF33" s="219"/>
      <c r="AG33" s="219"/>
      <c r="AH33" s="219"/>
      <c r="AI33" s="218"/>
      <c r="AJ33" s="219"/>
      <c r="AK33" s="219"/>
      <c r="AL33" s="219"/>
      <c r="AM33" s="218"/>
      <c r="AN33" s="219"/>
      <c r="AO33" s="219"/>
      <c r="AP33" s="219"/>
      <c r="AQ33" s="344"/>
      <c r="AR33" s="207"/>
      <c r="AS33" s="207"/>
      <c r="AT33" s="345"/>
      <c r="AU33" s="219"/>
      <c r="AV33" s="219"/>
      <c r="AW33" s="219"/>
      <c r="AX33" s="221"/>
    </row>
    <row r="34" spans="1:50" ht="22.5" customHeight="1" x14ac:dyDescent="0.15">
      <c r="A34" s="414"/>
      <c r="B34" s="415"/>
      <c r="C34" s="415"/>
      <c r="D34" s="415"/>
      <c r="E34" s="415"/>
      <c r="F34" s="416"/>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04" t="s">
        <v>301</v>
      </c>
      <c r="AC34" s="1030"/>
      <c r="AD34" s="1030"/>
      <c r="AE34" s="218"/>
      <c r="AF34" s="219"/>
      <c r="AG34" s="219"/>
      <c r="AH34" s="219"/>
      <c r="AI34" s="218"/>
      <c r="AJ34" s="219"/>
      <c r="AK34" s="219"/>
      <c r="AL34" s="219"/>
      <c r="AM34" s="218"/>
      <c r="AN34" s="219"/>
      <c r="AO34" s="219"/>
      <c r="AP34" s="219"/>
      <c r="AQ34" s="344"/>
      <c r="AR34" s="207"/>
      <c r="AS34" s="207"/>
      <c r="AT34" s="345"/>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7" t="s">
        <v>473</v>
      </c>
      <c r="B37" s="408"/>
      <c r="C37" s="408"/>
      <c r="D37" s="408"/>
      <c r="E37" s="408"/>
      <c r="F37" s="409"/>
      <c r="G37" s="518" t="s">
        <v>265</v>
      </c>
      <c r="H37" s="439"/>
      <c r="I37" s="439"/>
      <c r="J37" s="439"/>
      <c r="K37" s="439"/>
      <c r="L37" s="439"/>
      <c r="M37" s="439"/>
      <c r="N37" s="439"/>
      <c r="O37" s="519"/>
      <c r="P37" s="438" t="s">
        <v>59</v>
      </c>
      <c r="Q37" s="439"/>
      <c r="R37" s="439"/>
      <c r="S37" s="439"/>
      <c r="T37" s="439"/>
      <c r="U37" s="439"/>
      <c r="V37" s="439"/>
      <c r="W37" s="439"/>
      <c r="X37" s="519"/>
      <c r="Y37" s="1036"/>
      <c r="Z37" s="837"/>
      <c r="AA37" s="838"/>
      <c r="AB37" s="1040" t="s">
        <v>11</v>
      </c>
      <c r="AC37" s="1041"/>
      <c r="AD37" s="1042"/>
      <c r="AE37" s="1046" t="s">
        <v>558</v>
      </c>
      <c r="AF37" s="1046"/>
      <c r="AG37" s="1046"/>
      <c r="AH37" s="1046"/>
      <c r="AI37" s="1046" t="s">
        <v>555</v>
      </c>
      <c r="AJ37" s="1046"/>
      <c r="AK37" s="1046"/>
      <c r="AL37" s="1046"/>
      <c r="AM37" s="1046" t="s">
        <v>552</v>
      </c>
      <c r="AN37" s="1046"/>
      <c r="AO37" s="1046"/>
      <c r="AP37" s="566"/>
      <c r="AQ37" s="159" t="s">
        <v>354</v>
      </c>
      <c r="AR37" s="130"/>
      <c r="AS37" s="130"/>
      <c r="AT37" s="131"/>
      <c r="AU37" s="539" t="s">
        <v>253</v>
      </c>
      <c r="AV37" s="539"/>
      <c r="AW37" s="539"/>
      <c r="AX37" s="540"/>
    </row>
    <row r="38" spans="1:50" ht="18.75" customHeight="1" x14ac:dyDescent="0.15">
      <c r="A38" s="407"/>
      <c r="B38" s="408"/>
      <c r="C38" s="408"/>
      <c r="D38" s="408"/>
      <c r="E38" s="408"/>
      <c r="F38" s="409"/>
      <c r="G38" s="420"/>
      <c r="H38" s="405"/>
      <c r="I38" s="405"/>
      <c r="J38" s="405"/>
      <c r="K38" s="405"/>
      <c r="L38" s="405"/>
      <c r="M38" s="405"/>
      <c r="N38" s="405"/>
      <c r="O38" s="421"/>
      <c r="P38" s="441"/>
      <c r="Q38" s="405"/>
      <c r="R38" s="405"/>
      <c r="S38" s="405"/>
      <c r="T38" s="405"/>
      <c r="U38" s="405"/>
      <c r="V38" s="405"/>
      <c r="W38" s="405"/>
      <c r="X38" s="421"/>
      <c r="Y38" s="1037"/>
      <c r="Z38" s="1038"/>
      <c r="AA38" s="1039"/>
      <c r="AB38" s="1043"/>
      <c r="AC38" s="1044"/>
      <c r="AD38" s="1045"/>
      <c r="AE38" s="251"/>
      <c r="AF38" s="251"/>
      <c r="AG38" s="251"/>
      <c r="AH38" s="251"/>
      <c r="AI38" s="251"/>
      <c r="AJ38" s="251"/>
      <c r="AK38" s="251"/>
      <c r="AL38" s="251"/>
      <c r="AM38" s="251"/>
      <c r="AN38" s="251"/>
      <c r="AO38" s="251"/>
      <c r="AP38" s="247"/>
      <c r="AQ38" s="198"/>
      <c r="AR38" s="199"/>
      <c r="AS38" s="133" t="s">
        <v>355</v>
      </c>
      <c r="AT38" s="134"/>
      <c r="AU38" s="199"/>
      <c r="AV38" s="199"/>
      <c r="AW38" s="405" t="s">
        <v>300</v>
      </c>
      <c r="AX38" s="406"/>
    </row>
    <row r="39" spans="1:50" ht="22.5" customHeight="1" x14ac:dyDescent="0.15">
      <c r="A39" s="410"/>
      <c r="B39" s="408"/>
      <c r="C39" s="408"/>
      <c r="D39" s="408"/>
      <c r="E39" s="408"/>
      <c r="F39" s="409"/>
      <c r="G39" s="573"/>
      <c r="H39" s="1013"/>
      <c r="I39" s="1013"/>
      <c r="J39" s="1013"/>
      <c r="K39" s="1013"/>
      <c r="L39" s="1013"/>
      <c r="M39" s="1013"/>
      <c r="N39" s="1013"/>
      <c r="O39" s="1014"/>
      <c r="P39" s="105"/>
      <c r="Q39" s="1021"/>
      <c r="R39" s="1021"/>
      <c r="S39" s="1021"/>
      <c r="T39" s="1021"/>
      <c r="U39" s="1021"/>
      <c r="V39" s="1021"/>
      <c r="W39" s="1021"/>
      <c r="X39" s="1022"/>
      <c r="Y39" s="1031" t="s">
        <v>12</v>
      </c>
      <c r="Z39" s="1032"/>
      <c r="AA39" s="1033"/>
      <c r="AB39" s="467"/>
      <c r="AC39" s="1035"/>
      <c r="AD39" s="1035"/>
      <c r="AE39" s="218"/>
      <c r="AF39" s="219"/>
      <c r="AG39" s="219"/>
      <c r="AH39" s="219"/>
      <c r="AI39" s="218"/>
      <c r="AJ39" s="219"/>
      <c r="AK39" s="219"/>
      <c r="AL39" s="219"/>
      <c r="AM39" s="218"/>
      <c r="AN39" s="219"/>
      <c r="AO39" s="219"/>
      <c r="AP39" s="219"/>
      <c r="AQ39" s="344"/>
      <c r="AR39" s="207"/>
      <c r="AS39" s="207"/>
      <c r="AT39" s="345"/>
      <c r="AU39" s="219"/>
      <c r="AV39" s="219"/>
      <c r="AW39" s="219"/>
      <c r="AX39" s="221"/>
    </row>
    <row r="40" spans="1:50" ht="22.5" customHeight="1" x14ac:dyDescent="0.15">
      <c r="A40" s="411"/>
      <c r="B40" s="412"/>
      <c r="C40" s="412"/>
      <c r="D40" s="412"/>
      <c r="E40" s="412"/>
      <c r="F40" s="413"/>
      <c r="G40" s="1015"/>
      <c r="H40" s="1016"/>
      <c r="I40" s="1016"/>
      <c r="J40" s="1016"/>
      <c r="K40" s="1016"/>
      <c r="L40" s="1016"/>
      <c r="M40" s="1016"/>
      <c r="N40" s="1016"/>
      <c r="O40" s="1017"/>
      <c r="P40" s="1023"/>
      <c r="Q40" s="1023"/>
      <c r="R40" s="1023"/>
      <c r="S40" s="1023"/>
      <c r="T40" s="1023"/>
      <c r="U40" s="1023"/>
      <c r="V40" s="1023"/>
      <c r="W40" s="1023"/>
      <c r="X40" s="1024"/>
      <c r="Y40" s="422" t="s">
        <v>54</v>
      </c>
      <c r="Z40" s="1028"/>
      <c r="AA40" s="1029"/>
      <c r="AB40" s="529"/>
      <c r="AC40" s="1034"/>
      <c r="AD40" s="1034"/>
      <c r="AE40" s="218"/>
      <c r="AF40" s="219"/>
      <c r="AG40" s="219"/>
      <c r="AH40" s="219"/>
      <c r="AI40" s="218"/>
      <c r="AJ40" s="219"/>
      <c r="AK40" s="219"/>
      <c r="AL40" s="219"/>
      <c r="AM40" s="218"/>
      <c r="AN40" s="219"/>
      <c r="AO40" s="219"/>
      <c r="AP40" s="219"/>
      <c r="AQ40" s="344"/>
      <c r="AR40" s="207"/>
      <c r="AS40" s="207"/>
      <c r="AT40" s="345"/>
      <c r="AU40" s="219"/>
      <c r="AV40" s="219"/>
      <c r="AW40" s="219"/>
      <c r="AX40" s="221"/>
    </row>
    <row r="41" spans="1:50" ht="22.5" customHeight="1" x14ac:dyDescent="0.15">
      <c r="A41" s="414"/>
      <c r="B41" s="415"/>
      <c r="C41" s="415"/>
      <c r="D41" s="415"/>
      <c r="E41" s="415"/>
      <c r="F41" s="416"/>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04" t="s">
        <v>301</v>
      </c>
      <c r="AC41" s="1030"/>
      <c r="AD41" s="1030"/>
      <c r="AE41" s="218"/>
      <c r="AF41" s="219"/>
      <c r="AG41" s="219"/>
      <c r="AH41" s="219"/>
      <c r="AI41" s="218"/>
      <c r="AJ41" s="219"/>
      <c r="AK41" s="219"/>
      <c r="AL41" s="219"/>
      <c r="AM41" s="218"/>
      <c r="AN41" s="219"/>
      <c r="AO41" s="219"/>
      <c r="AP41" s="219"/>
      <c r="AQ41" s="344"/>
      <c r="AR41" s="207"/>
      <c r="AS41" s="207"/>
      <c r="AT41" s="345"/>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7" t="s">
        <v>473</v>
      </c>
      <c r="B44" s="408"/>
      <c r="C44" s="408"/>
      <c r="D44" s="408"/>
      <c r="E44" s="408"/>
      <c r="F44" s="409"/>
      <c r="G44" s="518" t="s">
        <v>265</v>
      </c>
      <c r="H44" s="439"/>
      <c r="I44" s="439"/>
      <c r="J44" s="439"/>
      <c r="K44" s="439"/>
      <c r="L44" s="439"/>
      <c r="M44" s="439"/>
      <c r="N44" s="439"/>
      <c r="O44" s="519"/>
      <c r="P44" s="438" t="s">
        <v>59</v>
      </c>
      <c r="Q44" s="439"/>
      <c r="R44" s="439"/>
      <c r="S44" s="439"/>
      <c r="T44" s="439"/>
      <c r="U44" s="439"/>
      <c r="V44" s="439"/>
      <c r="W44" s="439"/>
      <c r="X44" s="519"/>
      <c r="Y44" s="1036"/>
      <c r="Z44" s="837"/>
      <c r="AA44" s="838"/>
      <c r="AB44" s="1040" t="s">
        <v>11</v>
      </c>
      <c r="AC44" s="1041"/>
      <c r="AD44" s="1042"/>
      <c r="AE44" s="1046" t="s">
        <v>556</v>
      </c>
      <c r="AF44" s="1046"/>
      <c r="AG44" s="1046"/>
      <c r="AH44" s="1046"/>
      <c r="AI44" s="1046" t="s">
        <v>553</v>
      </c>
      <c r="AJ44" s="1046"/>
      <c r="AK44" s="1046"/>
      <c r="AL44" s="1046"/>
      <c r="AM44" s="1046" t="s">
        <v>527</v>
      </c>
      <c r="AN44" s="1046"/>
      <c r="AO44" s="1046"/>
      <c r="AP44" s="566"/>
      <c r="AQ44" s="159" t="s">
        <v>354</v>
      </c>
      <c r="AR44" s="130"/>
      <c r="AS44" s="130"/>
      <c r="AT44" s="131"/>
      <c r="AU44" s="539" t="s">
        <v>253</v>
      </c>
      <c r="AV44" s="539"/>
      <c r="AW44" s="539"/>
      <c r="AX44" s="540"/>
    </row>
    <row r="45" spans="1:50" ht="18.75" customHeight="1" x14ac:dyDescent="0.15">
      <c r="A45" s="407"/>
      <c r="B45" s="408"/>
      <c r="C45" s="408"/>
      <c r="D45" s="408"/>
      <c r="E45" s="408"/>
      <c r="F45" s="409"/>
      <c r="G45" s="420"/>
      <c r="H45" s="405"/>
      <c r="I45" s="405"/>
      <c r="J45" s="405"/>
      <c r="K45" s="405"/>
      <c r="L45" s="405"/>
      <c r="M45" s="405"/>
      <c r="N45" s="405"/>
      <c r="O45" s="421"/>
      <c r="P45" s="441"/>
      <c r="Q45" s="405"/>
      <c r="R45" s="405"/>
      <c r="S45" s="405"/>
      <c r="T45" s="405"/>
      <c r="U45" s="405"/>
      <c r="V45" s="405"/>
      <c r="W45" s="405"/>
      <c r="X45" s="421"/>
      <c r="Y45" s="1037"/>
      <c r="Z45" s="1038"/>
      <c r="AA45" s="1039"/>
      <c r="AB45" s="1043"/>
      <c r="AC45" s="1044"/>
      <c r="AD45" s="1045"/>
      <c r="AE45" s="251"/>
      <c r="AF45" s="251"/>
      <c r="AG45" s="251"/>
      <c r="AH45" s="251"/>
      <c r="AI45" s="251"/>
      <c r="AJ45" s="251"/>
      <c r="AK45" s="251"/>
      <c r="AL45" s="251"/>
      <c r="AM45" s="251"/>
      <c r="AN45" s="251"/>
      <c r="AO45" s="251"/>
      <c r="AP45" s="247"/>
      <c r="AQ45" s="198"/>
      <c r="AR45" s="199"/>
      <c r="AS45" s="133" t="s">
        <v>355</v>
      </c>
      <c r="AT45" s="134"/>
      <c r="AU45" s="199"/>
      <c r="AV45" s="199"/>
      <c r="AW45" s="405" t="s">
        <v>300</v>
      </c>
      <c r="AX45" s="406"/>
    </row>
    <row r="46" spans="1:50" ht="22.5" customHeight="1" x14ac:dyDescent="0.15">
      <c r="A46" s="410"/>
      <c r="B46" s="408"/>
      <c r="C46" s="408"/>
      <c r="D46" s="408"/>
      <c r="E46" s="408"/>
      <c r="F46" s="409"/>
      <c r="G46" s="573"/>
      <c r="H46" s="1013"/>
      <c r="I46" s="1013"/>
      <c r="J46" s="1013"/>
      <c r="K46" s="1013"/>
      <c r="L46" s="1013"/>
      <c r="M46" s="1013"/>
      <c r="N46" s="1013"/>
      <c r="O46" s="1014"/>
      <c r="P46" s="105"/>
      <c r="Q46" s="1021"/>
      <c r="R46" s="1021"/>
      <c r="S46" s="1021"/>
      <c r="T46" s="1021"/>
      <c r="U46" s="1021"/>
      <c r="V46" s="1021"/>
      <c r="W46" s="1021"/>
      <c r="X46" s="1022"/>
      <c r="Y46" s="1031" t="s">
        <v>12</v>
      </c>
      <c r="Z46" s="1032"/>
      <c r="AA46" s="1033"/>
      <c r="AB46" s="467"/>
      <c r="AC46" s="1035"/>
      <c r="AD46" s="1035"/>
      <c r="AE46" s="218"/>
      <c r="AF46" s="219"/>
      <c r="AG46" s="219"/>
      <c r="AH46" s="219"/>
      <c r="AI46" s="218"/>
      <c r="AJ46" s="219"/>
      <c r="AK46" s="219"/>
      <c r="AL46" s="219"/>
      <c r="AM46" s="218"/>
      <c r="AN46" s="219"/>
      <c r="AO46" s="219"/>
      <c r="AP46" s="219"/>
      <c r="AQ46" s="344"/>
      <c r="AR46" s="207"/>
      <c r="AS46" s="207"/>
      <c r="AT46" s="345"/>
      <c r="AU46" s="219"/>
      <c r="AV46" s="219"/>
      <c r="AW46" s="219"/>
      <c r="AX46" s="221"/>
    </row>
    <row r="47" spans="1:50" ht="22.5" customHeight="1" x14ac:dyDescent="0.15">
      <c r="A47" s="411"/>
      <c r="B47" s="412"/>
      <c r="C47" s="412"/>
      <c r="D47" s="412"/>
      <c r="E47" s="412"/>
      <c r="F47" s="413"/>
      <c r="G47" s="1015"/>
      <c r="H47" s="1016"/>
      <c r="I47" s="1016"/>
      <c r="J47" s="1016"/>
      <c r="K47" s="1016"/>
      <c r="L47" s="1016"/>
      <c r="M47" s="1016"/>
      <c r="N47" s="1016"/>
      <c r="O47" s="1017"/>
      <c r="P47" s="1023"/>
      <c r="Q47" s="1023"/>
      <c r="R47" s="1023"/>
      <c r="S47" s="1023"/>
      <c r="T47" s="1023"/>
      <c r="U47" s="1023"/>
      <c r="V47" s="1023"/>
      <c r="W47" s="1023"/>
      <c r="X47" s="1024"/>
      <c r="Y47" s="422" t="s">
        <v>54</v>
      </c>
      <c r="Z47" s="1028"/>
      <c r="AA47" s="1029"/>
      <c r="AB47" s="529"/>
      <c r="AC47" s="1034"/>
      <c r="AD47" s="1034"/>
      <c r="AE47" s="218"/>
      <c r="AF47" s="219"/>
      <c r="AG47" s="219"/>
      <c r="AH47" s="219"/>
      <c r="AI47" s="218"/>
      <c r="AJ47" s="219"/>
      <c r="AK47" s="219"/>
      <c r="AL47" s="219"/>
      <c r="AM47" s="218"/>
      <c r="AN47" s="219"/>
      <c r="AO47" s="219"/>
      <c r="AP47" s="219"/>
      <c r="AQ47" s="344"/>
      <c r="AR47" s="207"/>
      <c r="AS47" s="207"/>
      <c r="AT47" s="345"/>
      <c r="AU47" s="219"/>
      <c r="AV47" s="219"/>
      <c r="AW47" s="219"/>
      <c r="AX47" s="221"/>
    </row>
    <row r="48" spans="1:50" ht="22.5" customHeight="1" x14ac:dyDescent="0.15">
      <c r="A48" s="414"/>
      <c r="B48" s="415"/>
      <c r="C48" s="415"/>
      <c r="D48" s="415"/>
      <c r="E48" s="415"/>
      <c r="F48" s="416"/>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04" t="s">
        <v>301</v>
      </c>
      <c r="AC48" s="1030"/>
      <c r="AD48" s="1030"/>
      <c r="AE48" s="218"/>
      <c r="AF48" s="219"/>
      <c r="AG48" s="219"/>
      <c r="AH48" s="219"/>
      <c r="AI48" s="218"/>
      <c r="AJ48" s="219"/>
      <c r="AK48" s="219"/>
      <c r="AL48" s="219"/>
      <c r="AM48" s="218"/>
      <c r="AN48" s="219"/>
      <c r="AO48" s="219"/>
      <c r="AP48" s="219"/>
      <c r="AQ48" s="344"/>
      <c r="AR48" s="207"/>
      <c r="AS48" s="207"/>
      <c r="AT48" s="345"/>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7" t="s">
        <v>473</v>
      </c>
      <c r="B51" s="408"/>
      <c r="C51" s="408"/>
      <c r="D51" s="408"/>
      <c r="E51" s="408"/>
      <c r="F51" s="409"/>
      <c r="G51" s="518" t="s">
        <v>265</v>
      </c>
      <c r="H51" s="439"/>
      <c r="I51" s="439"/>
      <c r="J51" s="439"/>
      <c r="K51" s="439"/>
      <c r="L51" s="439"/>
      <c r="M51" s="439"/>
      <c r="N51" s="439"/>
      <c r="O51" s="519"/>
      <c r="P51" s="438" t="s">
        <v>59</v>
      </c>
      <c r="Q51" s="439"/>
      <c r="R51" s="439"/>
      <c r="S51" s="439"/>
      <c r="T51" s="439"/>
      <c r="U51" s="439"/>
      <c r="V51" s="439"/>
      <c r="W51" s="439"/>
      <c r="X51" s="519"/>
      <c r="Y51" s="1036"/>
      <c r="Z51" s="837"/>
      <c r="AA51" s="838"/>
      <c r="AB51" s="566" t="s">
        <v>11</v>
      </c>
      <c r="AC51" s="1041"/>
      <c r="AD51" s="1042"/>
      <c r="AE51" s="1046" t="s">
        <v>556</v>
      </c>
      <c r="AF51" s="1046"/>
      <c r="AG51" s="1046"/>
      <c r="AH51" s="1046"/>
      <c r="AI51" s="1046" t="s">
        <v>553</v>
      </c>
      <c r="AJ51" s="1046"/>
      <c r="AK51" s="1046"/>
      <c r="AL51" s="1046"/>
      <c r="AM51" s="1046" t="s">
        <v>527</v>
      </c>
      <c r="AN51" s="1046"/>
      <c r="AO51" s="1046"/>
      <c r="AP51" s="566"/>
      <c r="AQ51" s="159" t="s">
        <v>354</v>
      </c>
      <c r="AR51" s="130"/>
      <c r="AS51" s="130"/>
      <c r="AT51" s="131"/>
      <c r="AU51" s="539" t="s">
        <v>253</v>
      </c>
      <c r="AV51" s="539"/>
      <c r="AW51" s="539"/>
      <c r="AX51" s="540"/>
    </row>
    <row r="52" spans="1:50" ht="18.75" customHeight="1" x14ac:dyDescent="0.15">
      <c r="A52" s="407"/>
      <c r="B52" s="408"/>
      <c r="C52" s="408"/>
      <c r="D52" s="408"/>
      <c r="E52" s="408"/>
      <c r="F52" s="409"/>
      <c r="G52" s="420"/>
      <c r="H52" s="405"/>
      <c r="I52" s="405"/>
      <c r="J52" s="405"/>
      <c r="K52" s="405"/>
      <c r="L52" s="405"/>
      <c r="M52" s="405"/>
      <c r="N52" s="405"/>
      <c r="O52" s="421"/>
      <c r="P52" s="441"/>
      <c r="Q52" s="405"/>
      <c r="R52" s="405"/>
      <c r="S52" s="405"/>
      <c r="T52" s="405"/>
      <c r="U52" s="405"/>
      <c r="V52" s="405"/>
      <c r="W52" s="405"/>
      <c r="X52" s="421"/>
      <c r="Y52" s="1037"/>
      <c r="Z52" s="1038"/>
      <c r="AA52" s="1039"/>
      <c r="AB52" s="1043"/>
      <c r="AC52" s="1044"/>
      <c r="AD52" s="1045"/>
      <c r="AE52" s="251"/>
      <c r="AF52" s="251"/>
      <c r="AG52" s="251"/>
      <c r="AH52" s="251"/>
      <c r="AI52" s="251"/>
      <c r="AJ52" s="251"/>
      <c r="AK52" s="251"/>
      <c r="AL52" s="251"/>
      <c r="AM52" s="251"/>
      <c r="AN52" s="251"/>
      <c r="AO52" s="251"/>
      <c r="AP52" s="247"/>
      <c r="AQ52" s="198"/>
      <c r="AR52" s="199"/>
      <c r="AS52" s="133" t="s">
        <v>355</v>
      </c>
      <c r="AT52" s="134"/>
      <c r="AU52" s="199"/>
      <c r="AV52" s="199"/>
      <c r="AW52" s="405" t="s">
        <v>300</v>
      </c>
      <c r="AX52" s="406"/>
    </row>
    <row r="53" spans="1:50" ht="22.5" customHeight="1" x14ac:dyDescent="0.15">
      <c r="A53" s="410"/>
      <c r="B53" s="408"/>
      <c r="C53" s="408"/>
      <c r="D53" s="408"/>
      <c r="E53" s="408"/>
      <c r="F53" s="409"/>
      <c r="G53" s="573"/>
      <c r="H53" s="1013"/>
      <c r="I53" s="1013"/>
      <c r="J53" s="1013"/>
      <c r="K53" s="1013"/>
      <c r="L53" s="1013"/>
      <c r="M53" s="1013"/>
      <c r="N53" s="1013"/>
      <c r="O53" s="1014"/>
      <c r="P53" s="105"/>
      <c r="Q53" s="1021"/>
      <c r="R53" s="1021"/>
      <c r="S53" s="1021"/>
      <c r="T53" s="1021"/>
      <c r="U53" s="1021"/>
      <c r="V53" s="1021"/>
      <c r="W53" s="1021"/>
      <c r="X53" s="1022"/>
      <c r="Y53" s="1031" t="s">
        <v>12</v>
      </c>
      <c r="Z53" s="1032"/>
      <c r="AA53" s="1033"/>
      <c r="AB53" s="467"/>
      <c r="AC53" s="1035"/>
      <c r="AD53" s="1035"/>
      <c r="AE53" s="218"/>
      <c r="AF53" s="219"/>
      <c r="AG53" s="219"/>
      <c r="AH53" s="219"/>
      <c r="AI53" s="218"/>
      <c r="AJ53" s="219"/>
      <c r="AK53" s="219"/>
      <c r="AL53" s="219"/>
      <c r="AM53" s="218"/>
      <c r="AN53" s="219"/>
      <c r="AO53" s="219"/>
      <c r="AP53" s="219"/>
      <c r="AQ53" s="344"/>
      <c r="AR53" s="207"/>
      <c r="AS53" s="207"/>
      <c r="AT53" s="345"/>
      <c r="AU53" s="219"/>
      <c r="AV53" s="219"/>
      <c r="AW53" s="219"/>
      <c r="AX53" s="221"/>
    </row>
    <row r="54" spans="1:50" ht="22.5" customHeight="1" x14ac:dyDescent="0.15">
      <c r="A54" s="411"/>
      <c r="B54" s="412"/>
      <c r="C54" s="412"/>
      <c r="D54" s="412"/>
      <c r="E54" s="412"/>
      <c r="F54" s="413"/>
      <c r="G54" s="1015"/>
      <c r="H54" s="1016"/>
      <c r="I54" s="1016"/>
      <c r="J54" s="1016"/>
      <c r="K54" s="1016"/>
      <c r="L54" s="1016"/>
      <c r="M54" s="1016"/>
      <c r="N54" s="1016"/>
      <c r="O54" s="1017"/>
      <c r="P54" s="1023"/>
      <c r="Q54" s="1023"/>
      <c r="R54" s="1023"/>
      <c r="S54" s="1023"/>
      <c r="T54" s="1023"/>
      <c r="U54" s="1023"/>
      <c r="V54" s="1023"/>
      <c r="W54" s="1023"/>
      <c r="X54" s="1024"/>
      <c r="Y54" s="422" t="s">
        <v>54</v>
      </c>
      <c r="Z54" s="1028"/>
      <c r="AA54" s="1029"/>
      <c r="AB54" s="529"/>
      <c r="AC54" s="1034"/>
      <c r="AD54" s="1034"/>
      <c r="AE54" s="218"/>
      <c r="AF54" s="219"/>
      <c r="AG54" s="219"/>
      <c r="AH54" s="219"/>
      <c r="AI54" s="218"/>
      <c r="AJ54" s="219"/>
      <c r="AK54" s="219"/>
      <c r="AL54" s="219"/>
      <c r="AM54" s="218"/>
      <c r="AN54" s="219"/>
      <c r="AO54" s="219"/>
      <c r="AP54" s="219"/>
      <c r="AQ54" s="344"/>
      <c r="AR54" s="207"/>
      <c r="AS54" s="207"/>
      <c r="AT54" s="345"/>
      <c r="AU54" s="219"/>
      <c r="AV54" s="219"/>
      <c r="AW54" s="219"/>
      <c r="AX54" s="221"/>
    </row>
    <row r="55" spans="1:50" ht="22.5" customHeight="1" x14ac:dyDescent="0.15">
      <c r="A55" s="414"/>
      <c r="B55" s="415"/>
      <c r="C55" s="415"/>
      <c r="D55" s="415"/>
      <c r="E55" s="415"/>
      <c r="F55" s="416"/>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04" t="s">
        <v>301</v>
      </c>
      <c r="AC55" s="1030"/>
      <c r="AD55" s="1030"/>
      <c r="AE55" s="218"/>
      <c r="AF55" s="219"/>
      <c r="AG55" s="219"/>
      <c r="AH55" s="219"/>
      <c r="AI55" s="218"/>
      <c r="AJ55" s="219"/>
      <c r="AK55" s="219"/>
      <c r="AL55" s="219"/>
      <c r="AM55" s="218"/>
      <c r="AN55" s="219"/>
      <c r="AO55" s="219"/>
      <c r="AP55" s="219"/>
      <c r="AQ55" s="344"/>
      <c r="AR55" s="207"/>
      <c r="AS55" s="207"/>
      <c r="AT55" s="345"/>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7" t="s">
        <v>473</v>
      </c>
      <c r="B58" s="408"/>
      <c r="C58" s="408"/>
      <c r="D58" s="408"/>
      <c r="E58" s="408"/>
      <c r="F58" s="409"/>
      <c r="G58" s="518" t="s">
        <v>265</v>
      </c>
      <c r="H58" s="439"/>
      <c r="I58" s="439"/>
      <c r="J58" s="439"/>
      <c r="K58" s="439"/>
      <c r="L58" s="439"/>
      <c r="M58" s="439"/>
      <c r="N58" s="439"/>
      <c r="O58" s="519"/>
      <c r="P58" s="438" t="s">
        <v>59</v>
      </c>
      <c r="Q58" s="439"/>
      <c r="R58" s="439"/>
      <c r="S58" s="439"/>
      <c r="T58" s="439"/>
      <c r="U58" s="439"/>
      <c r="V58" s="439"/>
      <c r="W58" s="439"/>
      <c r="X58" s="519"/>
      <c r="Y58" s="1036"/>
      <c r="Z58" s="837"/>
      <c r="AA58" s="838"/>
      <c r="AB58" s="1040" t="s">
        <v>11</v>
      </c>
      <c r="AC58" s="1041"/>
      <c r="AD58" s="1042"/>
      <c r="AE58" s="1046" t="s">
        <v>556</v>
      </c>
      <c r="AF58" s="1046"/>
      <c r="AG58" s="1046"/>
      <c r="AH58" s="1046"/>
      <c r="AI58" s="1046" t="s">
        <v>553</v>
      </c>
      <c r="AJ58" s="1046"/>
      <c r="AK58" s="1046"/>
      <c r="AL58" s="1046"/>
      <c r="AM58" s="1046" t="s">
        <v>527</v>
      </c>
      <c r="AN58" s="1046"/>
      <c r="AO58" s="1046"/>
      <c r="AP58" s="566"/>
      <c r="AQ58" s="159" t="s">
        <v>354</v>
      </c>
      <c r="AR58" s="130"/>
      <c r="AS58" s="130"/>
      <c r="AT58" s="131"/>
      <c r="AU58" s="539" t="s">
        <v>253</v>
      </c>
      <c r="AV58" s="539"/>
      <c r="AW58" s="539"/>
      <c r="AX58" s="540"/>
    </row>
    <row r="59" spans="1:50" ht="18.75" customHeight="1" x14ac:dyDescent="0.15">
      <c r="A59" s="407"/>
      <c r="B59" s="408"/>
      <c r="C59" s="408"/>
      <c r="D59" s="408"/>
      <c r="E59" s="408"/>
      <c r="F59" s="409"/>
      <c r="G59" s="420"/>
      <c r="H59" s="405"/>
      <c r="I59" s="405"/>
      <c r="J59" s="405"/>
      <c r="K59" s="405"/>
      <c r="L59" s="405"/>
      <c r="M59" s="405"/>
      <c r="N59" s="405"/>
      <c r="O59" s="421"/>
      <c r="P59" s="441"/>
      <c r="Q59" s="405"/>
      <c r="R59" s="405"/>
      <c r="S59" s="405"/>
      <c r="T59" s="405"/>
      <c r="U59" s="405"/>
      <c r="V59" s="405"/>
      <c r="W59" s="405"/>
      <c r="X59" s="421"/>
      <c r="Y59" s="1037"/>
      <c r="Z59" s="1038"/>
      <c r="AA59" s="1039"/>
      <c r="AB59" s="1043"/>
      <c r="AC59" s="1044"/>
      <c r="AD59" s="1045"/>
      <c r="AE59" s="251"/>
      <c r="AF59" s="251"/>
      <c r="AG59" s="251"/>
      <c r="AH59" s="251"/>
      <c r="AI59" s="251"/>
      <c r="AJ59" s="251"/>
      <c r="AK59" s="251"/>
      <c r="AL59" s="251"/>
      <c r="AM59" s="251"/>
      <c r="AN59" s="251"/>
      <c r="AO59" s="251"/>
      <c r="AP59" s="247"/>
      <c r="AQ59" s="198"/>
      <c r="AR59" s="199"/>
      <c r="AS59" s="133" t="s">
        <v>355</v>
      </c>
      <c r="AT59" s="134"/>
      <c r="AU59" s="199"/>
      <c r="AV59" s="199"/>
      <c r="AW59" s="405" t="s">
        <v>300</v>
      </c>
      <c r="AX59" s="406"/>
    </row>
    <row r="60" spans="1:50" ht="22.5" customHeight="1" x14ac:dyDescent="0.15">
      <c r="A60" s="410"/>
      <c r="B60" s="408"/>
      <c r="C60" s="408"/>
      <c r="D60" s="408"/>
      <c r="E60" s="408"/>
      <c r="F60" s="409"/>
      <c r="G60" s="573"/>
      <c r="H60" s="1013"/>
      <c r="I60" s="1013"/>
      <c r="J60" s="1013"/>
      <c r="K60" s="1013"/>
      <c r="L60" s="1013"/>
      <c r="M60" s="1013"/>
      <c r="N60" s="1013"/>
      <c r="O60" s="1014"/>
      <c r="P60" s="105"/>
      <c r="Q60" s="1021"/>
      <c r="R60" s="1021"/>
      <c r="S60" s="1021"/>
      <c r="T60" s="1021"/>
      <c r="U60" s="1021"/>
      <c r="V60" s="1021"/>
      <c r="W60" s="1021"/>
      <c r="X60" s="1022"/>
      <c r="Y60" s="1031" t="s">
        <v>12</v>
      </c>
      <c r="Z60" s="1032"/>
      <c r="AA60" s="1033"/>
      <c r="AB60" s="467"/>
      <c r="AC60" s="1035"/>
      <c r="AD60" s="1035"/>
      <c r="AE60" s="218"/>
      <c r="AF60" s="219"/>
      <c r="AG60" s="219"/>
      <c r="AH60" s="219"/>
      <c r="AI60" s="218"/>
      <c r="AJ60" s="219"/>
      <c r="AK60" s="219"/>
      <c r="AL60" s="219"/>
      <c r="AM60" s="218"/>
      <c r="AN60" s="219"/>
      <c r="AO60" s="219"/>
      <c r="AP60" s="219"/>
      <c r="AQ60" s="344"/>
      <c r="AR60" s="207"/>
      <c r="AS60" s="207"/>
      <c r="AT60" s="345"/>
      <c r="AU60" s="219"/>
      <c r="AV60" s="219"/>
      <c r="AW60" s="219"/>
      <c r="AX60" s="221"/>
    </row>
    <row r="61" spans="1:50" ht="22.5" customHeight="1" x14ac:dyDescent="0.15">
      <c r="A61" s="411"/>
      <c r="B61" s="412"/>
      <c r="C61" s="412"/>
      <c r="D61" s="412"/>
      <c r="E61" s="412"/>
      <c r="F61" s="413"/>
      <c r="G61" s="1015"/>
      <c r="H61" s="1016"/>
      <c r="I61" s="1016"/>
      <c r="J61" s="1016"/>
      <c r="K61" s="1016"/>
      <c r="L61" s="1016"/>
      <c r="M61" s="1016"/>
      <c r="N61" s="1016"/>
      <c r="O61" s="1017"/>
      <c r="P61" s="1023"/>
      <c r="Q61" s="1023"/>
      <c r="R61" s="1023"/>
      <c r="S61" s="1023"/>
      <c r="T61" s="1023"/>
      <c r="U61" s="1023"/>
      <c r="V61" s="1023"/>
      <c r="W61" s="1023"/>
      <c r="X61" s="1024"/>
      <c r="Y61" s="422" t="s">
        <v>54</v>
      </c>
      <c r="Z61" s="1028"/>
      <c r="AA61" s="1029"/>
      <c r="AB61" s="529"/>
      <c r="AC61" s="1034"/>
      <c r="AD61" s="1034"/>
      <c r="AE61" s="218"/>
      <c r="AF61" s="219"/>
      <c r="AG61" s="219"/>
      <c r="AH61" s="219"/>
      <c r="AI61" s="218"/>
      <c r="AJ61" s="219"/>
      <c r="AK61" s="219"/>
      <c r="AL61" s="219"/>
      <c r="AM61" s="218"/>
      <c r="AN61" s="219"/>
      <c r="AO61" s="219"/>
      <c r="AP61" s="219"/>
      <c r="AQ61" s="344"/>
      <c r="AR61" s="207"/>
      <c r="AS61" s="207"/>
      <c r="AT61" s="345"/>
      <c r="AU61" s="219"/>
      <c r="AV61" s="219"/>
      <c r="AW61" s="219"/>
      <c r="AX61" s="221"/>
    </row>
    <row r="62" spans="1:50" ht="22.5" customHeight="1" x14ac:dyDescent="0.15">
      <c r="A62" s="414"/>
      <c r="B62" s="415"/>
      <c r="C62" s="415"/>
      <c r="D62" s="415"/>
      <c r="E62" s="415"/>
      <c r="F62" s="416"/>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04" t="s">
        <v>301</v>
      </c>
      <c r="AC62" s="1030"/>
      <c r="AD62" s="1030"/>
      <c r="AE62" s="218"/>
      <c r="AF62" s="219"/>
      <c r="AG62" s="219"/>
      <c r="AH62" s="219"/>
      <c r="AI62" s="218"/>
      <c r="AJ62" s="219"/>
      <c r="AK62" s="219"/>
      <c r="AL62" s="219"/>
      <c r="AM62" s="218"/>
      <c r="AN62" s="219"/>
      <c r="AO62" s="219"/>
      <c r="AP62" s="219"/>
      <c r="AQ62" s="344"/>
      <c r="AR62" s="207"/>
      <c r="AS62" s="207"/>
      <c r="AT62" s="345"/>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7" t="s">
        <v>473</v>
      </c>
      <c r="B65" s="408"/>
      <c r="C65" s="408"/>
      <c r="D65" s="408"/>
      <c r="E65" s="408"/>
      <c r="F65" s="409"/>
      <c r="G65" s="518" t="s">
        <v>265</v>
      </c>
      <c r="H65" s="439"/>
      <c r="I65" s="439"/>
      <c r="J65" s="439"/>
      <c r="K65" s="439"/>
      <c r="L65" s="439"/>
      <c r="M65" s="439"/>
      <c r="N65" s="439"/>
      <c r="O65" s="519"/>
      <c r="P65" s="438" t="s">
        <v>59</v>
      </c>
      <c r="Q65" s="439"/>
      <c r="R65" s="439"/>
      <c r="S65" s="439"/>
      <c r="T65" s="439"/>
      <c r="U65" s="439"/>
      <c r="V65" s="439"/>
      <c r="W65" s="439"/>
      <c r="X65" s="519"/>
      <c r="Y65" s="1036"/>
      <c r="Z65" s="837"/>
      <c r="AA65" s="838"/>
      <c r="AB65" s="1040" t="s">
        <v>11</v>
      </c>
      <c r="AC65" s="1041"/>
      <c r="AD65" s="1042"/>
      <c r="AE65" s="1046" t="s">
        <v>556</v>
      </c>
      <c r="AF65" s="1046"/>
      <c r="AG65" s="1046"/>
      <c r="AH65" s="1046"/>
      <c r="AI65" s="1046" t="s">
        <v>553</v>
      </c>
      <c r="AJ65" s="1046"/>
      <c r="AK65" s="1046"/>
      <c r="AL65" s="1046"/>
      <c r="AM65" s="1046" t="s">
        <v>527</v>
      </c>
      <c r="AN65" s="1046"/>
      <c r="AO65" s="1046"/>
      <c r="AP65" s="566"/>
      <c r="AQ65" s="159" t="s">
        <v>354</v>
      </c>
      <c r="AR65" s="130"/>
      <c r="AS65" s="130"/>
      <c r="AT65" s="131"/>
      <c r="AU65" s="539" t="s">
        <v>253</v>
      </c>
      <c r="AV65" s="539"/>
      <c r="AW65" s="539"/>
      <c r="AX65" s="540"/>
    </row>
    <row r="66" spans="1:50" ht="18.75" customHeight="1" x14ac:dyDescent="0.15">
      <c r="A66" s="407"/>
      <c r="B66" s="408"/>
      <c r="C66" s="408"/>
      <c r="D66" s="408"/>
      <c r="E66" s="408"/>
      <c r="F66" s="409"/>
      <c r="G66" s="420"/>
      <c r="H66" s="405"/>
      <c r="I66" s="405"/>
      <c r="J66" s="405"/>
      <c r="K66" s="405"/>
      <c r="L66" s="405"/>
      <c r="M66" s="405"/>
      <c r="N66" s="405"/>
      <c r="O66" s="421"/>
      <c r="P66" s="441"/>
      <c r="Q66" s="405"/>
      <c r="R66" s="405"/>
      <c r="S66" s="405"/>
      <c r="T66" s="405"/>
      <c r="U66" s="405"/>
      <c r="V66" s="405"/>
      <c r="W66" s="405"/>
      <c r="X66" s="421"/>
      <c r="Y66" s="1037"/>
      <c r="Z66" s="1038"/>
      <c r="AA66" s="1039"/>
      <c r="AB66" s="1043"/>
      <c r="AC66" s="1044"/>
      <c r="AD66" s="1045"/>
      <c r="AE66" s="251"/>
      <c r="AF66" s="251"/>
      <c r="AG66" s="251"/>
      <c r="AH66" s="251"/>
      <c r="AI66" s="251"/>
      <c r="AJ66" s="251"/>
      <c r="AK66" s="251"/>
      <c r="AL66" s="251"/>
      <c r="AM66" s="251"/>
      <c r="AN66" s="251"/>
      <c r="AO66" s="251"/>
      <c r="AP66" s="247"/>
      <c r="AQ66" s="198"/>
      <c r="AR66" s="199"/>
      <c r="AS66" s="133" t="s">
        <v>355</v>
      </c>
      <c r="AT66" s="134"/>
      <c r="AU66" s="199"/>
      <c r="AV66" s="199"/>
      <c r="AW66" s="405" t="s">
        <v>300</v>
      </c>
      <c r="AX66" s="406"/>
    </row>
    <row r="67" spans="1:50" ht="22.5" customHeight="1" x14ac:dyDescent="0.15">
      <c r="A67" s="410"/>
      <c r="B67" s="408"/>
      <c r="C67" s="408"/>
      <c r="D67" s="408"/>
      <c r="E67" s="408"/>
      <c r="F67" s="409"/>
      <c r="G67" s="573"/>
      <c r="H67" s="1013"/>
      <c r="I67" s="1013"/>
      <c r="J67" s="1013"/>
      <c r="K67" s="1013"/>
      <c r="L67" s="1013"/>
      <c r="M67" s="1013"/>
      <c r="N67" s="1013"/>
      <c r="O67" s="1014"/>
      <c r="P67" s="105"/>
      <c r="Q67" s="1021"/>
      <c r="R67" s="1021"/>
      <c r="S67" s="1021"/>
      <c r="T67" s="1021"/>
      <c r="U67" s="1021"/>
      <c r="V67" s="1021"/>
      <c r="W67" s="1021"/>
      <c r="X67" s="1022"/>
      <c r="Y67" s="1031" t="s">
        <v>12</v>
      </c>
      <c r="Z67" s="1032"/>
      <c r="AA67" s="1033"/>
      <c r="AB67" s="467"/>
      <c r="AC67" s="1035"/>
      <c r="AD67" s="1035"/>
      <c r="AE67" s="218"/>
      <c r="AF67" s="219"/>
      <c r="AG67" s="219"/>
      <c r="AH67" s="219"/>
      <c r="AI67" s="218"/>
      <c r="AJ67" s="219"/>
      <c r="AK67" s="219"/>
      <c r="AL67" s="219"/>
      <c r="AM67" s="218"/>
      <c r="AN67" s="219"/>
      <c r="AO67" s="219"/>
      <c r="AP67" s="219"/>
      <c r="AQ67" s="344"/>
      <c r="AR67" s="207"/>
      <c r="AS67" s="207"/>
      <c r="AT67" s="345"/>
      <c r="AU67" s="219"/>
      <c r="AV67" s="219"/>
      <c r="AW67" s="219"/>
      <c r="AX67" s="221"/>
    </row>
    <row r="68" spans="1:50" ht="22.5" customHeight="1" x14ac:dyDescent="0.15">
      <c r="A68" s="411"/>
      <c r="B68" s="412"/>
      <c r="C68" s="412"/>
      <c r="D68" s="412"/>
      <c r="E68" s="412"/>
      <c r="F68" s="413"/>
      <c r="G68" s="1015"/>
      <c r="H68" s="1016"/>
      <c r="I68" s="1016"/>
      <c r="J68" s="1016"/>
      <c r="K68" s="1016"/>
      <c r="L68" s="1016"/>
      <c r="M68" s="1016"/>
      <c r="N68" s="1016"/>
      <c r="O68" s="1017"/>
      <c r="P68" s="1023"/>
      <c r="Q68" s="1023"/>
      <c r="R68" s="1023"/>
      <c r="S68" s="1023"/>
      <c r="T68" s="1023"/>
      <c r="U68" s="1023"/>
      <c r="V68" s="1023"/>
      <c r="W68" s="1023"/>
      <c r="X68" s="1024"/>
      <c r="Y68" s="422" t="s">
        <v>54</v>
      </c>
      <c r="Z68" s="1028"/>
      <c r="AA68" s="1029"/>
      <c r="AB68" s="529"/>
      <c r="AC68" s="1034"/>
      <c r="AD68" s="1034"/>
      <c r="AE68" s="218"/>
      <c r="AF68" s="219"/>
      <c r="AG68" s="219"/>
      <c r="AH68" s="219"/>
      <c r="AI68" s="218"/>
      <c r="AJ68" s="219"/>
      <c r="AK68" s="219"/>
      <c r="AL68" s="219"/>
      <c r="AM68" s="218"/>
      <c r="AN68" s="219"/>
      <c r="AO68" s="219"/>
      <c r="AP68" s="219"/>
      <c r="AQ68" s="344"/>
      <c r="AR68" s="207"/>
      <c r="AS68" s="207"/>
      <c r="AT68" s="345"/>
      <c r="AU68" s="219"/>
      <c r="AV68" s="219"/>
      <c r="AW68" s="219"/>
      <c r="AX68" s="221"/>
    </row>
    <row r="69" spans="1:50" ht="22.5" customHeight="1" x14ac:dyDescent="0.15">
      <c r="A69" s="414"/>
      <c r="B69" s="415"/>
      <c r="C69" s="415"/>
      <c r="D69" s="415"/>
      <c r="E69" s="415"/>
      <c r="F69" s="416"/>
      <c r="G69" s="1018"/>
      <c r="H69" s="1019"/>
      <c r="I69" s="1019"/>
      <c r="J69" s="1019"/>
      <c r="K69" s="1019"/>
      <c r="L69" s="1019"/>
      <c r="M69" s="1019"/>
      <c r="N69" s="1019"/>
      <c r="O69" s="1020"/>
      <c r="P69" s="1025"/>
      <c r="Q69" s="1025"/>
      <c r="R69" s="1025"/>
      <c r="S69" s="1025"/>
      <c r="T69" s="1025"/>
      <c r="U69" s="1025"/>
      <c r="V69" s="1025"/>
      <c r="W69" s="1025"/>
      <c r="X69" s="1026"/>
      <c r="Y69" s="422" t="s">
        <v>13</v>
      </c>
      <c r="Z69" s="1028"/>
      <c r="AA69" s="1029"/>
      <c r="AB69" s="565" t="s">
        <v>301</v>
      </c>
      <c r="AC69" s="373"/>
      <c r="AD69" s="373"/>
      <c r="AE69" s="218"/>
      <c r="AF69" s="219"/>
      <c r="AG69" s="219"/>
      <c r="AH69" s="219"/>
      <c r="AI69" s="218"/>
      <c r="AJ69" s="219"/>
      <c r="AK69" s="219"/>
      <c r="AL69" s="219"/>
      <c r="AM69" s="218"/>
      <c r="AN69" s="219"/>
      <c r="AO69" s="219"/>
      <c r="AP69" s="219"/>
      <c r="AQ69" s="344"/>
      <c r="AR69" s="207"/>
      <c r="AS69" s="207"/>
      <c r="AT69" s="345"/>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606" t="s">
        <v>491</v>
      </c>
      <c r="H2" s="607"/>
      <c r="I2" s="607"/>
      <c r="J2" s="607"/>
      <c r="K2" s="607"/>
      <c r="L2" s="607"/>
      <c r="M2" s="607"/>
      <c r="N2" s="607"/>
      <c r="O2" s="607"/>
      <c r="P2" s="607"/>
      <c r="Q2" s="607"/>
      <c r="R2" s="607"/>
      <c r="S2" s="607"/>
      <c r="T2" s="607"/>
      <c r="U2" s="607"/>
      <c r="V2" s="607"/>
      <c r="W2" s="607"/>
      <c r="X2" s="607"/>
      <c r="Y2" s="607"/>
      <c r="Z2" s="607"/>
      <c r="AA2" s="607"/>
      <c r="AB2" s="608"/>
      <c r="AC2" s="606" t="s">
        <v>493</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3" t="s">
        <v>17</v>
      </c>
      <c r="H3" s="679"/>
      <c r="I3" s="679"/>
      <c r="J3" s="679"/>
      <c r="K3" s="679"/>
      <c r="L3" s="678" t="s">
        <v>18</v>
      </c>
      <c r="M3" s="679"/>
      <c r="N3" s="679"/>
      <c r="O3" s="679"/>
      <c r="P3" s="679"/>
      <c r="Q3" s="679"/>
      <c r="R3" s="679"/>
      <c r="S3" s="679"/>
      <c r="T3" s="679"/>
      <c r="U3" s="679"/>
      <c r="V3" s="679"/>
      <c r="W3" s="679"/>
      <c r="X3" s="680"/>
      <c r="Y3" s="664" t="s">
        <v>19</v>
      </c>
      <c r="Z3" s="665"/>
      <c r="AA3" s="665"/>
      <c r="AB3" s="809"/>
      <c r="AC3" s="823"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59"/>
      <c r="B4" s="1060"/>
      <c r="C4" s="1060"/>
      <c r="D4" s="1060"/>
      <c r="E4" s="1060"/>
      <c r="F4" s="1061"/>
      <c r="G4" s="681"/>
      <c r="H4" s="682"/>
      <c r="I4" s="682"/>
      <c r="J4" s="682"/>
      <c r="K4" s="683"/>
      <c r="L4" s="675"/>
      <c r="M4" s="676"/>
      <c r="N4" s="676"/>
      <c r="O4" s="676"/>
      <c r="P4" s="676"/>
      <c r="Q4" s="676"/>
      <c r="R4" s="676"/>
      <c r="S4" s="676"/>
      <c r="T4" s="676"/>
      <c r="U4" s="676"/>
      <c r="V4" s="676"/>
      <c r="W4" s="676"/>
      <c r="X4" s="677"/>
      <c r="Y4" s="395"/>
      <c r="Z4" s="396"/>
      <c r="AA4" s="396"/>
      <c r="AB4" s="816"/>
      <c r="AC4" s="681"/>
      <c r="AD4" s="682"/>
      <c r="AE4" s="682"/>
      <c r="AF4" s="682"/>
      <c r="AG4" s="683"/>
      <c r="AH4" s="675"/>
      <c r="AI4" s="676"/>
      <c r="AJ4" s="676"/>
      <c r="AK4" s="676"/>
      <c r="AL4" s="676"/>
      <c r="AM4" s="676"/>
      <c r="AN4" s="676"/>
      <c r="AO4" s="676"/>
      <c r="AP4" s="676"/>
      <c r="AQ4" s="676"/>
      <c r="AR4" s="676"/>
      <c r="AS4" s="676"/>
      <c r="AT4" s="677"/>
      <c r="AU4" s="395"/>
      <c r="AV4" s="396"/>
      <c r="AW4" s="396"/>
      <c r="AX4" s="397"/>
    </row>
    <row r="5" spans="1:50" ht="24.75" customHeight="1" x14ac:dyDescent="0.15">
      <c r="A5" s="1059"/>
      <c r="B5" s="1060"/>
      <c r="C5" s="1060"/>
      <c r="D5" s="1060"/>
      <c r="E5" s="1060"/>
      <c r="F5" s="1061"/>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59"/>
      <c r="B6" s="1060"/>
      <c r="C6" s="1060"/>
      <c r="D6" s="1060"/>
      <c r="E6" s="1060"/>
      <c r="F6" s="1061"/>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59"/>
      <c r="B7" s="1060"/>
      <c r="C7" s="1060"/>
      <c r="D7" s="1060"/>
      <c r="E7" s="1060"/>
      <c r="F7" s="1061"/>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59"/>
      <c r="B8" s="1060"/>
      <c r="C8" s="1060"/>
      <c r="D8" s="1060"/>
      <c r="E8" s="1060"/>
      <c r="F8" s="1061"/>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59"/>
      <c r="B9" s="1060"/>
      <c r="C9" s="1060"/>
      <c r="D9" s="1060"/>
      <c r="E9" s="1060"/>
      <c r="F9" s="1061"/>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59"/>
      <c r="B10" s="1060"/>
      <c r="C10" s="1060"/>
      <c r="D10" s="1060"/>
      <c r="E10" s="1060"/>
      <c r="F10" s="1061"/>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59"/>
      <c r="B11" s="1060"/>
      <c r="C11" s="1060"/>
      <c r="D11" s="1060"/>
      <c r="E11" s="1060"/>
      <c r="F11" s="1061"/>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59"/>
      <c r="B12" s="1060"/>
      <c r="C12" s="1060"/>
      <c r="D12" s="1060"/>
      <c r="E12" s="1060"/>
      <c r="F12" s="1061"/>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59"/>
      <c r="B13" s="1060"/>
      <c r="C13" s="1060"/>
      <c r="D13" s="1060"/>
      <c r="E13" s="1060"/>
      <c r="F13" s="1061"/>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59"/>
      <c r="B14" s="1060"/>
      <c r="C14" s="1060"/>
      <c r="D14" s="1060"/>
      <c r="E14" s="1060"/>
      <c r="F14" s="1061"/>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9"/>
      <c r="B15" s="1060"/>
      <c r="C15" s="1060"/>
      <c r="D15" s="1060"/>
      <c r="E15" s="1060"/>
      <c r="F15" s="1061"/>
      <c r="G15" s="606" t="s">
        <v>390</v>
      </c>
      <c r="H15" s="607"/>
      <c r="I15" s="607"/>
      <c r="J15" s="607"/>
      <c r="K15" s="607"/>
      <c r="L15" s="607"/>
      <c r="M15" s="607"/>
      <c r="N15" s="607"/>
      <c r="O15" s="607"/>
      <c r="P15" s="607"/>
      <c r="Q15" s="607"/>
      <c r="R15" s="607"/>
      <c r="S15" s="607"/>
      <c r="T15" s="607"/>
      <c r="U15" s="607"/>
      <c r="V15" s="607"/>
      <c r="W15" s="607"/>
      <c r="X15" s="607"/>
      <c r="Y15" s="607"/>
      <c r="Z15" s="607"/>
      <c r="AA15" s="607"/>
      <c r="AB15" s="608"/>
      <c r="AC15" s="606" t="s">
        <v>391</v>
      </c>
      <c r="AD15" s="607"/>
      <c r="AE15" s="607"/>
      <c r="AF15" s="607"/>
      <c r="AG15" s="607"/>
      <c r="AH15" s="607"/>
      <c r="AI15" s="607"/>
      <c r="AJ15" s="607"/>
      <c r="AK15" s="607"/>
      <c r="AL15" s="607"/>
      <c r="AM15" s="607"/>
      <c r="AN15" s="607"/>
      <c r="AO15" s="607"/>
      <c r="AP15" s="607"/>
      <c r="AQ15" s="607"/>
      <c r="AR15" s="607"/>
      <c r="AS15" s="607"/>
      <c r="AT15" s="607"/>
      <c r="AU15" s="607"/>
      <c r="AV15" s="607"/>
      <c r="AW15" s="607"/>
      <c r="AX15" s="804"/>
    </row>
    <row r="16" spans="1:50" ht="25.5" customHeight="1" x14ac:dyDescent="0.15">
      <c r="A16" s="1059"/>
      <c r="B16" s="1060"/>
      <c r="C16" s="1060"/>
      <c r="D16" s="1060"/>
      <c r="E16" s="1060"/>
      <c r="F16" s="1061"/>
      <c r="G16" s="823"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3"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59"/>
      <c r="B17" s="1060"/>
      <c r="C17" s="1060"/>
      <c r="D17" s="1060"/>
      <c r="E17" s="1060"/>
      <c r="F17" s="1061"/>
      <c r="G17" s="681"/>
      <c r="H17" s="682"/>
      <c r="I17" s="682"/>
      <c r="J17" s="682"/>
      <c r="K17" s="683"/>
      <c r="L17" s="675"/>
      <c r="M17" s="676"/>
      <c r="N17" s="676"/>
      <c r="O17" s="676"/>
      <c r="P17" s="676"/>
      <c r="Q17" s="676"/>
      <c r="R17" s="676"/>
      <c r="S17" s="676"/>
      <c r="T17" s="676"/>
      <c r="U17" s="676"/>
      <c r="V17" s="676"/>
      <c r="W17" s="676"/>
      <c r="X17" s="677"/>
      <c r="Y17" s="395"/>
      <c r="Z17" s="396"/>
      <c r="AA17" s="396"/>
      <c r="AB17" s="816"/>
      <c r="AC17" s="681"/>
      <c r="AD17" s="682"/>
      <c r="AE17" s="682"/>
      <c r="AF17" s="682"/>
      <c r="AG17" s="683"/>
      <c r="AH17" s="675"/>
      <c r="AI17" s="676"/>
      <c r="AJ17" s="676"/>
      <c r="AK17" s="676"/>
      <c r="AL17" s="676"/>
      <c r="AM17" s="676"/>
      <c r="AN17" s="676"/>
      <c r="AO17" s="676"/>
      <c r="AP17" s="676"/>
      <c r="AQ17" s="676"/>
      <c r="AR17" s="676"/>
      <c r="AS17" s="676"/>
      <c r="AT17" s="677"/>
      <c r="AU17" s="395"/>
      <c r="AV17" s="396"/>
      <c r="AW17" s="396"/>
      <c r="AX17" s="397"/>
    </row>
    <row r="18" spans="1:50" ht="24.75" customHeight="1" x14ac:dyDescent="0.15">
      <c r="A18" s="1059"/>
      <c r="B18" s="1060"/>
      <c r="C18" s="1060"/>
      <c r="D18" s="1060"/>
      <c r="E18" s="1060"/>
      <c r="F18" s="1061"/>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59"/>
      <c r="B19" s="1060"/>
      <c r="C19" s="1060"/>
      <c r="D19" s="1060"/>
      <c r="E19" s="1060"/>
      <c r="F19" s="1061"/>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59"/>
      <c r="B20" s="1060"/>
      <c r="C20" s="1060"/>
      <c r="D20" s="1060"/>
      <c r="E20" s="1060"/>
      <c r="F20" s="1061"/>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59"/>
      <c r="B21" s="1060"/>
      <c r="C21" s="1060"/>
      <c r="D21" s="1060"/>
      <c r="E21" s="1060"/>
      <c r="F21" s="1061"/>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59"/>
      <c r="B22" s="1060"/>
      <c r="C22" s="1060"/>
      <c r="D22" s="1060"/>
      <c r="E22" s="1060"/>
      <c r="F22" s="1061"/>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59"/>
      <c r="B23" s="1060"/>
      <c r="C23" s="1060"/>
      <c r="D23" s="1060"/>
      <c r="E23" s="1060"/>
      <c r="F23" s="1061"/>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59"/>
      <c r="B24" s="1060"/>
      <c r="C24" s="1060"/>
      <c r="D24" s="1060"/>
      <c r="E24" s="1060"/>
      <c r="F24" s="1061"/>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59"/>
      <c r="B25" s="1060"/>
      <c r="C25" s="1060"/>
      <c r="D25" s="1060"/>
      <c r="E25" s="1060"/>
      <c r="F25" s="1061"/>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59"/>
      <c r="B26" s="1060"/>
      <c r="C26" s="1060"/>
      <c r="D26" s="1060"/>
      <c r="E26" s="1060"/>
      <c r="F26" s="1061"/>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59"/>
      <c r="B27" s="1060"/>
      <c r="C27" s="1060"/>
      <c r="D27" s="1060"/>
      <c r="E27" s="1060"/>
      <c r="F27" s="1061"/>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9"/>
      <c r="B28" s="1060"/>
      <c r="C28" s="1060"/>
      <c r="D28" s="1060"/>
      <c r="E28" s="1060"/>
      <c r="F28" s="1061"/>
      <c r="G28" s="606" t="s">
        <v>389</v>
      </c>
      <c r="H28" s="607"/>
      <c r="I28" s="607"/>
      <c r="J28" s="607"/>
      <c r="K28" s="607"/>
      <c r="L28" s="607"/>
      <c r="M28" s="607"/>
      <c r="N28" s="607"/>
      <c r="O28" s="607"/>
      <c r="P28" s="607"/>
      <c r="Q28" s="607"/>
      <c r="R28" s="607"/>
      <c r="S28" s="607"/>
      <c r="T28" s="607"/>
      <c r="U28" s="607"/>
      <c r="V28" s="607"/>
      <c r="W28" s="607"/>
      <c r="X28" s="607"/>
      <c r="Y28" s="607"/>
      <c r="Z28" s="607"/>
      <c r="AA28" s="607"/>
      <c r="AB28" s="608"/>
      <c r="AC28" s="606" t="s">
        <v>392</v>
      </c>
      <c r="AD28" s="607"/>
      <c r="AE28" s="607"/>
      <c r="AF28" s="607"/>
      <c r="AG28" s="607"/>
      <c r="AH28" s="607"/>
      <c r="AI28" s="607"/>
      <c r="AJ28" s="607"/>
      <c r="AK28" s="607"/>
      <c r="AL28" s="607"/>
      <c r="AM28" s="607"/>
      <c r="AN28" s="607"/>
      <c r="AO28" s="607"/>
      <c r="AP28" s="607"/>
      <c r="AQ28" s="607"/>
      <c r="AR28" s="607"/>
      <c r="AS28" s="607"/>
      <c r="AT28" s="607"/>
      <c r="AU28" s="607"/>
      <c r="AV28" s="607"/>
      <c r="AW28" s="607"/>
      <c r="AX28" s="804"/>
    </row>
    <row r="29" spans="1:50" ht="24.75" customHeight="1" x14ac:dyDescent="0.15">
      <c r="A29" s="1059"/>
      <c r="B29" s="1060"/>
      <c r="C29" s="1060"/>
      <c r="D29" s="1060"/>
      <c r="E29" s="1060"/>
      <c r="F29" s="1061"/>
      <c r="G29" s="823"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3"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59"/>
      <c r="B30" s="1060"/>
      <c r="C30" s="1060"/>
      <c r="D30" s="1060"/>
      <c r="E30" s="1060"/>
      <c r="F30" s="1061"/>
      <c r="G30" s="681"/>
      <c r="H30" s="682"/>
      <c r="I30" s="682"/>
      <c r="J30" s="682"/>
      <c r="K30" s="683"/>
      <c r="L30" s="675"/>
      <c r="M30" s="676"/>
      <c r="N30" s="676"/>
      <c r="O30" s="676"/>
      <c r="P30" s="676"/>
      <c r="Q30" s="676"/>
      <c r="R30" s="676"/>
      <c r="S30" s="676"/>
      <c r="T30" s="676"/>
      <c r="U30" s="676"/>
      <c r="V30" s="676"/>
      <c r="W30" s="676"/>
      <c r="X30" s="677"/>
      <c r="Y30" s="395"/>
      <c r="Z30" s="396"/>
      <c r="AA30" s="396"/>
      <c r="AB30" s="816"/>
      <c r="AC30" s="681"/>
      <c r="AD30" s="682"/>
      <c r="AE30" s="682"/>
      <c r="AF30" s="682"/>
      <c r="AG30" s="683"/>
      <c r="AH30" s="675"/>
      <c r="AI30" s="676"/>
      <c r="AJ30" s="676"/>
      <c r="AK30" s="676"/>
      <c r="AL30" s="676"/>
      <c r="AM30" s="676"/>
      <c r="AN30" s="676"/>
      <c r="AO30" s="676"/>
      <c r="AP30" s="676"/>
      <c r="AQ30" s="676"/>
      <c r="AR30" s="676"/>
      <c r="AS30" s="676"/>
      <c r="AT30" s="677"/>
      <c r="AU30" s="395"/>
      <c r="AV30" s="396"/>
      <c r="AW30" s="396"/>
      <c r="AX30" s="397"/>
    </row>
    <row r="31" spans="1:50" ht="24.75" customHeight="1" x14ac:dyDescent="0.15">
      <c r="A31" s="1059"/>
      <c r="B31" s="1060"/>
      <c r="C31" s="1060"/>
      <c r="D31" s="1060"/>
      <c r="E31" s="1060"/>
      <c r="F31" s="1061"/>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59"/>
      <c r="B32" s="1060"/>
      <c r="C32" s="1060"/>
      <c r="D32" s="1060"/>
      <c r="E32" s="1060"/>
      <c r="F32" s="1061"/>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59"/>
      <c r="B33" s="1060"/>
      <c r="C33" s="1060"/>
      <c r="D33" s="1060"/>
      <c r="E33" s="1060"/>
      <c r="F33" s="1061"/>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59"/>
      <c r="B34" s="1060"/>
      <c r="C34" s="1060"/>
      <c r="D34" s="1060"/>
      <c r="E34" s="1060"/>
      <c r="F34" s="1061"/>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59"/>
      <c r="B35" s="1060"/>
      <c r="C35" s="1060"/>
      <c r="D35" s="1060"/>
      <c r="E35" s="1060"/>
      <c r="F35" s="1061"/>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59"/>
      <c r="B36" s="1060"/>
      <c r="C36" s="1060"/>
      <c r="D36" s="1060"/>
      <c r="E36" s="1060"/>
      <c r="F36" s="1061"/>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59"/>
      <c r="B37" s="1060"/>
      <c r="C37" s="1060"/>
      <c r="D37" s="1060"/>
      <c r="E37" s="1060"/>
      <c r="F37" s="1061"/>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59"/>
      <c r="B38" s="1060"/>
      <c r="C38" s="1060"/>
      <c r="D38" s="1060"/>
      <c r="E38" s="1060"/>
      <c r="F38" s="1061"/>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59"/>
      <c r="B39" s="1060"/>
      <c r="C39" s="1060"/>
      <c r="D39" s="1060"/>
      <c r="E39" s="1060"/>
      <c r="F39" s="1061"/>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59"/>
      <c r="B40" s="1060"/>
      <c r="C40" s="1060"/>
      <c r="D40" s="1060"/>
      <c r="E40" s="1060"/>
      <c r="F40" s="1061"/>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9"/>
      <c r="B41" s="1060"/>
      <c r="C41" s="1060"/>
      <c r="D41" s="1060"/>
      <c r="E41" s="1060"/>
      <c r="F41" s="1061"/>
      <c r="G41" s="606" t="s">
        <v>437</v>
      </c>
      <c r="H41" s="607"/>
      <c r="I41" s="607"/>
      <c r="J41" s="607"/>
      <c r="K41" s="607"/>
      <c r="L41" s="607"/>
      <c r="M41" s="607"/>
      <c r="N41" s="607"/>
      <c r="O41" s="607"/>
      <c r="P41" s="607"/>
      <c r="Q41" s="607"/>
      <c r="R41" s="607"/>
      <c r="S41" s="607"/>
      <c r="T41" s="607"/>
      <c r="U41" s="607"/>
      <c r="V41" s="607"/>
      <c r="W41" s="607"/>
      <c r="X41" s="607"/>
      <c r="Y41" s="607"/>
      <c r="Z41" s="607"/>
      <c r="AA41" s="607"/>
      <c r="AB41" s="608"/>
      <c r="AC41" s="606" t="s">
        <v>303</v>
      </c>
      <c r="AD41" s="607"/>
      <c r="AE41" s="607"/>
      <c r="AF41" s="607"/>
      <c r="AG41" s="607"/>
      <c r="AH41" s="607"/>
      <c r="AI41" s="607"/>
      <c r="AJ41" s="607"/>
      <c r="AK41" s="607"/>
      <c r="AL41" s="607"/>
      <c r="AM41" s="607"/>
      <c r="AN41" s="607"/>
      <c r="AO41" s="607"/>
      <c r="AP41" s="607"/>
      <c r="AQ41" s="607"/>
      <c r="AR41" s="607"/>
      <c r="AS41" s="607"/>
      <c r="AT41" s="607"/>
      <c r="AU41" s="607"/>
      <c r="AV41" s="607"/>
      <c r="AW41" s="607"/>
      <c r="AX41" s="804"/>
    </row>
    <row r="42" spans="1:50" ht="24.75" customHeight="1" x14ac:dyDescent="0.15">
      <c r="A42" s="1059"/>
      <c r="B42" s="1060"/>
      <c r="C42" s="1060"/>
      <c r="D42" s="1060"/>
      <c r="E42" s="1060"/>
      <c r="F42" s="1061"/>
      <c r="G42" s="823"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3"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59"/>
      <c r="B43" s="1060"/>
      <c r="C43" s="1060"/>
      <c r="D43" s="1060"/>
      <c r="E43" s="1060"/>
      <c r="F43" s="1061"/>
      <c r="G43" s="681"/>
      <c r="H43" s="682"/>
      <c r="I43" s="682"/>
      <c r="J43" s="682"/>
      <c r="K43" s="683"/>
      <c r="L43" s="675"/>
      <c r="M43" s="676"/>
      <c r="N43" s="676"/>
      <c r="O43" s="676"/>
      <c r="P43" s="676"/>
      <c r="Q43" s="676"/>
      <c r="R43" s="676"/>
      <c r="S43" s="676"/>
      <c r="T43" s="676"/>
      <c r="U43" s="676"/>
      <c r="V43" s="676"/>
      <c r="W43" s="676"/>
      <c r="X43" s="677"/>
      <c r="Y43" s="395"/>
      <c r="Z43" s="396"/>
      <c r="AA43" s="396"/>
      <c r="AB43" s="816"/>
      <c r="AC43" s="681"/>
      <c r="AD43" s="682"/>
      <c r="AE43" s="682"/>
      <c r="AF43" s="682"/>
      <c r="AG43" s="683"/>
      <c r="AH43" s="675"/>
      <c r="AI43" s="676"/>
      <c r="AJ43" s="676"/>
      <c r="AK43" s="676"/>
      <c r="AL43" s="676"/>
      <c r="AM43" s="676"/>
      <c r="AN43" s="676"/>
      <c r="AO43" s="676"/>
      <c r="AP43" s="676"/>
      <c r="AQ43" s="676"/>
      <c r="AR43" s="676"/>
      <c r="AS43" s="676"/>
      <c r="AT43" s="677"/>
      <c r="AU43" s="395"/>
      <c r="AV43" s="396"/>
      <c r="AW43" s="396"/>
      <c r="AX43" s="397"/>
    </row>
    <row r="44" spans="1:50" ht="24.75" customHeight="1" x14ac:dyDescent="0.15">
      <c r="A44" s="1059"/>
      <c r="B44" s="1060"/>
      <c r="C44" s="1060"/>
      <c r="D44" s="1060"/>
      <c r="E44" s="1060"/>
      <c r="F44" s="1061"/>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59"/>
      <c r="B45" s="1060"/>
      <c r="C45" s="1060"/>
      <c r="D45" s="1060"/>
      <c r="E45" s="1060"/>
      <c r="F45" s="1061"/>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59"/>
      <c r="B46" s="1060"/>
      <c r="C46" s="1060"/>
      <c r="D46" s="1060"/>
      <c r="E46" s="1060"/>
      <c r="F46" s="1061"/>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59"/>
      <c r="B47" s="1060"/>
      <c r="C47" s="1060"/>
      <c r="D47" s="1060"/>
      <c r="E47" s="1060"/>
      <c r="F47" s="1061"/>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59"/>
      <c r="B48" s="1060"/>
      <c r="C48" s="1060"/>
      <c r="D48" s="1060"/>
      <c r="E48" s="1060"/>
      <c r="F48" s="1061"/>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59"/>
      <c r="B49" s="1060"/>
      <c r="C49" s="1060"/>
      <c r="D49" s="1060"/>
      <c r="E49" s="1060"/>
      <c r="F49" s="1061"/>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59"/>
      <c r="B50" s="1060"/>
      <c r="C50" s="1060"/>
      <c r="D50" s="1060"/>
      <c r="E50" s="1060"/>
      <c r="F50" s="1061"/>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59"/>
      <c r="B51" s="1060"/>
      <c r="C51" s="1060"/>
      <c r="D51" s="1060"/>
      <c r="E51" s="1060"/>
      <c r="F51" s="1061"/>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59"/>
      <c r="B52" s="1060"/>
      <c r="C52" s="1060"/>
      <c r="D52" s="1060"/>
      <c r="E52" s="1060"/>
      <c r="F52" s="1061"/>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606" t="s">
        <v>304</v>
      </c>
      <c r="H55" s="607"/>
      <c r="I55" s="607"/>
      <c r="J55" s="607"/>
      <c r="K55" s="607"/>
      <c r="L55" s="607"/>
      <c r="M55" s="607"/>
      <c r="N55" s="607"/>
      <c r="O55" s="607"/>
      <c r="P55" s="607"/>
      <c r="Q55" s="607"/>
      <c r="R55" s="607"/>
      <c r="S55" s="607"/>
      <c r="T55" s="607"/>
      <c r="U55" s="607"/>
      <c r="V55" s="607"/>
      <c r="W55" s="607"/>
      <c r="X55" s="607"/>
      <c r="Y55" s="607"/>
      <c r="Z55" s="607"/>
      <c r="AA55" s="607"/>
      <c r="AB55" s="608"/>
      <c r="AC55" s="606" t="s">
        <v>393</v>
      </c>
      <c r="AD55" s="607"/>
      <c r="AE55" s="607"/>
      <c r="AF55" s="607"/>
      <c r="AG55" s="607"/>
      <c r="AH55" s="607"/>
      <c r="AI55" s="607"/>
      <c r="AJ55" s="607"/>
      <c r="AK55" s="607"/>
      <c r="AL55" s="607"/>
      <c r="AM55" s="607"/>
      <c r="AN55" s="607"/>
      <c r="AO55" s="607"/>
      <c r="AP55" s="607"/>
      <c r="AQ55" s="607"/>
      <c r="AR55" s="607"/>
      <c r="AS55" s="607"/>
      <c r="AT55" s="607"/>
      <c r="AU55" s="607"/>
      <c r="AV55" s="607"/>
      <c r="AW55" s="607"/>
      <c r="AX55" s="804"/>
    </row>
    <row r="56" spans="1:50" ht="24.75" customHeight="1" x14ac:dyDescent="0.15">
      <c r="A56" s="1059"/>
      <c r="B56" s="1060"/>
      <c r="C56" s="1060"/>
      <c r="D56" s="1060"/>
      <c r="E56" s="1060"/>
      <c r="F56" s="1061"/>
      <c r="G56" s="823"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3"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59"/>
      <c r="B57" s="1060"/>
      <c r="C57" s="1060"/>
      <c r="D57" s="1060"/>
      <c r="E57" s="1060"/>
      <c r="F57" s="1061"/>
      <c r="G57" s="681"/>
      <c r="H57" s="682"/>
      <c r="I57" s="682"/>
      <c r="J57" s="682"/>
      <c r="K57" s="683"/>
      <c r="L57" s="675"/>
      <c r="M57" s="676"/>
      <c r="N57" s="676"/>
      <c r="O57" s="676"/>
      <c r="P57" s="676"/>
      <c r="Q57" s="676"/>
      <c r="R57" s="676"/>
      <c r="S57" s="676"/>
      <c r="T57" s="676"/>
      <c r="U57" s="676"/>
      <c r="V57" s="676"/>
      <c r="W57" s="676"/>
      <c r="X57" s="677"/>
      <c r="Y57" s="395"/>
      <c r="Z57" s="396"/>
      <c r="AA57" s="396"/>
      <c r="AB57" s="816"/>
      <c r="AC57" s="681"/>
      <c r="AD57" s="682"/>
      <c r="AE57" s="682"/>
      <c r="AF57" s="682"/>
      <c r="AG57" s="683"/>
      <c r="AH57" s="675"/>
      <c r="AI57" s="676"/>
      <c r="AJ57" s="676"/>
      <c r="AK57" s="676"/>
      <c r="AL57" s="676"/>
      <c r="AM57" s="676"/>
      <c r="AN57" s="676"/>
      <c r="AO57" s="676"/>
      <c r="AP57" s="676"/>
      <c r="AQ57" s="676"/>
      <c r="AR57" s="676"/>
      <c r="AS57" s="676"/>
      <c r="AT57" s="677"/>
      <c r="AU57" s="395"/>
      <c r="AV57" s="396"/>
      <c r="AW57" s="396"/>
      <c r="AX57" s="397"/>
    </row>
    <row r="58" spans="1:50" ht="24.75" customHeight="1" x14ac:dyDescent="0.15">
      <c r="A58" s="1059"/>
      <c r="B58" s="1060"/>
      <c r="C58" s="1060"/>
      <c r="D58" s="1060"/>
      <c r="E58" s="1060"/>
      <c r="F58" s="1061"/>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59"/>
      <c r="B59" s="1060"/>
      <c r="C59" s="1060"/>
      <c r="D59" s="1060"/>
      <c r="E59" s="1060"/>
      <c r="F59" s="1061"/>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59"/>
      <c r="B60" s="1060"/>
      <c r="C60" s="1060"/>
      <c r="D60" s="1060"/>
      <c r="E60" s="1060"/>
      <c r="F60" s="1061"/>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59"/>
      <c r="B61" s="1060"/>
      <c r="C61" s="1060"/>
      <c r="D61" s="1060"/>
      <c r="E61" s="1060"/>
      <c r="F61" s="1061"/>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59"/>
      <c r="B62" s="1060"/>
      <c r="C62" s="1060"/>
      <c r="D62" s="1060"/>
      <c r="E62" s="1060"/>
      <c r="F62" s="1061"/>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59"/>
      <c r="B63" s="1060"/>
      <c r="C63" s="1060"/>
      <c r="D63" s="1060"/>
      <c r="E63" s="1060"/>
      <c r="F63" s="1061"/>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59"/>
      <c r="B64" s="1060"/>
      <c r="C64" s="1060"/>
      <c r="D64" s="1060"/>
      <c r="E64" s="1060"/>
      <c r="F64" s="1061"/>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59"/>
      <c r="B65" s="1060"/>
      <c r="C65" s="1060"/>
      <c r="D65" s="1060"/>
      <c r="E65" s="1060"/>
      <c r="F65" s="1061"/>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59"/>
      <c r="B66" s="1060"/>
      <c r="C66" s="1060"/>
      <c r="D66" s="1060"/>
      <c r="E66" s="1060"/>
      <c r="F66" s="1061"/>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59"/>
      <c r="B67" s="1060"/>
      <c r="C67" s="1060"/>
      <c r="D67" s="1060"/>
      <c r="E67" s="1060"/>
      <c r="F67" s="1061"/>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9"/>
      <c r="B68" s="1060"/>
      <c r="C68" s="1060"/>
      <c r="D68" s="1060"/>
      <c r="E68" s="1060"/>
      <c r="F68" s="1061"/>
      <c r="G68" s="606" t="s">
        <v>394</v>
      </c>
      <c r="H68" s="607"/>
      <c r="I68" s="607"/>
      <c r="J68" s="607"/>
      <c r="K68" s="607"/>
      <c r="L68" s="607"/>
      <c r="M68" s="607"/>
      <c r="N68" s="607"/>
      <c r="O68" s="607"/>
      <c r="P68" s="607"/>
      <c r="Q68" s="607"/>
      <c r="R68" s="607"/>
      <c r="S68" s="607"/>
      <c r="T68" s="607"/>
      <c r="U68" s="607"/>
      <c r="V68" s="607"/>
      <c r="W68" s="607"/>
      <c r="X68" s="607"/>
      <c r="Y68" s="607"/>
      <c r="Z68" s="607"/>
      <c r="AA68" s="607"/>
      <c r="AB68" s="608"/>
      <c r="AC68" s="606" t="s">
        <v>395</v>
      </c>
      <c r="AD68" s="607"/>
      <c r="AE68" s="607"/>
      <c r="AF68" s="607"/>
      <c r="AG68" s="607"/>
      <c r="AH68" s="607"/>
      <c r="AI68" s="607"/>
      <c r="AJ68" s="607"/>
      <c r="AK68" s="607"/>
      <c r="AL68" s="607"/>
      <c r="AM68" s="607"/>
      <c r="AN68" s="607"/>
      <c r="AO68" s="607"/>
      <c r="AP68" s="607"/>
      <c r="AQ68" s="607"/>
      <c r="AR68" s="607"/>
      <c r="AS68" s="607"/>
      <c r="AT68" s="607"/>
      <c r="AU68" s="607"/>
      <c r="AV68" s="607"/>
      <c r="AW68" s="607"/>
      <c r="AX68" s="804"/>
    </row>
    <row r="69" spans="1:50" ht="25.5" customHeight="1" x14ac:dyDescent="0.15">
      <c r="A69" s="1059"/>
      <c r="B69" s="1060"/>
      <c r="C69" s="1060"/>
      <c r="D69" s="1060"/>
      <c r="E69" s="1060"/>
      <c r="F69" s="1061"/>
      <c r="G69" s="823"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3"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59"/>
      <c r="B70" s="1060"/>
      <c r="C70" s="1060"/>
      <c r="D70" s="1060"/>
      <c r="E70" s="1060"/>
      <c r="F70" s="1061"/>
      <c r="G70" s="681"/>
      <c r="H70" s="682"/>
      <c r="I70" s="682"/>
      <c r="J70" s="682"/>
      <c r="K70" s="683"/>
      <c r="L70" s="675"/>
      <c r="M70" s="676"/>
      <c r="N70" s="676"/>
      <c r="O70" s="676"/>
      <c r="P70" s="676"/>
      <c r="Q70" s="676"/>
      <c r="R70" s="676"/>
      <c r="S70" s="676"/>
      <c r="T70" s="676"/>
      <c r="U70" s="676"/>
      <c r="V70" s="676"/>
      <c r="W70" s="676"/>
      <c r="X70" s="677"/>
      <c r="Y70" s="395"/>
      <c r="Z70" s="396"/>
      <c r="AA70" s="396"/>
      <c r="AB70" s="816"/>
      <c r="AC70" s="681"/>
      <c r="AD70" s="682"/>
      <c r="AE70" s="682"/>
      <c r="AF70" s="682"/>
      <c r="AG70" s="683"/>
      <c r="AH70" s="675"/>
      <c r="AI70" s="676"/>
      <c r="AJ70" s="676"/>
      <c r="AK70" s="676"/>
      <c r="AL70" s="676"/>
      <c r="AM70" s="676"/>
      <c r="AN70" s="676"/>
      <c r="AO70" s="676"/>
      <c r="AP70" s="676"/>
      <c r="AQ70" s="676"/>
      <c r="AR70" s="676"/>
      <c r="AS70" s="676"/>
      <c r="AT70" s="677"/>
      <c r="AU70" s="395"/>
      <c r="AV70" s="396"/>
      <c r="AW70" s="396"/>
      <c r="AX70" s="397"/>
    </row>
    <row r="71" spans="1:50" ht="24.75" customHeight="1" x14ac:dyDescent="0.15">
      <c r="A71" s="1059"/>
      <c r="B71" s="1060"/>
      <c r="C71" s="1060"/>
      <c r="D71" s="1060"/>
      <c r="E71" s="1060"/>
      <c r="F71" s="1061"/>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59"/>
      <c r="B72" s="1060"/>
      <c r="C72" s="1060"/>
      <c r="D72" s="1060"/>
      <c r="E72" s="1060"/>
      <c r="F72" s="1061"/>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59"/>
      <c r="B73" s="1060"/>
      <c r="C73" s="1060"/>
      <c r="D73" s="1060"/>
      <c r="E73" s="1060"/>
      <c r="F73" s="1061"/>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59"/>
      <c r="B74" s="1060"/>
      <c r="C74" s="1060"/>
      <c r="D74" s="1060"/>
      <c r="E74" s="1060"/>
      <c r="F74" s="1061"/>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59"/>
      <c r="B75" s="1060"/>
      <c r="C75" s="1060"/>
      <c r="D75" s="1060"/>
      <c r="E75" s="1060"/>
      <c r="F75" s="1061"/>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59"/>
      <c r="B76" s="1060"/>
      <c r="C76" s="1060"/>
      <c r="D76" s="1060"/>
      <c r="E76" s="1060"/>
      <c r="F76" s="1061"/>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59"/>
      <c r="B77" s="1060"/>
      <c r="C77" s="1060"/>
      <c r="D77" s="1060"/>
      <c r="E77" s="1060"/>
      <c r="F77" s="1061"/>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59"/>
      <c r="B78" s="1060"/>
      <c r="C78" s="1060"/>
      <c r="D78" s="1060"/>
      <c r="E78" s="1060"/>
      <c r="F78" s="1061"/>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59"/>
      <c r="B79" s="1060"/>
      <c r="C79" s="1060"/>
      <c r="D79" s="1060"/>
      <c r="E79" s="1060"/>
      <c r="F79" s="1061"/>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59"/>
      <c r="B80" s="1060"/>
      <c r="C80" s="1060"/>
      <c r="D80" s="1060"/>
      <c r="E80" s="1060"/>
      <c r="F80" s="1061"/>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9"/>
      <c r="B81" s="1060"/>
      <c r="C81" s="1060"/>
      <c r="D81" s="1060"/>
      <c r="E81" s="1060"/>
      <c r="F81" s="1061"/>
      <c r="G81" s="606" t="s">
        <v>396</v>
      </c>
      <c r="H81" s="607"/>
      <c r="I81" s="607"/>
      <c r="J81" s="607"/>
      <c r="K81" s="607"/>
      <c r="L81" s="607"/>
      <c r="M81" s="607"/>
      <c r="N81" s="607"/>
      <c r="O81" s="607"/>
      <c r="P81" s="607"/>
      <c r="Q81" s="607"/>
      <c r="R81" s="607"/>
      <c r="S81" s="607"/>
      <c r="T81" s="607"/>
      <c r="U81" s="607"/>
      <c r="V81" s="607"/>
      <c r="W81" s="607"/>
      <c r="X81" s="607"/>
      <c r="Y81" s="607"/>
      <c r="Z81" s="607"/>
      <c r="AA81" s="607"/>
      <c r="AB81" s="608"/>
      <c r="AC81" s="606" t="s">
        <v>397</v>
      </c>
      <c r="AD81" s="607"/>
      <c r="AE81" s="607"/>
      <c r="AF81" s="607"/>
      <c r="AG81" s="607"/>
      <c r="AH81" s="607"/>
      <c r="AI81" s="607"/>
      <c r="AJ81" s="607"/>
      <c r="AK81" s="607"/>
      <c r="AL81" s="607"/>
      <c r="AM81" s="607"/>
      <c r="AN81" s="607"/>
      <c r="AO81" s="607"/>
      <c r="AP81" s="607"/>
      <c r="AQ81" s="607"/>
      <c r="AR81" s="607"/>
      <c r="AS81" s="607"/>
      <c r="AT81" s="607"/>
      <c r="AU81" s="607"/>
      <c r="AV81" s="607"/>
      <c r="AW81" s="607"/>
      <c r="AX81" s="804"/>
    </row>
    <row r="82" spans="1:50" ht="24.75" customHeight="1" x14ac:dyDescent="0.15">
      <c r="A82" s="1059"/>
      <c r="B82" s="1060"/>
      <c r="C82" s="1060"/>
      <c r="D82" s="1060"/>
      <c r="E82" s="1060"/>
      <c r="F82" s="1061"/>
      <c r="G82" s="823"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3"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59"/>
      <c r="B83" s="1060"/>
      <c r="C83" s="1060"/>
      <c r="D83" s="1060"/>
      <c r="E83" s="1060"/>
      <c r="F83" s="1061"/>
      <c r="G83" s="681"/>
      <c r="H83" s="682"/>
      <c r="I83" s="682"/>
      <c r="J83" s="682"/>
      <c r="K83" s="683"/>
      <c r="L83" s="675"/>
      <c r="M83" s="676"/>
      <c r="N83" s="676"/>
      <c r="O83" s="676"/>
      <c r="P83" s="676"/>
      <c r="Q83" s="676"/>
      <c r="R83" s="676"/>
      <c r="S83" s="676"/>
      <c r="T83" s="676"/>
      <c r="U83" s="676"/>
      <c r="V83" s="676"/>
      <c r="W83" s="676"/>
      <c r="X83" s="677"/>
      <c r="Y83" s="395"/>
      <c r="Z83" s="396"/>
      <c r="AA83" s="396"/>
      <c r="AB83" s="816"/>
      <c r="AC83" s="681"/>
      <c r="AD83" s="682"/>
      <c r="AE83" s="682"/>
      <c r="AF83" s="682"/>
      <c r="AG83" s="683"/>
      <c r="AH83" s="675"/>
      <c r="AI83" s="676"/>
      <c r="AJ83" s="676"/>
      <c r="AK83" s="676"/>
      <c r="AL83" s="676"/>
      <c r="AM83" s="676"/>
      <c r="AN83" s="676"/>
      <c r="AO83" s="676"/>
      <c r="AP83" s="676"/>
      <c r="AQ83" s="676"/>
      <c r="AR83" s="676"/>
      <c r="AS83" s="676"/>
      <c r="AT83" s="677"/>
      <c r="AU83" s="395"/>
      <c r="AV83" s="396"/>
      <c r="AW83" s="396"/>
      <c r="AX83" s="397"/>
    </row>
    <row r="84" spans="1:50" ht="24.75" customHeight="1" x14ac:dyDescent="0.15">
      <c r="A84" s="1059"/>
      <c r="B84" s="1060"/>
      <c r="C84" s="1060"/>
      <c r="D84" s="1060"/>
      <c r="E84" s="1060"/>
      <c r="F84" s="1061"/>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59"/>
      <c r="B85" s="1060"/>
      <c r="C85" s="1060"/>
      <c r="D85" s="1060"/>
      <c r="E85" s="1060"/>
      <c r="F85" s="1061"/>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59"/>
      <c r="B86" s="1060"/>
      <c r="C86" s="1060"/>
      <c r="D86" s="1060"/>
      <c r="E86" s="1060"/>
      <c r="F86" s="1061"/>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59"/>
      <c r="B87" s="1060"/>
      <c r="C87" s="1060"/>
      <c r="D87" s="1060"/>
      <c r="E87" s="1060"/>
      <c r="F87" s="1061"/>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59"/>
      <c r="B88" s="1060"/>
      <c r="C88" s="1060"/>
      <c r="D88" s="1060"/>
      <c r="E88" s="1060"/>
      <c r="F88" s="1061"/>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59"/>
      <c r="B89" s="1060"/>
      <c r="C89" s="1060"/>
      <c r="D89" s="1060"/>
      <c r="E89" s="1060"/>
      <c r="F89" s="1061"/>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59"/>
      <c r="B90" s="1060"/>
      <c r="C90" s="1060"/>
      <c r="D90" s="1060"/>
      <c r="E90" s="1060"/>
      <c r="F90" s="1061"/>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59"/>
      <c r="B91" s="1060"/>
      <c r="C91" s="1060"/>
      <c r="D91" s="1060"/>
      <c r="E91" s="1060"/>
      <c r="F91" s="1061"/>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59"/>
      <c r="B92" s="1060"/>
      <c r="C92" s="1060"/>
      <c r="D92" s="1060"/>
      <c r="E92" s="1060"/>
      <c r="F92" s="1061"/>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59"/>
      <c r="B93" s="1060"/>
      <c r="C93" s="1060"/>
      <c r="D93" s="1060"/>
      <c r="E93" s="1060"/>
      <c r="F93" s="1061"/>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9"/>
      <c r="B94" s="1060"/>
      <c r="C94" s="1060"/>
      <c r="D94" s="1060"/>
      <c r="E94" s="1060"/>
      <c r="F94" s="1061"/>
      <c r="G94" s="606" t="s">
        <v>398</v>
      </c>
      <c r="H94" s="607"/>
      <c r="I94" s="607"/>
      <c r="J94" s="607"/>
      <c r="K94" s="607"/>
      <c r="L94" s="607"/>
      <c r="M94" s="607"/>
      <c r="N94" s="607"/>
      <c r="O94" s="607"/>
      <c r="P94" s="607"/>
      <c r="Q94" s="607"/>
      <c r="R94" s="607"/>
      <c r="S94" s="607"/>
      <c r="T94" s="607"/>
      <c r="U94" s="607"/>
      <c r="V94" s="607"/>
      <c r="W94" s="607"/>
      <c r="X94" s="607"/>
      <c r="Y94" s="607"/>
      <c r="Z94" s="607"/>
      <c r="AA94" s="607"/>
      <c r="AB94" s="608"/>
      <c r="AC94" s="606" t="s">
        <v>305</v>
      </c>
      <c r="AD94" s="607"/>
      <c r="AE94" s="607"/>
      <c r="AF94" s="607"/>
      <c r="AG94" s="607"/>
      <c r="AH94" s="607"/>
      <c r="AI94" s="607"/>
      <c r="AJ94" s="607"/>
      <c r="AK94" s="607"/>
      <c r="AL94" s="607"/>
      <c r="AM94" s="607"/>
      <c r="AN94" s="607"/>
      <c r="AO94" s="607"/>
      <c r="AP94" s="607"/>
      <c r="AQ94" s="607"/>
      <c r="AR94" s="607"/>
      <c r="AS94" s="607"/>
      <c r="AT94" s="607"/>
      <c r="AU94" s="607"/>
      <c r="AV94" s="607"/>
      <c r="AW94" s="607"/>
      <c r="AX94" s="804"/>
    </row>
    <row r="95" spans="1:50" ht="24.75" customHeight="1" x14ac:dyDescent="0.15">
      <c r="A95" s="1059"/>
      <c r="B95" s="1060"/>
      <c r="C95" s="1060"/>
      <c r="D95" s="1060"/>
      <c r="E95" s="1060"/>
      <c r="F95" s="1061"/>
      <c r="G95" s="823"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3"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59"/>
      <c r="B96" s="1060"/>
      <c r="C96" s="1060"/>
      <c r="D96" s="1060"/>
      <c r="E96" s="1060"/>
      <c r="F96" s="1061"/>
      <c r="G96" s="681"/>
      <c r="H96" s="682"/>
      <c r="I96" s="682"/>
      <c r="J96" s="682"/>
      <c r="K96" s="683"/>
      <c r="L96" s="675"/>
      <c r="M96" s="676"/>
      <c r="N96" s="676"/>
      <c r="O96" s="676"/>
      <c r="P96" s="676"/>
      <c r="Q96" s="676"/>
      <c r="R96" s="676"/>
      <c r="S96" s="676"/>
      <c r="T96" s="676"/>
      <c r="U96" s="676"/>
      <c r="V96" s="676"/>
      <c r="W96" s="676"/>
      <c r="X96" s="677"/>
      <c r="Y96" s="395"/>
      <c r="Z96" s="396"/>
      <c r="AA96" s="396"/>
      <c r="AB96" s="816"/>
      <c r="AC96" s="681"/>
      <c r="AD96" s="682"/>
      <c r="AE96" s="682"/>
      <c r="AF96" s="682"/>
      <c r="AG96" s="683"/>
      <c r="AH96" s="675"/>
      <c r="AI96" s="676"/>
      <c r="AJ96" s="676"/>
      <c r="AK96" s="676"/>
      <c r="AL96" s="676"/>
      <c r="AM96" s="676"/>
      <c r="AN96" s="676"/>
      <c r="AO96" s="676"/>
      <c r="AP96" s="676"/>
      <c r="AQ96" s="676"/>
      <c r="AR96" s="676"/>
      <c r="AS96" s="676"/>
      <c r="AT96" s="677"/>
      <c r="AU96" s="395"/>
      <c r="AV96" s="396"/>
      <c r="AW96" s="396"/>
      <c r="AX96" s="397"/>
    </row>
    <row r="97" spans="1:50" ht="24.75" customHeight="1" x14ac:dyDescent="0.15">
      <c r="A97" s="1059"/>
      <c r="B97" s="1060"/>
      <c r="C97" s="1060"/>
      <c r="D97" s="1060"/>
      <c r="E97" s="1060"/>
      <c r="F97" s="1061"/>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59"/>
      <c r="B98" s="1060"/>
      <c r="C98" s="1060"/>
      <c r="D98" s="1060"/>
      <c r="E98" s="1060"/>
      <c r="F98" s="1061"/>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59"/>
      <c r="B99" s="1060"/>
      <c r="C99" s="1060"/>
      <c r="D99" s="1060"/>
      <c r="E99" s="1060"/>
      <c r="F99" s="1061"/>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59"/>
      <c r="B100" s="1060"/>
      <c r="C100" s="1060"/>
      <c r="D100" s="1060"/>
      <c r="E100" s="1060"/>
      <c r="F100" s="1061"/>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59"/>
      <c r="B101" s="1060"/>
      <c r="C101" s="1060"/>
      <c r="D101" s="1060"/>
      <c r="E101" s="1060"/>
      <c r="F101" s="1061"/>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59"/>
      <c r="B102" s="1060"/>
      <c r="C102" s="1060"/>
      <c r="D102" s="1060"/>
      <c r="E102" s="1060"/>
      <c r="F102" s="1061"/>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59"/>
      <c r="B103" s="1060"/>
      <c r="C103" s="1060"/>
      <c r="D103" s="1060"/>
      <c r="E103" s="1060"/>
      <c r="F103" s="1061"/>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59"/>
      <c r="B104" s="1060"/>
      <c r="C104" s="1060"/>
      <c r="D104" s="1060"/>
      <c r="E104" s="1060"/>
      <c r="F104" s="1061"/>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59"/>
      <c r="B105" s="1060"/>
      <c r="C105" s="1060"/>
      <c r="D105" s="1060"/>
      <c r="E105" s="1060"/>
      <c r="F105" s="1061"/>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606" t="s">
        <v>306</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399</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4"/>
    </row>
    <row r="109" spans="1:50" ht="24.75" customHeight="1" x14ac:dyDescent="0.15">
      <c r="A109" s="1059"/>
      <c r="B109" s="1060"/>
      <c r="C109" s="1060"/>
      <c r="D109" s="1060"/>
      <c r="E109" s="1060"/>
      <c r="F109" s="1061"/>
      <c r="G109" s="823"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3"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59"/>
      <c r="B110" s="1060"/>
      <c r="C110" s="1060"/>
      <c r="D110" s="1060"/>
      <c r="E110" s="1060"/>
      <c r="F110" s="1061"/>
      <c r="G110" s="681"/>
      <c r="H110" s="682"/>
      <c r="I110" s="682"/>
      <c r="J110" s="682"/>
      <c r="K110" s="683"/>
      <c r="L110" s="675"/>
      <c r="M110" s="676"/>
      <c r="N110" s="676"/>
      <c r="O110" s="676"/>
      <c r="P110" s="676"/>
      <c r="Q110" s="676"/>
      <c r="R110" s="676"/>
      <c r="S110" s="676"/>
      <c r="T110" s="676"/>
      <c r="U110" s="676"/>
      <c r="V110" s="676"/>
      <c r="W110" s="676"/>
      <c r="X110" s="677"/>
      <c r="Y110" s="395"/>
      <c r="Z110" s="396"/>
      <c r="AA110" s="396"/>
      <c r="AB110" s="816"/>
      <c r="AC110" s="681"/>
      <c r="AD110" s="682"/>
      <c r="AE110" s="682"/>
      <c r="AF110" s="682"/>
      <c r="AG110" s="683"/>
      <c r="AH110" s="675"/>
      <c r="AI110" s="676"/>
      <c r="AJ110" s="676"/>
      <c r="AK110" s="676"/>
      <c r="AL110" s="676"/>
      <c r="AM110" s="676"/>
      <c r="AN110" s="676"/>
      <c r="AO110" s="676"/>
      <c r="AP110" s="676"/>
      <c r="AQ110" s="676"/>
      <c r="AR110" s="676"/>
      <c r="AS110" s="676"/>
      <c r="AT110" s="677"/>
      <c r="AU110" s="395"/>
      <c r="AV110" s="396"/>
      <c r="AW110" s="396"/>
      <c r="AX110" s="397"/>
    </row>
    <row r="111" spans="1:50" ht="24.75" customHeight="1" x14ac:dyDescent="0.15">
      <c r="A111" s="1059"/>
      <c r="B111" s="1060"/>
      <c r="C111" s="1060"/>
      <c r="D111" s="1060"/>
      <c r="E111" s="1060"/>
      <c r="F111" s="1061"/>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59"/>
      <c r="B112" s="1060"/>
      <c r="C112" s="1060"/>
      <c r="D112" s="1060"/>
      <c r="E112" s="1060"/>
      <c r="F112" s="1061"/>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59"/>
      <c r="B113" s="1060"/>
      <c r="C113" s="1060"/>
      <c r="D113" s="1060"/>
      <c r="E113" s="1060"/>
      <c r="F113" s="1061"/>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59"/>
      <c r="B114" s="1060"/>
      <c r="C114" s="1060"/>
      <c r="D114" s="1060"/>
      <c r="E114" s="1060"/>
      <c r="F114" s="1061"/>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59"/>
      <c r="B115" s="1060"/>
      <c r="C115" s="1060"/>
      <c r="D115" s="1060"/>
      <c r="E115" s="1060"/>
      <c r="F115" s="1061"/>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59"/>
      <c r="B116" s="1060"/>
      <c r="C116" s="1060"/>
      <c r="D116" s="1060"/>
      <c r="E116" s="1060"/>
      <c r="F116" s="1061"/>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59"/>
      <c r="B117" s="1060"/>
      <c r="C117" s="1060"/>
      <c r="D117" s="1060"/>
      <c r="E117" s="1060"/>
      <c r="F117" s="1061"/>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59"/>
      <c r="B118" s="1060"/>
      <c r="C118" s="1060"/>
      <c r="D118" s="1060"/>
      <c r="E118" s="1060"/>
      <c r="F118" s="1061"/>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59"/>
      <c r="B119" s="1060"/>
      <c r="C119" s="1060"/>
      <c r="D119" s="1060"/>
      <c r="E119" s="1060"/>
      <c r="F119" s="1061"/>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59"/>
      <c r="B120" s="1060"/>
      <c r="C120" s="1060"/>
      <c r="D120" s="1060"/>
      <c r="E120" s="1060"/>
      <c r="F120" s="1061"/>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9"/>
      <c r="B121" s="1060"/>
      <c r="C121" s="1060"/>
      <c r="D121" s="1060"/>
      <c r="E121" s="1060"/>
      <c r="F121" s="1061"/>
      <c r="G121" s="606" t="s">
        <v>400</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401</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4"/>
    </row>
    <row r="122" spans="1:50" ht="25.5" customHeight="1" x14ac:dyDescent="0.15">
      <c r="A122" s="1059"/>
      <c r="B122" s="1060"/>
      <c r="C122" s="1060"/>
      <c r="D122" s="1060"/>
      <c r="E122" s="1060"/>
      <c r="F122" s="1061"/>
      <c r="G122" s="823"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3"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59"/>
      <c r="B123" s="1060"/>
      <c r="C123" s="1060"/>
      <c r="D123" s="1060"/>
      <c r="E123" s="1060"/>
      <c r="F123" s="1061"/>
      <c r="G123" s="681"/>
      <c r="H123" s="682"/>
      <c r="I123" s="682"/>
      <c r="J123" s="682"/>
      <c r="K123" s="683"/>
      <c r="L123" s="675"/>
      <c r="M123" s="676"/>
      <c r="N123" s="676"/>
      <c r="O123" s="676"/>
      <c r="P123" s="676"/>
      <c r="Q123" s="676"/>
      <c r="R123" s="676"/>
      <c r="S123" s="676"/>
      <c r="T123" s="676"/>
      <c r="U123" s="676"/>
      <c r="V123" s="676"/>
      <c r="W123" s="676"/>
      <c r="X123" s="677"/>
      <c r="Y123" s="395"/>
      <c r="Z123" s="396"/>
      <c r="AA123" s="396"/>
      <c r="AB123" s="816"/>
      <c r="AC123" s="681"/>
      <c r="AD123" s="682"/>
      <c r="AE123" s="682"/>
      <c r="AF123" s="682"/>
      <c r="AG123" s="683"/>
      <c r="AH123" s="675"/>
      <c r="AI123" s="676"/>
      <c r="AJ123" s="676"/>
      <c r="AK123" s="676"/>
      <c r="AL123" s="676"/>
      <c r="AM123" s="676"/>
      <c r="AN123" s="676"/>
      <c r="AO123" s="676"/>
      <c r="AP123" s="676"/>
      <c r="AQ123" s="676"/>
      <c r="AR123" s="676"/>
      <c r="AS123" s="676"/>
      <c r="AT123" s="677"/>
      <c r="AU123" s="395"/>
      <c r="AV123" s="396"/>
      <c r="AW123" s="396"/>
      <c r="AX123" s="397"/>
    </row>
    <row r="124" spans="1:50" ht="24.75" customHeight="1" x14ac:dyDescent="0.15">
      <c r="A124" s="1059"/>
      <c r="B124" s="1060"/>
      <c r="C124" s="1060"/>
      <c r="D124" s="1060"/>
      <c r="E124" s="1060"/>
      <c r="F124" s="1061"/>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59"/>
      <c r="B125" s="1060"/>
      <c r="C125" s="1060"/>
      <c r="D125" s="1060"/>
      <c r="E125" s="1060"/>
      <c r="F125" s="1061"/>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59"/>
      <c r="B126" s="1060"/>
      <c r="C126" s="1060"/>
      <c r="D126" s="1060"/>
      <c r="E126" s="1060"/>
      <c r="F126" s="1061"/>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59"/>
      <c r="B127" s="1060"/>
      <c r="C127" s="1060"/>
      <c r="D127" s="1060"/>
      <c r="E127" s="1060"/>
      <c r="F127" s="1061"/>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59"/>
      <c r="B128" s="1060"/>
      <c r="C128" s="1060"/>
      <c r="D128" s="1060"/>
      <c r="E128" s="1060"/>
      <c r="F128" s="1061"/>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59"/>
      <c r="B129" s="1060"/>
      <c r="C129" s="1060"/>
      <c r="D129" s="1060"/>
      <c r="E129" s="1060"/>
      <c r="F129" s="1061"/>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59"/>
      <c r="B130" s="1060"/>
      <c r="C130" s="1060"/>
      <c r="D130" s="1060"/>
      <c r="E130" s="1060"/>
      <c r="F130" s="1061"/>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59"/>
      <c r="B131" s="1060"/>
      <c r="C131" s="1060"/>
      <c r="D131" s="1060"/>
      <c r="E131" s="1060"/>
      <c r="F131" s="1061"/>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59"/>
      <c r="B132" s="1060"/>
      <c r="C132" s="1060"/>
      <c r="D132" s="1060"/>
      <c r="E132" s="1060"/>
      <c r="F132" s="1061"/>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59"/>
      <c r="B133" s="1060"/>
      <c r="C133" s="1060"/>
      <c r="D133" s="1060"/>
      <c r="E133" s="1060"/>
      <c r="F133" s="1061"/>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9"/>
      <c r="B134" s="1060"/>
      <c r="C134" s="1060"/>
      <c r="D134" s="1060"/>
      <c r="E134" s="1060"/>
      <c r="F134" s="1061"/>
      <c r="G134" s="606" t="s">
        <v>402</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403</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4"/>
    </row>
    <row r="135" spans="1:50" ht="24.75" customHeight="1" x14ac:dyDescent="0.15">
      <c r="A135" s="1059"/>
      <c r="B135" s="1060"/>
      <c r="C135" s="1060"/>
      <c r="D135" s="1060"/>
      <c r="E135" s="1060"/>
      <c r="F135" s="1061"/>
      <c r="G135" s="823"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3"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59"/>
      <c r="B136" s="1060"/>
      <c r="C136" s="1060"/>
      <c r="D136" s="1060"/>
      <c r="E136" s="1060"/>
      <c r="F136" s="1061"/>
      <c r="G136" s="681"/>
      <c r="H136" s="682"/>
      <c r="I136" s="682"/>
      <c r="J136" s="682"/>
      <c r="K136" s="683"/>
      <c r="L136" s="675"/>
      <c r="M136" s="676"/>
      <c r="N136" s="676"/>
      <c r="O136" s="676"/>
      <c r="P136" s="676"/>
      <c r="Q136" s="676"/>
      <c r="R136" s="676"/>
      <c r="S136" s="676"/>
      <c r="T136" s="676"/>
      <c r="U136" s="676"/>
      <c r="V136" s="676"/>
      <c r="W136" s="676"/>
      <c r="X136" s="677"/>
      <c r="Y136" s="395"/>
      <c r="Z136" s="396"/>
      <c r="AA136" s="396"/>
      <c r="AB136" s="816"/>
      <c r="AC136" s="681"/>
      <c r="AD136" s="682"/>
      <c r="AE136" s="682"/>
      <c r="AF136" s="682"/>
      <c r="AG136" s="683"/>
      <c r="AH136" s="675"/>
      <c r="AI136" s="676"/>
      <c r="AJ136" s="676"/>
      <c r="AK136" s="676"/>
      <c r="AL136" s="676"/>
      <c r="AM136" s="676"/>
      <c r="AN136" s="676"/>
      <c r="AO136" s="676"/>
      <c r="AP136" s="676"/>
      <c r="AQ136" s="676"/>
      <c r="AR136" s="676"/>
      <c r="AS136" s="676"/>
      <c r="AT136" s="677"/>
      <c r="AU136" s="395"/>
      <c r="AV136" s="396"/>
      <c r="AW136" s="396"/>
      <c r="AX136" s="397"/>
    </row>
    <row r="137" spans="1:50" ht="24.75" customHeight="1" x14ac:dyDescent="0.15">
      <c r="A137" s="1059"/>
      <c r="B137" s="1060"/>
      <c r="C137" s="1060"/>
      <c r="D137" s="1060"/>
      <c r="E137" s="1060"/>
      <c r="F137" s="1061"/>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59"/>
      <c r="B138" s="1060"/>
      <c r="C138" s="1060"/>
      <c r="D138" s="1060"/>
      <c r="E138" s="1060"/>
      <c r="F138" s="1061"/>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59"/>
      <c r="B139" s="1060"/>
      <c r="C139" s="1060"/>
      <c r="D139" s="1060"/>
      <c r="E139" s="1060"/>
      <c r="F139" s="1061"/>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59"/>
      <c r="B140" s="1060"/>
      <c r="C140" s="1060"/>
      <c r="D140" s="1060"/>
      <c r="E140" s="1060"/>
      <c r="F140" s="1061"/>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59"/>
      <c r="B141" s="1060"/>
      <c r="C141" s="1060"/>
      <c r="D141" s="1060"/>
      <c r="E141" s="1060"/>
      <c r="F141" s="1061"/>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59"/>
      <c r="B142" s="1060"/>
      <c r="C142" s="1060"/>
      <c r="D142" s="1060"/>
      <c r="E142" s="1060"/>
      <c r="F142" s="1061"/>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59"/>
      <c r="B143" s="1060"/>
      <c r="C143" s="1060"/>
      <c r="D143" s="1060"/>
      <c r="E143" s="1060"/>
      <c r="F143" s="1061"/>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59"/>
      <c r="B144" s="1060"/>
      <c r="C144" s="1060"/>
      <c r="D144" s="1060"/>
      <c r="E144" s="1060"/>
      <c r="F144" s="1061"/>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59"/>
      <c r="B145" s="1060"/>
      <c r="C145" s="1060"/>
      <c r="D145" s="1060"/>
      <c r="E145" s="1060"/>
      <c r="F145" s="1061"/>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59"/>
      <c r="B146" s="1060"/>
      <c r="C146" s="1060"/>
      <c r="D146" s="1060"/>
      <c r="E146" s="1060"/>
      <c r="F146" s="1061"/>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9"/>
      <c r="B147" s="1060"/>
      <c r="C147" s="1060"/>
      <c r="D147" s="1060"/>
      <c r="E147" s="1060"/>
      <c r="F147" s="1061"/>
      <c r="G147" s="606" t="s">
        <v>404</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307</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4"/>
    </row>
    <row r="148" spans="1:50" ht="24.75" customHeight="1" x14ac:dyDescent="0.15">
      <c r="A148" s="1059"/>
      <c r="B148" s="1060"/>
      <c r="C148" s="1060"/>
      <c r="D148" s="1060"/>
      <c r="E148" s="1060"/>
      <c r="F148" s="1061"/>
      <c r="G148" s="823"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3"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59"/>
      <c r="B149" s="1060"/>
      <c r="C149" s="1060"/>
      <c r="D149" s="1060"/>
      <c r="E149" s="1060"/>
      <c r="F149" s="1061"/>
      <c r="G149" s="681"/>
      <c r="H149" s="682"/>
      <c r="I149" s="682"/>
      <c r="J149" s="682"/>
      <c r="K149" s="683"/>
      <c r="L149" s="675"/>
      <c r="M149" s="676"/>
      <c r="N149" s="676"/>
      <c r="O149" s="676"/>
      <c r="P149" s="676"/>
      <c r="Q149" s="676"/>
      <c r="R149" s="676"/>
      <c r="S149" s="676"/>
      <c r="T149" s="676"/>
      <c r="U149" s="676"/>
      <c r="V149" s="676"/>
      <c r="W149" s="676"/>
      <c r="X149" s="677"/>
      <c r="Y149" s="395"/>
      <c r="Z149" s="396"/>
      <c r="AA149" s="396"/>
      <c r="AB149" s="816"/>
      <c r="AC149" s="681"/>
      <c r="AD149" s="682"/>
      <c r="AE149" s="682"/>
      <c r="AF149" s="682"/>
      <c r="AG149" s="683"/>
      <c r="AH149" s="675"/>
      <c r="AI149" s="676"/>
      <c r="AJ149" s="676"/>
      <c r="AK149" s="676"/>
      <c r="AL149" s="676"/>
      <c r="AM149" s="676"/>
      <c r="AN149" s="676"/>
      <c r="AO149" s="676"/>
      <c r="AP149" s="676"/>
      <c r="AQ149" s="676"/>
      <c r="AR149" s="676"/>
      <c r="AS149" s="676"/>
      <c r="AT149" s="677"/>
      <c r="AU149" s="395"/>
      <c r="AV149" s="396"/>
      <c r="AW149" s="396"/>
      <c r="AX149" s="397"/>
    </row>
    <row r="150" spans="1:50" ht="24.75" customHeight="1" x14ac:dyDescent="0.15">
      <c r="A150" s="1059"/>
      <c r="B150" s="1060"/>
      <c r="C150" s="1060"/>
      <c r="D150" s="1060"/>
      <c r="E150" s="1060"/>
      <c r="F150" s="1061"/>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59"/>
      <c r="B151" s="1060"/>
      <c r="C151" s="1060"/>
      <c r="D151" s="1060"/>
      <c r="E151" s="1060"/>
      <c r="F151" s="1061"/>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59"/>
      <c r="B152" s="1060"/>
      <c r="C152" s="1060"/>
      <c r="D152" s="1060"/>
      <c r="E152" s="1060"/>
      <c r="F152" s="1061"/>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59"/>
      <c r="B153" s="1060"/>
      <c r="C153" s="1060"/>
      <c r="D153" s="1060"/>
      <c r="E153" s="1060"/>
      <c r="F153" s="1061"/>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59"/>
      <c r="B154" s="1060"/>
      <c r="C154" s="1060"/>
      <c r="D154" s="1060"/>
      <c r="E154" s="1060"/>
      <c r="F154" s="1061"/>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59"/>
      <c r="B155" s="1060"/>
      <c r="C155" s="1060"/>
      <c r="D155" s="1060"/>
      <c r="E155" s="1060"/>
      <c r="F155" s="1061"/>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59"/>
      <c r="B156" s="1060"/>
      <c r="C156" s="1060"/>
      <c r="D156" s="1060"/>
      <c r="E156" s="1060"/>
      <c r="F156" s="1061"/>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59"/>
      <c r="B157" s="1060"/>
      <c r="C157" s="1060"/>
      <c r="D157" s="1060"/>
      <c r="E157" s="1060"/>
      <c r="F157" s="1061"/>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59"/>
      <c r="B158" s="1060"/>
      <c r="C158" s="1060"/>
      <c r="D158" s="1060"/>
      <c r="E158" s="1060"/>
      <c r="F158" s="1061"/>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606" t="s">
        <v>308</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405</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4"/>
    </row>
    <row r="162" spans="1:50" ht="24.75" customHeight="1" x14ac:dyDescent="0.15">
      <c r="A162" s="1059"/>
      <c r="B162" s="1060"/>
      <c r="C162" s="1060"/>
      <c r="D162" s="1060"/>
      <c r="E162" s="1060"/>
      <c r="F162" s="1061"/>
      <c r="G162" s="823"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3"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59"/>
      <c r="B163" s="1060"/>
      <c r="C163" s="1060"/>
      <c r="D163" s="1060"/>
      <c r="E163" s="1060"/>
      <c r="F163" s="1061"/>
      <c r="G163" s="681"/>
      <c r="H163" s="682"/>
      <c r="I163" s="682"/>
      <c r="J163" s="682"/>
      <c r="K163" s="683"/>
      <c r="L163" s="675"/>
      <c r="M163" s="676"/>
      <c r="N163" s="676"/>
      <c r="O163" s="676"/>
      <c r="P163" s="676"/>
      <c r="Q163" s="676"/>
      <c r="R163" s="676"/>
      <c r="S163" s="676"/>
      <c r="T163" s="676"/>
      <c r="U163" s="676"/>
      <c r="V163" s="676"/>
      <c r="W163" s="676"/>
      <c r="X163" s="677"/>
      <c r="Y163" s="395"/>
      <c r="Z163" s="396"/>
      <c r="AA163" s="396"/>
      <c r="AB163" s="816"/>
      <c r="AC163" s="681"/>
      <c r="AD163" s="682"/>
      <c r="AE163" s="682"/>
      <c r="AF163" s="682"/>
      <c r="AG163" s="683"/>
      <c r="AH163" s="675"/>
      <c r="AI163" s="676"/>
      <c r="AJ163" s="676"/>
      <c r="AK163" s="676"/>
      <c r="AL163" s="676"/>
      <c r="AM163" s="676"/>
      <c r="AN163" s="676"/>
      <c r="AO163" s="676"/>
      <c r="AP163" s="676"/>
      <c r="AQ163" s="676"/>
      <c r="AR163" s="676"/>
      <c r="AS163" s="676"/>
      <c r="AT163" s="677"/>
      <c r="AU163" s="395"/>
      <c r="AV163" s="396"/>
      <c r="AW163" s="396"/>
      <c r="AX163" s="397"/>
    </row>
    <row r="164" spans="1:50" ht="24.75" customHeight="1" x14ac:dyDescent="0.15">
      <c r="A164" s="1059"/>
      <c r="B164" s="1060"/>
      <c r="C164" s="1060"/>
      <c r="D164" s="1060"/>
      <c r="E164" s="1060"/>
      <c r="F164" s="1061"/>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59"/>
      <c r="B165" s="1060"/>
      <c r="C165" s="1060"/>
      <c r="D165" s="1060"/>
      <c r="E165" s="1060"/>
      <c r="F165" s="1061"/>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59"/>
      <c r="B166" s="1060"/>
      <c r="C166" s="1060"/>
      <c r="D166" s="1060"/>
      <c r="E166" s="1060"/>
      <c r="F166" s="1061"/>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59"/>
      <c r="B167" s="1060"/>
      <c r="C167" s="1060"/>
      <c r="D167" s="1060"/>
      <c r="E167" s="1060"/>
      <c r="F167" s="1061"/>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59"/>
      <c r="B168" s="1060"/>
      <c r="C168" s="1060"/>
      <c r="D168" s="1060"/>
      <c r="E168" s="1060"/>
      <c r="F168" s="1061"/>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59"/>
      <c r="B169" s="1060"/>
      <c r="C169" s="1060"/>
      <c r="D169" s="1060"/>
      <c r="E169" s="1060"/>
      <c r="F169" s="1061"/>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59"/>
      <c r="B170" s="1060"/>
      <c r="C170" s="1060"/>
      <c r="D170" s="1060"/>
      <c r="E170" s="1060"/>
      <c r="F170" s="1061"/>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59"/>
      <c r="B171" s="1060"/>
      <c r="C171" s="1060"/>
      <c r="D171" s="1060"/>
      <c r="E171" s="1060"/>
      <c r="F171" s="1061"/>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59"/>
      <c r="B172" s="1060"/>
      <c r="C172" s="1060"/>
      <c r="D172" s="1060"/>
      <c r="E172" s="1060"/>
      <c r="F172" s="1061"/>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59"/>
      <c r="B173" s="1060"/>
      <c r="C173" s="1060"/>
      <c r="D173" s="1060"/>
      <c r="E173" s="1060"/>
      <c r="F173" s="1061"/>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9"/>
      <c r="B174" s="1060"/>
      <c r="C174" s="1060"/>
      <c r="D174" s="1060"/>
      <c r="E174" s="1060"/>
      <c r="F174" s="1061"/>
      <c r="G174" s="606" t="s">
        <v>406</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407</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4"/>
    </row>
    <row r="175" spans="1:50" ht="25.5" customHeight="1" x14ac:dyDescent="0.15">
      <c r="A175" s="1059"/>
      <c r="B175" s="1060"/>
      <c r="C175" s="1060"/>
      <c r="D175" s="1060"/>
      <c r="E175" s="1060"/>
      <c r="F175" s="1061"/>
      <c r="G175" s="823"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3"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59"/>
      <c r="B176" s="1060"/>
      <c r="C176" s="1060"/>
      <c r="D176" s="1060"/>
      <c r="E176" s="1060"/>
      <c r="F176" s="1061"/>
      <c r="G176" s="681"/>
      <c r="H176" s="682"/>
      <c r="I176" s="682"/>
      <c r="J176" s="682"/>
      <c r="K176" s="683"/>
      <c r="L176" s="675"/>
      <c r="M176" s="676"/>
      <c r="N176" s="676"/>
      <c r="O176" s="676"/>
      <c r="P176" s="676"/>
      <c r="Q176" s="676"/>
      <c r="R176" s="676"/>
      <c r="S176" s="676"/>
      <c r="T176" s="676"/>
      <c r="U176" s="676"/>
      <c r="V176" s="676"/>
      <c r="W176" s="676"/>
      <c r="X176" s="677"/>
      <c r="Y176" s="395"/>
      <c r="Z176" s="396"/>
      <c r="AA176" s="396"/>
      <c r="AB176" s="816"/>
      <c r="AC176" s="681"/>
      <c r="AD176" s="682"/>
      <c r="AE176" s="682"/>
      <c r="AF176" s="682"/>
      <c r="AG176" s="683"/>
      <c r="AH176" s="675"/>
      <c r="AI176" s="676"/>
      <c r="AJ176" s="676"/>
      <c r="AK176" s="676"/>
      <c r="AL176" s="676"/>
      <c r="AM176" s="676"/>
      <c r="AN176" s="676"/>
      <c r="AO176" s="676"/>
      <c r="AP176" s="676"/>
      <c r="AQ176" s="676"/>
      <c r="AR176" s="676"/>
      <c r="AS176" s="676"/>
      <c r="AT176" s="677"/>
      <c r="AU176" s="395"/>
      <c r="AV176" s="396"/>
      <c r="AW176" s="396"/>
      <c r="AX176" s="397"/>
    </row>
    <row r="177" spans="1:50" ht="24.75" customHeight="1" x14ac:dyDescent="0.15">
      <c r="A177" s="1059"/>
      <c r="B177" s="1060"/>
      <c r="C177" s="1060"/>
      <c r="D177" s="1060"/>
      <c r="E177" s="1060"/>
      <c r="F177" s="1061"/>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59"/>
      <c r="B178" s="1060"/>
      <c r="C178" s="1060"/>
      <c r="D178" s="1060"/>
      <c r="E178" s="1060"/>
      <c r="F178" s="1061"/>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59"/>
      <c r="B179" s="1060"/>
      <c r="C179" s="1060"/>
      <c r="D179" s="1060"/>
      <c r="E179" s="1060"/>
      <c r="F179" s="1061"/>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59"/>
      <c r="B180" s="1060"/>
      <c r="C180" s="1060"/>
      <c r="D180" s="1060"/>
      <c r="E180" s="1060"/>
      <c r="F180" s="1061"/>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59"/>
      <c r="B181" s="1060"/>
      <c r="C181" s="1060"/>
      <c r="D181" s="1060"/>
      <c r="E181" s="1060"/>
      <c r="F181" s="1061"/>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59"/>
      <c r="B182" s="1060"/>
      <c r="C182" s="1060"/>
      <c r="D182" s="1060"/>
      <c r="E182" s="1060"/>
      <c r="F182" s="1061"/>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59"/>
      <c r="B183" s="1060"/>
      <c r="C183" s="1060"/>
      <c r="D183" s="1060"/>
      <c r="E183" s="1060"/>
      <c r="F183" s="1061"/>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59"/>
      <c r="B184" s="1060"/>
      <c r="C184" s="1060"/>
      <c r="D184" s="1060"/>
      <c r="E184" s="1060"/>
      <c r="F184" s="1061"/>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59"/>
      <c r="B185" s="1060"/>
      <c r="C185" s="1060"/>
      <c r="D185" s="1060"/>
      <c r="E185" s="1060"/>
      <c r="F185" s="1061"/>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59"/>
      <c r="B186" s="1060"/>
      <c r="C186" s="1060"/>
      <c r="D186" s="1060"/>
      <c r="E186" s="1060"/>
      <c r="F186" s="1061"/>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9"/>
      <c r="B187" s="1060"/>
      <c r="C187" s="1060"/>
      <c r="D187" s="1060"/>
      <c r="E187" s="1060"/>
      <c r="F187" s="1061"/>
      <c r="G187" s="606" t="s">
        <v>409</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408</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4"/>
    </row>
    <row r="188" spans="1:50" ht="24.75" customHeight="1" x14ac:dyDescent="0.15">
      <c r="A188" s="1059"/>
      <c r="B188" s="1060"/>
      <c r="C188" s="1060"/>
      <c r="D188" s="1060"/>
      <c r="E188" s="1060"/>
      <c r="F188" s="1061"/>
      <c r="G188" s="823"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3"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59"/>
      <c r="B189" s="1060"/>
      <c r="C189" s="1060"/>
      <c r="D189" s="1060"/>
      <c r="E189" s="1060"/>
      <c r="F189" s="1061"/>
      <c r="G189" s="681"/>
      <c r="H189" s="682"/>
      <c r="I189" s="682"/>
      <c r="J189" s="682"/>
      <c r="K189" s="683"/>
      <c r="L189" s="675"/>
      <c r="M189" s="676"/>
      <c r="N189" s="676"/>
      <c r="O189" s="676"/>
      <c r="P189" s="676"/>
      <c r="Q189" s="676"/>
      <c r="R189" s="676"/>
      <c r="S189" s="676"/>
      <c r="T189" s="676"/>
      <c r="U189" s="676"/>
      <c r="V189" s="676"/>
      <c r="W189" s="676"/>
      <c r="X189" s="677"/>
      <c r="Y189" s="395"/>
      <c r="Z189" s="396"/>
      <c r="AA189" s="396"/>
      <c r="AB189" s="816"/>
      <c r="AC189" s="681"/>
      <c r="AD189" s="682"/>
      <c r="AE189" s="682"/>
      <c r="AF189" s="682"/>
      <c r="AG189" s="683"/>
      <c r="AH189" s="675"/>
      <c r="AI189" s="676"/>
      <c r="AJ189" s="676"/>
      <c r="AK189" s="676"/>
      <c r="AL189" s="676"/>
      <c r="AM189" s="676"/>
      <c r="AN189" s="676"/>
      <c r="AO189" s="676"/>
      <c r="AP189" s="676"/>
      <c r="AQ189" s="676"/>
      <c r="AR189" s="676"/>
      <c r="AS189" s="676"/>
      <c r="AT189" s="677"/>
      <c r="AU189" s="395"/>
      <c r="AV189" s="396"/>
      <c r="AW189" s="396"/>
      <c r="AX189" s="397"/>
    </row>
    <row r="190" spans="1:50" ht="24.75" customHeight="1" x14ac:dyDescent="0.15">
      <c r="A190" s="1059"/>
      <c r="B190" s="1060"/>
      <c r="C190" s="1060"/>
      <c r="D190" s="1060"/>
      <c r="E190" s="1060"/>
      <c r="F190" s="1061"/>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59"/>
      <c r="B191" s="1060"/>
      <c r="C191" s="1060"/>
      <c r="D191" s="1060"/>
      <c r="E191" s="1060"/>
      <c r="F191" s="1061"/>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59"/>
      <c r="B192" s="1060"/>
      <c r="C192" s="1060"/>
      <c r="D192" s="1060"/>
      <c r="E192" s="1060"/>
      <c r="F192" s="1061"/>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59"/>
      <c r="B193" s="1060"/>
      <c r="C193" s="1060"/>
      <c r="D193" s="1060"/>
      <c r="E193" s="1060"/>
      <c r="F193" s="1061"/>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59"/>
      <c r="B194" s="1060"/>
      <c r="C194" s="1060"/>
      <c r="D194" s="1060"/>
      <c r="E194" s="1060"/>
      <c r="F194" s="1061"/>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59"/>
      <c r="B195" s="1060"/>
      <c r="C195" s="1060"/>
      <c r="D195" s="1060"/>
      <c r="E195" s="1060"/>
      <c r="F195" s="1061"/>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59"/>
      <c r="B196" s="1060"/>
      <c r="C196" s="1060"/>
      <c r="D196" s="1060"/>
      <c r="E196" s="1060"/>
      <c r="F196" s="1061"/>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59"/>
      <c r="B197" s="1060"/>
      <c r="C197" s="1060"/>
      <c r="D197" s="1060"/>
      <c r="E197" s="1060"/>
      <c r="F197" s="1061"/>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59"/>
      <c r="B198" s="1060"/>
      <c r="C198" s="1060"/>
      <c r="D198" s="1060"/>
      <c r="E198" s="1060"/>
      <c r="F198" s="1061"/>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59"/>
      <c r="B199" s="1060"/>
      <c r="C199" s="1060"/>
      <c r="D199" s="1060"/>
      <c r="E199" s="1060"/>
      <c r="F199" s="1061"/>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9"/>
      <c r="B200" s="1060"/>
      <c r="C200" s="1060"/>
      <c r="D200" s="1060"/>
      <c r="E200" s="1060"/>
      <c r="F200" s="1061"/>
      <c r="G200" s="606" t="s">
        <v>410</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309</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4"/>
    </row>
    <row r="201" spans="1:50" ht="24.75" customHeight="1" x14ac:dyDescent="0.15">
      <c r="A201" s="1059"/>
      <c r="B201" s="1060"/>
      <c r="C201" s="1060"/>
      <c r="D201" s="1060"/>
      <c r="E201" s="1060"/>
      <c r="F201" s="1061"/>
      <c r="G201" s="823"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3"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59"/>
      <c r="B202" s="1060"/>
      <c r="C202" s="1060"/>
      <c r="D202" s="1060"/>
      <c r="E202" s="1060"/>
      <c r="F202" s="1061"/>
      <c r="G202" s="681"/>
      <c r="H202" s="682"/>
      <c r="I202" s="682"/>
      <c r="J202" s="682"/>
      <c r="K202" s="683"/>
      <c r="L202" s="675"/>
      <c r="M202" s="676"/>
      <c r="N202" s="676"/>
      <c r="O202" s="676"/>
      <c r="P202" s="676"/>
      <c r="Q202" s="676"/>
      <c r="R202" s="676"/>
      <c r="S202" s="676"/>
      <c r="T202" s="676"/>
      <c r="U202" s="676"/>
      <c r="V202" s="676"/>
      <c r="W202" s="676"/>
      <c r="X202" s="677"/>
      <c r="Y202" s="395"/>
      <c r="Z202" s="396"/>
      <c r="AA202" s="396"/>
      <c r="AB202" s="816"/>
      <c r="AC202" s="681"/>
      <c r="AD202" s="682"/>
      <c r="AE202" s="682"/>
      <c r="AF202" s="682"/>
      <c r="AG202" s="683"/>
      <c r="AH202" s="675"/>
      <c r="AI202" s="676"/>
      <c r="AJ202" s="676"/>
      <c r="AK202" s="676"/>
      <c r="AL202" s="676"/>
      <c r="AM202" s="676"/>
      <c r="AN202" s="676"/>
      <c r="AO202" s="676"/>
      <c r="AP202" s="676"/>
      <c r="AQ202" s="676"/>
      <c r="AR202" s="676"/>
      <c r="AS202" s="676"/>
      <c r="AT202" s="677"/>
      <c r="AU202" s="395"/>
      <c r="AV202" s="396"/>
      <c r="AW202" s="396"/>
      <c r="AX202" s="397"/>
    </row>
    <row r="203" spans="1:50" ht="24.75" customHeight="1" x14ac:dyDescent="0.15">
      <c r="A203" s="1059"/>
      <c r="B203" s="1060"/>
      <c r="C203" s="1060"/>
      <c r="D203" s="1060"/>
      <c r="E203" s="1060"/>
      <c r="F203" s="1061"/>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59"/>
      <c r="B204" s="1060"/>
      <c r="C204" s="1060"/>
      <c r="D204" s="1060"/>
      <c r="E204" s="1060"/>
      <c r="F204" s="1061"/>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59"/>
      <c r="B205" s="1060"/>
      <c r="C205" s="1060"/>
      <c r="D205" s="1060"/>
      <c r="E205" s="1060"/>
      <c r="F205" s="1061"/>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59"/>
      <c r="B206" s="1060"/>
      <c r="C206" s="1060"/>
      <c r="D206" s="1060"/>
      <c r="E206" s="1060"/>
      <c r="F206" s="1061"/>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59"/>
      <c r="B207" s="1060"/>
      <c r="C207" s="1060"/>
      <c r="D207" s="1060"/>
      <c r="E207" s="1060"/>
      <c r="F207" s="1061"/>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59"/>
      <c r="B208" s="1060"/>
      <c r="C208" s="1060"/>
      <c r="D208" s="1060"/>
      <c r="E208" s="1060"/>
      <c r="F208" s="1061"/>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59"/>
      <c r="B209" s="1060"/>
      <c r="C209" s="1060"/>
      <c r="D209" s="1060"/>
      <c r="E209" s="1060"/>
      <c r="F209" s="1061"/>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59"/>
      <c r="B210" s="1060"/>
      <c r="C210" s="1060"/>
      <c r="D210" s="1060"/>
      <c r="E210" s="1060"/>
      <c r="F210" s="1061"/>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59"/>
      <c r="B211" s="1060"/>
      <c r="C211" s="1060"/>
      <c r="D211" s="1060"/>
      <c r="E211" s="1060"/>
      <c r="F211" s="1061"/>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606" t="s">
        <v>310</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411</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4"/>
    </row>
    <row r="215" spans="1:50" ht="24.75" customHeight="1" x14ac:dyDescent="0.15">
      <c r="A215" s="1059"/>
      <c r="B215" s="1060"/>
      <c r="C215" s="1060"/>
      <c r="D215" s="1060"/>
      <c r="E215" s="1060"/>
      <c r="F215" s="1061"/>
      <c r="G215" s="823"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3"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59"/>
      <c r="B216" s="1060"/>
      <c r="C216" s="1060"/>
      <c r="D216" s="1060"/>
      <c r="E216" s="1060"/>
      <c r="F216" s="1061"/>
      <c r="G216" s="681"/>
      <c r="H216" s="682"/>
      <c r="I216" s="682"/>
      <c r="J216" s="682"/>
      <c r="K216" s="683"/>
      <c r="L216" s="675"/>
      <c r="M216" s="676"/>
      <c r="N216" s="676"/>
      <c r="O216" s="676"/>
      <c r="P216" s="676"/>
      <c r="Q216" s="676"/>
      <c r="R216" s="676"/>
      <c r="S216" s="676"/>
      <c r="T216" s="676"/>
      <c r="U216" s="676"/>
      <c r="V216" s="676"/>
      <c r="W216" s="676"/>
      <c r="X216" s="677"/>
      <c r="Y216" s="395"/>
      <c r="Z216" s="396"/>
      <c r="AA216" s="396"/>
      <c r="AB216" s="816"/>
      <c r="AC216" s="681"/>
      <c r="AD216" s="682"/>
      <c r="AE216" s="682"/>
      <c r="AF216" s="682"/>
      <c r="AG216" s="683"/>
      <c r="AH216" s="675"/>
      <c r="AI216" s="676"/>
      <c r="AJ216" s="676"/>
      <c r="AK216" s="676"/>
      <c r="AL216" s="676"/>
      <c r="AM216" s="676"/>
      <c r="AN216" s="676"/>
      <c r="AO216" s="676"/>
      <c r="AP216" s="676"/>
      <c r="AQ216" s="676"/>
      <c r="AR216" s="676"/>
      <c r="AS216" s="676"/>
      <c r="AT216" s="677"/>
      <c r="AU216" s="395"/>
      <c r="AV216" s="396"/>
      <c r="AW216" s="396"/>
      <c r="AX216" s="397"/>
    </row>
    <row r="217" spans="1:50" ht="24.75" customHeight="1" x14ac:dyDescent="0.15">
      <c r="A217" s="1059"/>
      <c r="B217" s="1060"/>
      <c r="C217" s="1060"/>
      <c r="D217" s="1060"/>
      <c r="E217" s="1060"/>
      <c r="F217" s="1061"/>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59"/>
      <c r="B218" s="1060"/>
      <c r="C218" s="1060"/>
      <c r="D218" s="1060"/>
      <c r="E218" s="1060"/>
      <c r="F218" s="1061"/>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59"/>
      <c r="B219" s="1060"/>
      <c r="C219" s="1060"/>
      <c r="D219" s="1060"/>
      <c r="E219" s="1060"/>
      <c r="F219" s="1061"/>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59"/>
      <c r="B220" s="1060"/>
      <c r="C220" s="1060"/>
      <c r="D220" s="1060"/>
      <c r="E220" s="1060"/>
      <c r="F220" s="1061"/>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59"/>
      <c r="B221" s="1060"/>
      <c r="C221" s="1060"/>
      <c r="D221" s="1060"/>
      <c r="E221" s="1060"/>
      <c r="F221" s="1061"/>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59"/>
      <c r="B222" s="1060"/>
      <c r="C222" s="1060"/>
      <c r="D222" s="1060"/>
      <c r="E222" s="1060"/>
      <c r="F222" s="1061"/>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59"/>
      <c r="B223" s="1060"/>
      <c r="C223" s="1060"/>
      <c r="D223" s="1060"/>
      <c r="E223" s="1060"/>
      <c r="F223" s="1061"/>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59"/>
      <c r="B224" s="1060"/>
      <c r="C224" s="1060"/>
      <c r="D224" s="1060"/>
      <c r="E224" s="1060"/>
      <c r="F224" s="1061"/>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59"/>
      <c r="B225" s="1060"/>
      <c r="C225" s="1060"/>
      <c r="D225" s="1060"/>
      <c r="E225" s="1060"/>
      <c r="F225" s="1061"/>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59"/>
      <c r="B226" s="1060"/>
      <c r="C226" s="1060"/>
      <c r="D226" s="1060"/>
      <c r="E226" s="1060"/>
      <c r="F226" s="1061"/>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9"/>
      <c r="B227" s="1060"/>
      <c r="C227" s="1060"/>
      <c r="D227" s="1060"/>
      <c r="E227" s="1060"/>
      <c r="F227" s="1061"/>
      <c r="G227" s="606" t="s">
        <v>412</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413</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4"/>
    </row>
    <row r="228" spans="1:50" ht="25.5" customHeight="1" x14ac:dyDescent="0.15">
      <c r="A228" s="1059"/>
      <c r="B228" s="1060"/>
      <c r="C228" s="1060"/>
      <c r="D228" s="1060"/>
      <c r="E228" s="1060"/>
      <c r="F228" s="1061"/>
      <c r="G228" s="823"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3"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59"/>
      <c r="B229" s="1060"/>
      <c r="C229" s="1060"/>
      <c r="D229" s="1060"/>
      <c r="E229" s="1060"/>
      <c r="F229" s="1061"/>
      <c r="G229" s="681"/>
      <c r="H229" s="682"/>
      <c r="I229" s="682"/>
      <c r="J229" s="682"/>
      <c r="K229" s="683"/>
      <c r="L229" s="675"/>
      <c r="M229" s="676"/>
      <c r="N229" s="676"/>
      <c r="O229" s="676"/>
      <c r="P229" s="676"/>
      <c r="Q229" s="676"/>
      <c r="R229" s="676"/>
      <c r="S229" s="676"/>
      <c r="T229" s="676"/>
      <c r="U229" s="676"/>
      <c r="V229" s="676"/>
      <c r="W229" s="676"/>
      <c r="X229" s="677"/>
      <c r="Y229" s="395"/>
      <c r="Z229" s="396"/>
      <c r="AA229" s="396"/>
      <c r="AB229" s="816"/>
      <c r="AC229" s="681"/>
      <c r="AD229" s="682"/>
      <c r="AE229" s="682"/>
      <c r="AF229" s="682"/>
      <c r="AG229" s="683"/>
      <c r="AH229" s="675"/>
      <c r="AI229" s="676"/>
      <c r="AJ229" s="676"/>
      <c r="AK229" s="676"/>
      <c r="AL229" s="676"/>
      <c r="AM229" s="676"/>
      <c r="AN229" s="676"/>
      <c r="AO229" s="676"/>
      <c r="AP229" s="676"/>
      <c r="AQ229" s="676"/>
      <c r="AR229" s="676"/>
      <c r="AS229" s="676"/>
      <c r="AT229" s="677"/>
      <c r="AU229" s="395"/>
      <c r="AV229" s="396"/>
      <c r="AW229" s="396"/>
      <c r="AX229" s="397"/>
    </row>
    <row r="230" spans="1:50" ht="24.75" customHeight="1" x14ac:dyDescent="0.15">
      <c r="A230" s="1059"/>
      <c r="B230" s="1060"/>
      <c r="C230" s="1060"/>
      <c r="D230" s="1060"/>
      <c r="E230" s="1060"/>
      <c r="F230" s="1061"/>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59"/>
      <c r="B231" s="1060"/>
      <c r="C231" s="1060"/>
      <c r="D231" s="1060"/>
      <c r="E231" s="1060"/>
      <c r="F231" s="1061"/>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59"/>
      <c r="B232" s="1060"/>
      <c r="C232" s="1060"/>
      <c r="D232" s="1060"/>
      <c r="E232" s="1060"/>
      <c r="F232" s="1061"/>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59"/>
      <c r="B233" s="1060"/>
      <c r="C233" s="1060"/>
      <c r="D233" s="1060"/>
      <c r="E233" s="1060"/>
      <c r="F233" s="1061"/>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59"/>
      <c r="B234" s="1060"/>
      <c r="C234" s="1060"/>
      <c r="D234" s="1060"/>
      <c r="E234" s="1060"/>
      <c r="F234" s="1061"/>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59"/>
      <c r="B235" s="1060"/>
      <c r="C235" s="1060"/>
      <c r="D235" s="1060"/>
      <c r="E235" s="1060"/>
      <c r="F235" s="1061"/>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59"/>
      <c r="B236" s="1060"/>
      <c r="C236" s="1060"/>
      <c r="D236" s="1060"/>
      <c r="E236" s="1060"/>
      <c r="F236" s="1061"/>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59"/>
      <c r="B237" s="1060"/>
      <c r="C237" s="1060"/>
      <c r="D237" s="1060"/>
      <c r="E237" s="1060"/>
      <c r="F237" s="1061"/>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59"/>
      <c r="B238" s="1060"/>
      <c r="C238" s="1060"/>
      <c r="D238" s="1060"/>
      <c r="E238" s="1060"/>
      <c r="F238" s="1061"/>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59"/>
      <c r="B239" s="1060"/>
      <c r="C239" s="1060"/>
      <c r="D239" s="1060"/>
      <c r="E239" s="1060"/>
      <c r="F239" s="1061"/>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9"/>
      <c r="B240" s="1060"/>
      <c r="C240" s="1060"/>
      <c r="D240" s="1060"/>
      <c r="E240" s="1060"/>
      <c r="F240" s="1061"/>
      <c r="G240" s="606" t="s">
        <v>414</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415</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4"/>
    </row>
    <row r="241" spans="1:50" ht="24.75" customHeight="1" x14ac:dyDescent="0.15">
      <c r="A241" s="1059"/>
      <c r="B241" s="1060"/>
      <c r="C241" s="1060"/>
      <c r="D241" s="1060"/>
      <c r="E241" s="1060"/>
      <c r="F241" s="1061"/>
      <c r="G241" s="823"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3"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59"/>
      <c r="B242" s="1060"/>
      <c r="C242" s="1060"/>
      <c r="D242" s="1060"/>
      <c r="E242" s="1060"/>
      <c r="F242" s="1061"/>
      <c r="G242" s="681"/>
      <c r="H242" s="682"/>
      <c r="I242" s="682"/>
      <c r="J242" s="682"/>
      <c r="K242" s="683"/>
      <c r="L242" s="675"/>
      <c r="M242" s="676"/>
      <c r="N242" s="676"/>
      <c r="O242" s="676"/>
      <c r="P242" s="676"/>
      <c r="Q242" s="676"/>
      <c r="R242" s="676"/>
      <c r="S242" s="676"/>
      <c r="T242" s="676"/>
      <c r="U242" s="676"/>
      <c r="V242" s="676"/>
      <c r="W242" s="676"/>
      <c r="X242" s="677"/>
      <c r="Y242" s="395"/>
      <c r="Z242" s="396"/>
      <c r="AA242" s="396"/>
      <c r="AB242" s="816"/>
      <c r="AC242" s="681"/>
      <c r="AD242" s="682"/>
      <c r="AE242" s="682"/>
      <c r="AF242" s="682"/>
      <c r="AG242" s="683"/>
      <c r="AH242" s="675"/>
      <c r="AI242" s="676"/>
      <c r="AJ242" s="676"/>
      <c r="AK242" s="676"/>
      <c r="AL242" s="676"/>
      <c r="AM242" s="676"/>
      <c r="AN242" s="676"/>
      <c r="AO242" s="676"/>
      <c r="AP242" s="676"/>
      <c r="AQ242" s="676"/>
      <c r="AR242" s="676"/>
      <c r="AS242" s="676"/>
      <c r="AT242" s="677"/>
      <c r="AU242" s="395"/>
      <c r="AV242" s="396"/>
      <c r="AW242" s="396"/>
      <c r="AX242" s="397"/>
    </row>
    <row r="243" spans="1:50" ht="24.75" customHeight="1" x14ac:dyDescent="0.15">
      <c r="A243" s="1059"/>
      <c r="B243" s="1060"/>
      <c r="C243" s="1060"/>
      <c r="D243" s="1060"/>
      <c r="E243" s="1060"/>
      <c r="F243" s="1061"/>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59"/>
      <c r="B244" s="1060"/>
      <c r="C244" s="1060"/>
      <c r="D244" s="1060"/>
      <c r="E244" s="1060"/>
      <c r="F244" s="1061"/>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59"/>
      <c r="B245" s="1060"/>
      <c r="C245" s="1060"/>
      <c r="D245" s="1060"/>
      <c r="E245" s="1060"/>
      <c r="F245" s="1061"/>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59"/>
      <c r="B246" s="1060"/>
      <c r="C246" s="1060"/>
      <c r="D246" s="1060"/>
      <c r="E246" s="1060"/>
      <c r="F246" s="1061"/>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59"/>
      <c r="B247" s="1060"/>
      <c r="C247" s="1060"/>
      <c r="D247" s="1060"/>
      <c r="E247" s="1060"/>
      <c r="F247" s="1061"/>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59"/>
      <c r="B248" s="1060"/>
      <c r="C248" s="1060"/>
      <c r="D248" s="1060"/>
      <c r="E248" s="1060"/>
      <c r="F248" s="1061"/>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59"/>
      <c r="B249" s="1060"/>
      <c r="C249" s="1060"/>
      <c r="D249" s="1060"/>
      <c r="E249" s="1060"/>
      <c r="F249" s="1061"/>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59"/>
      <c r="B250" s="1060"/>
      <c r="C250" s="1060"/>
      <c r="D250" s="1060"/>
      <c r="E250" s="1060"/>
      <c r="F250" s="1061"/>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59"/>
      <c r="B251" s="1060"/>
      <c r="C251" s="1060"/>
      <c r="D251" s="1060"/>
      <c r="E251" s="1060"/>
      <c r="F251" s="1061"/>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59"/>
      <c r="B252" s="1060"/>
      <c r="C252" s="1060"/>
      <c r="D252" s="1060"/>
      <c r="E252" s="1060"/>
      <c r="F252" s="1061"/>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9"/>
      <c r="B253" s="1060"/>
      <c r="C253" s="1060"/>
      <c r="D253" s="1060"/>
      <c r="E253" s="1060"/>
      <c r="F253" s="1061"/>
      <c r="G253" s="606" t="s">
        <v>416</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311</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4"/>
    </row>
    <row r="254" spans="1:50" ht="24.75" customHeight="1" x14ac:dyDescent="0.15">
      <c r="A254" s="1059"/>
      <c r="B254" s="1060"/>
      <c r="C254" s="1060"/>
      <c r="D254" s="1060"/>
      <c r="E254" s="1060"/>
      <c r="F254" s="1061"/>
      <c r="G254" s="823"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3"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59"/>
      <c r="B255" s="1060"/>
      <c r="C255" s="1060"/>
      <c r="D255" s="1060"/>
      <c r="E255" s="1060"/>
      <c r="F255" s="1061"/>
      <c r="G255" s="681"/>
      <c r="H255" s="682"/>
      <c r="I255" s="682"/>
      <c r="J255" s="682"/>
      <c r="K255" s="683"/>
      <c r="L255" s="675"/>
      <c r="M255" s="676"/>
      <c r="N255" s="676"/>
      <c r="O255" s="676"/>
      <c r="P255" s="676"/>
      <c r="Q255" s="676"/>
      <c r="R255" s="676"/>
      <c r="S255" s="676"/>
      <c r="T255" s="676"/>
      <c r="U255" s="676"/>
      <c r="V255" s="676"/>
      <c r="W255" s="676"/>
      <c r="X255" s="677"/>
      <c r="Y255" s="395"/>
      <c r="Z255" s="396"/>
      <c r="AA255" s="396"/>
      <c r="AB255" s="816"/>
      <c r="AC255" s="681"/>
      <c r="AD255" s="682"/>
      <c r="AE255" s="682"/>
      <c r="AF255" s="682"/>
      <c r="AG255" s="683"/>
      <c r="AH255" s="675"/>
      <c r="AI255" s="676"/>
      <c r="AJ255" s="676"/>
      <c r="AK255" s="676"/>
      <c r="AL255" s="676"/>
      <c r="AM255" s="676"/>
      <c r="AN255" s="676"/>
      <c r="AO255" s="676"/>
      <c r="AP255" s="676"/>
      <c r="AQ255" s="676"/>
      <c r="AR255" s="676"/>
      <c r="AS255" s="676"/>
      <c r="AT255" s="677"/>
      <c r="AU255" s="395"/>
      <c r="AV255" s="396"/>
      <c r="AW255" s="396"/>
      <c r="AX255" s="397"/>
    </row>
    <row r="256" spans="1:50" ht="24.75" customHeight="1" x14ac:dyDescent="0.15">
      <c r="A256" s="1059"/>
      <c r="B256" s="1060"/>
      <c r="C256" s="1060"/>
      <c r="D256" s="1060"/>
      <c r="E256" s="1060"/>
      <c r="F256" s="1061"/>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59"/>
      <c r="B257" s="1060"/>
      <c r="C257" s="1060"/>
      <c r="D257" s="1060"/>
      <c r="E257" s="1060"/>
      <c r="F257" s="1061"/>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59"/>
      <c r="B258" s="1060"/>
      <c r="C258" s="1060"/>
      <c r="D258" s="1060"/>
      <c r="E258" s="1060"/>
      <c r="F258" s="1061"/>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59"/>
      <c r="B259" s="1060"/>
      <c r="C259" s="1060"/>
      <c r="D259" s="1060"/>
      <c r="E259" s="1060"/>
      <c r="F259" s="1061"/>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59"/>
      <c r="B260" s="1060"/>
      <c r="C260" s="1060"/>
      <c r="D260" s="1060"/>
      <c r="E260" s="1060"/>
      <c r="F260" s="1061"/>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59"/>
      <c r="B261" s="1060"/>
      <c r="C261" s="1060"/>
      <c r="D261" s="1060"/>
      <c r="E261" s="1060"/>
      <c r="F261" s="1061"/>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59"/>
      <c r="B262" s="1060"/>
      <c r="C262" s="1060"/>
      <c r="D262" s="1060"/>
      <c r="E262" s="1060"/>
      <c r="F262" s="1061"/>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59"/>
      <c r="B263" s="1060"/>
      <c r="C263" s="1060"/>
      <c r="D263" s="1060"/>
      <c r="E263" s="1060"/>
      <c r="F263" s="1061"/>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59"/>
      <c r="B264" s="1060"/>
      <c r="C264" s="1060"/>
      <c r="D264" s="1060"/>
      <c r="E264" s="1060"/>
      <c r="F264" s="1061"/>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8"/>
      <c r="B3" s="368"/>
      <c r="C3" s="368" t="s">
        <v>26</v>
      </c>
      <c r="D3" s="368"/>
      <c r="E3" s="368"/>
      <c r="F3" s="368"/>
      <c r="G3" s="368"/>
      <c r="H3" s="368"/>
      <c r="I3" s="368"/>
      <c r="J3" s="149" t="s">
        <v>419</v>
      </c>
      <c r="K3" s="369"/>
      <c r="L3" s="369"/>
      <c r="M3" s="369"/>
      <c r="N3" s="369"/>
      <c r="O3" s="369"/>
      <c r="P3" s="370" t="s">
        <v>27</v>
      </c>
      <c r="Q3" s="370"/>
      <c r="R3" s="370"/>
      <c r="S3" s="370"/>
      <c r="T3" s="370"/>
      <c r="U3" s="370"/>
      <c r="V3" s="370"/>
      <c r="W3" s="370"/>
      <c r="X3" s="370"/>
      <c r="Y3" s="371" t="s">
        <v>477</v>
      </c>
      <c r="Z3" s="372"/>
      <c r="AA3" s="372"/>
      <c r="AB3" s="372"/>
      <c r="AC3" s="149" t="s">
        <v>462</v>
      </c>
      <c r="AD3" s="149"/>
      <c r="AE3" s="149"/>
      <c r="AF3" s="149"/>
      <c r="AG3" s="149"/>
      <c r="AH3" s="371" t="s">
        <v>380</v>
      </c>
      <c r="AI3" s="368"/>
      <c r="AJ3" s="368"/>
      <c r="AK3" s="368"/>
      <c r="AL3" s="368" t="s">
        <v>21</v>
      </c>
      <c r="AM3" s="368"/>
      <c r="AN3" s="368"/>
      <c r="AO3" s="373"/>
      <c r="AP3" s="374" t="s">
        <v>420</v>
      </c>
      <c r="AQ3" s="374"/>
      <c r="AR3" s="374"/>
      <c r="AS3" s="374"/>
      <c r="AT3" s="374"/>
      <c r="AU3" s="374"/>
      <c r="AV3" s="374"/>
      <c r="AW3" s="374"/>
      <c r="AX3" s="374"/>
    </row>
    <row r="4" spans="1:50" ht="26.25" customHeight="1" x14ac:dyDescent="0.15">
      <c r="A4" s="1070">
        <v>1</v>
      </c>
      <c r="B4" s="1070">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70">
        <v>2</v>
      </c>
      <c r="B5" s="1070">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70">
        <v>3</v>
      </c>
      <c r="B6" s="1070">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70">
        <v>4</v>
      </c>
      <c r="B7" s="1070">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70">
        <v>5</v>
      </c>
      <c r="B8" s="1070">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70">
        <v>6</v>
      </c>
      <c r="B9" s="1070">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70">
        <v>7</v>
      </c>
      <c r="B10" s="1070">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70">
        <v>8</v>
      </c>
      <c r="B11" s="1070">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70">
        <v>9</v>
      </c>
      <c r="B12" s="1070">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70">
        <v>10</v>
      </c>
      <c r="B13" s="1070">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70">
        <v>11</v>
      </c>
      <c r="B14" s="1070">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70">
        <v>12</v>
      </c>
      <c r="B15" s="1070">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70">
        <v>13</v>
      </c>
      <c r="B16" s="1070">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70">
        <v>14</v>
      </c>
      <c r="B17" s="1070">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70">
        <v>15</v>
      </c>
      <c r="B18" s="1070">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70">
        <v>16</v>
      </c>
      <c r="B19" s="1070">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70">
        <v>17</v>
      </c>
      <c r="B20" s="1070">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70">
        <v>18</v>
      </c>
      <c r="B21" s="1070">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70">
        <v>19</v>
      </c>
      <c r="B22" s="1070">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70">
        <v>20</v>
      </c>
      <c r="B23" s="1070">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70">
        <v>21</v>
      </c>
      <c r="B24" s="1070">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70">
        <v>22</v>
      </c>
      <c r="B25" s="1070">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70">
        <v>23</v>
      </c>
      <c r="B26" s="1070">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70">
        <v>24</v>
      </c>
      <c r="B27" s="1070">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70">
        <v>25</v>
      </c>
      <c r="B28" s="1070">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70">
        <v>26</v>
      </c>
      <c r="B29" s="1070">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70">
        <v>27</v>
      </c>
      <c r="B30" s="1070">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70">
        <v>28</v>
      </c>
      <c r="B31" s="1070">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70">
        <v>29</v>
      </c>
      <c r="B32" s="1070">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70">
        <v>30</v>
      </c>
      <c r="B33" s="1070">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8"/>
      <c r="B36" s="368"/>
      <c r="C36" s="368" t="s">
        <v>26</v>
      </c>
      <c r="D36" s="368"/>
      <c r="E36" s="368"/>
      <c r="F36" s="368"/>
      <c r="G36" s="368"/>
      <c r="H36" s="368"/>
      <c r="I36" s="368"/>
      <c r="J36" s="149" t="s">
        <v>419</v>
      </c>
      <c r="K36" s="369"/>
      <c r="L36" s="369"/>
      <c r="M36" s="369"/>
      <c r="N36" s="369"/>
      <c r="O36" s="369"/>
      <c r="P36" s="370" t="s">
        <v>27</v>
      </c>
      <c r="Q36" s="370"/>
      <c r="R36" s="370"/>
      <c r="S36" s="370"/>
      <c r="T36" s="370"/>
      <c r="U36" s="370"/>
      <c r="V36" s="370"/>
      <c r="W36" s="370"/>
      <c r="X36" s="370"/>
      <c r="Y36" s="371" t="s">
        <v>477</v>
      </c>
      <c r="Z36" s="372"/>
      <c r="AA36" s="372"/>
      <c r="AB36" s="372"/>
      <c r="AC36" s="149" t="s">
        <v>462</v>
      </c>
      <c r="AD36" s="149"/>
      <c r="AE36" s="149"/>
      <c r="AF36" s="149"/>
      <c r="AG36" s="149"/>
      <c r="AH36" s="371" t="s">
        <v>380</v>
      </c>
      <c r="AI36" s="368"/>
      <c r="AJ36" s="368"/>
      <c r="AK36" s="368"/>
      <c r="AL36" s="368" t="s">
        <v>21</v>
      </c>
      <c r="AM36" s="368"/>
      <c r="AN36" s="368"/>
      <c r="AO36" s="373"/>
      <c r="AP36" s="374" t="s">
        <v>420</v>
      </c>
      <c r="AQ36" s="374"/>
      <c r="AR36" s="374"/>
      <c r="AS36" s="374"/>
      <c r="AT36" s="374"/>
      <c r="AU36" s="374"/>
      <c r="AV36" s="374"/>
      <c r="AW36" s="374"/>
      <c r="AX36" s="374"/>
    </row>
    <row r="37" spans="1:50" ht="26.25" customHeight="1" x14ac:dyDescent="0.15">
      <c r="A37" s="1070">
        <v>1</v>
      </c>
      <c r="B37" s="1070">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70">
        <v>2</v>
      </c>
      <c r="B38" s="1070">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70">
        <v>3</v>
      </c>
      <c r="B39" s="1070">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70">
        <v>4</v>
      </c>
      <c r="B40" s="1070">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70">
        <v>5</v>
      </c>
      <c r="B41" s="1070">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70">
        <v>6</v>
      </c>
      <c r="B42" s="1070">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70">
        <v>7</v>
      </c>
      <c r="B43" s="1070">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70">
        <v>8</v>
      </c>
      <c r="B44" s="1070">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70">
        <v>9</v>
      </c>
      <c r="B45" s="1070">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70">
        <v>10</v>
      </c>
      <c r="B46" s="1070">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70">
        <v>11</v>
      </c>
      <c r="B47" s="1070">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70">
        <v>12</v>
      </c>
      <c r="B48" s="1070">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70">
        <v>13</v>
      </c>
      <c r="B49" s="1070">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70">
        <v>14</v>
      </c>
      <c r="B50" s="1070">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70">
        <v>15</v>
      </c>
      <c r="B51" s="1070">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70">
        <v>16</v>
      </c>
      <c r="B52" s="1070">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70">
        <v>17</v>
      </c>
      <c r="B53" s="1070">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70">
        <v>18</v>
      </c>
      <c r="B54" s="1070">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70">
        <v>19</v>
      </c>
      <c r="B55" s="1070">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70">
        <v>20</v>
      </c>
      <c r="B56" s="1070">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70">
        <v>21</v>
      </c>
      <c r="B57" s="1070">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70">
        <v>22</v>
      </c>
      <c r="B58" s="1070">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70">
        <v>23</v>
      </c>
      <c r="B59" s="1070">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70">
        <v>24</v>
      </c>
      <c r="B60" s="1070">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70">
        <v>25</v>
      </c>
      <c r="B61" s="1070">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70">
        <v>26</v>
      </c>
      <c r="B62" s="1070">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70">
        <v>27</v>
      </c>
      <c r="B63" s="1070">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70">
        <v>28</v>
      </c>
      <c r="B64" s="1070">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70">
        <v>29</v>
      </c>
      <c r="B65" s="1070">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70">
        <v>30</v>
      </c>
      <c r="B66" s="1070">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8"/>
      <c r="B69" s="368"/>
      <c r="C69" s="368" t="s">
        <v>26</v>
      </c>
      <c r="D69" s="368"/>
      <c r="E69" s="368"/>
      <c r="F69" s="368"/>
      <c r="G69" s="368"/>
      <c r="H69" s="368"/>
      <c r="I69" s="368"/>
      <c r="J69" s="149" t="s">
        <v>419</v>
      </c>
      <c r="K69" s="369"/>
      <c r="L69" s="369"/>
      <c r="M69" s="369"/>
      <c r="N69" s="369"/>
      <c r="O69" s="369"/>
      <c r="P69" s="370" t="s">
        <v>27</v>
      </c>
      <c r="Q69" s="370"/>
      <c r="R69" s="370"/>
      <c r="S69" s="370"/>
      <c r="T69" s="370"/>
      <c r="U69" s="370"/>
      <c r="V69" s="370"/>
      <c r="W69" s="370"/>
      <c r="X69" s="370"/>
      <c r="Y69" s="371" t="s">
        <v>477</v>
      </c>
      <c r="Z69" s="372"/>
      <c r="AA69" s="372"/>
      <c r="AB69" s="372"/>
      <c r="AC69" s="149" t="s">
        <v>462</v>
      </c>
      <c r="AD69" s="149"/>
      <c r="AE69" s="149"/>
      <c r="AF69" s="149"/>
      <c r="AG69" s="149"/>
      <c r="AH69" s="371" t="s">
        <v>380</v>
      </c>
      <c r="AI69" s="368"/>
      <c r="AJ69" s="368"/>
      <c r="AK69" s="368"/>
      <c r="AL69" s="368" t="s">
        <v>21</v>
      </c>
      <c r="AM69" s="368"/>
      <c r="AN69" s="368"/>
      <c r="AO69" s="373"/>
      <c r="AP69" s="374" t="s">
        <v>420</v>
      </c>
      <c r="AQ69" s="374"/>
      <c r="AR69" s="374"/>
      <c r="AS69" s="374"/>
      <c r="AT69" s="374"/>
      <c r="AU69" s="374"/>
      <c r="AV69" s="374"/>
      <c r="AW69" s="374"/>
      <c r="AX69" s="374"/>
    </row>
    <row r="70" spans="1:50" ht="26.25" customHeight="1" x14ac:dyDescent="0.15">
      <c r="A70" s="1070">
        <v>1</v>
      </c>
      <c r="B70" s="1070">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70">
        <v>2</v>
      </c>
      <c r="B71" s="1070">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70">
        <v>3</v>
      </c>
      <c r="B72" s="1070">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70">
        <v>4</v>
      </c>
      <c r="B73" s="1070">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70">
        <v>5</v>
      </c>
      <c r="B74" s="1070">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70">
        <v>6</v>
      </c>
      <c r="B75" s="1070">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70">
        <v>7</v>
      </c>
      <c r="B76" s="1070">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70">
        <v>8</v>
      </c>
      <c r="B77" s="1070">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70">
        <v>9</v>
      </c>
      <c r="B78" s="1070">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70">
        <v>10</v>
      </c>
      <c r="B79" s="1070">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70">
        <v>11</v>
      </c>
      <c r="B80" s="1070">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70">
        <v>12</v>
      </c>
      <c r="B81" s="1070">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70">
        <v>13</v>
      </c>
      <c r="B82" s="1070">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70">
        <v>14</v>
      </c>
      <c r="B83" s="1070">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70">
        <v>15</v>
      </c>
      <c r="B84" s="1070">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70">
        <v>16</v>
      </c>
      <c r="B85" s="1070">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70">
        <v>17</v>
      </c>
      <c r="B86" s="1070">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70">
        <v>18</v>
      </c>
      <c r="B87" s="1070">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70">
        <v>19</v>
      </c>
      <c r="B88" s="1070">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70">
        <v>20</v>
      </c>
      <c r="B89" s="1070">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70">
        <v>21</v>
      </c>
      <c r="B90" s="1070">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70">
        <v>22</v>
      </c>
      <c r="B91" s="1070">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70">
        <v>23</v>
      </c>
      <c r="B92" s="1070">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70">
        <v>24</v>
      </c>
      <c r="B93" s="1070">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70">
        <v>25</v>
      </c>
      <c r="B94" s="1070">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70">
        <v>26</v>
      </c>
      <c r="B95" s="1070">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70">
        <v>27</v>
      </c>
      <c r="B96" s="1070">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70">
        <v>28</v>
      </c>
      <c r="B97" s="1070">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70">
        <v>29</v>
      </c>
      <c r="B98" s="1070">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70">
        <v>30</v>
      </c>
      <c r="B99" s="1070">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8"/>
      <c r="B102" s="368"/>
      <c r="C102" s="368" t="s">
        <v>26</v>
      </c>
      <c r="D102" s="368"/>
      <c r="E102" s="368"/>
      <c r="F102" s="368"/>
      <c r="G102" s="368"/>
      <c r="H102" s="368"/>
      <c r="I102" s="368"/>
      <c r="J102" s="149" t="s">
        <v>419</v>
      </c>
      <c r="K102" s="369"/>
      <c r="L102" s="369"/>
      <c r="M102" s="369"/>
      <c r="N102" s="369"/>
      <c r="O102" s="369"/>
      <c r="P102" s="370" t="s">
        <v>27</v>
      </c>
      <c r="Q102" s="370"/>
      <c r="R102" s="370"/>
      <c r="S102" s="370"/>
      <c r="T102" s="370"/>
      <c r="U102" s="370"/>
      <c r="V102" s="370"/>
      <c r="W102" s="370"/>
      <c r="X102" s="370"/>
      <c r="Y102" s="371" t="s">
        <v>477</v>
      </c>
      <c r="Z102" s="372"/>
      <c r="AA102" s="372"/>
      <c r="AB102" s="372"/>
      <c r="AC102" s="149" t="s">
        <v>462</v>
      </c>
      <c r="AD102" s="149"/>
      <c r="AE102" s="149"/>
      <c r="AF102" s="149"/>
      <c r="AG102" s="149"/>
      <c r="AH102" s="371" t="s">
        <v>380</v>
      </c>
      <c r="AI102" s="368"/>
      <c r="AJ102" s="368"/>
      <c r="AK102" s="368"/>
      <c r="AL102" s="368" t="s">
        <v>21</v>
      </c>
      <c r="AM102" s="368"/>
      <c r="AN102" s="368"/>
      <c r="AO102" s="373"/>
      <c r="AP102" s="374" t="s">
        <v>420</v>
      </c>
      <c r="AQ102" s="374"/>
      <c r="AR102" s="374"/>
      <c r="AS102" s="374"/>
      <c r="AT102" s="374"/>
      <c r="AU102" s="374"/>
      <c r="AV102" s="374"/>
      <c r="AW102" s="374"/>
      <c r="AX102" s="374"/>
    </row>
    <row r="103" spans="1:50" ht="26.25" customHeight="1" x14ac:dyDescent="0.15">
      <c r="A103" s="1070">
        <v>1</v>
      </c>
      <c r="B103" s="1070">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70">
        <v>2</v>
      </c>
      <c r="B104" s="1070">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70">
        <v>3</v>
      </c>
      <c r="B105" s="1070">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70">
        <v>4</v>
      </c>
      <c r="B106" s="1070">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70">
        <v>5</v>
      </c>
      <c r="B107" s="1070">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70">
        <v>6</v>
      </c>
      <c r="B108" s="1070">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70">
        <v>7</v>
      </c>
      <c r="B109" s="1070">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70">
        <v>8</v>
      </c>
      <c r="B110" s="1070">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70">
        <v>9</v>
      </c>
      <c r="B111" s="1070">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70">
        <v>10</v>
      </c>
      <c r="B112" s="1070">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70">
        <v>11</v>
      </c>
      <c r="B113" s="1070">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70">
        <v>12</v>
      </c>
      <c r="B114" s="1070">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70">
        <v>13</v>
      </c>
      <c r="B115" s="1070">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70">
        <v>14</v>
      </c>
      <c r="B116" s="1070">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70">
        <v>15</v>
      </c>
      <c r="B117" s="1070">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70">
        <v>16</v>
      </c>
      <c r="B118" s="1070">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70">
        <v>17</v>
      </c>
      <c r="B119" s="1070">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70">
        <v>18</v>
      </c>
      <c r="B120" s="1070">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70">
        <v>19</v>
      </c>
      <c r="B121" s="1070">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70">
        <v>20</v>
      </c>
      <c r="B122" s="1070">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70">
        <v>21</v>
      </c>
      <c r="B123" s="1070">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70">
        <v>22</v>
      </c>
      <c r="B124" s="1070">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70">
        <v>23</v>
      </c>
      <c r="B125" s="1070">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70">
        <v>24</v>
      </c>
      <c r="B126" s="1070">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70">
        <v>25</v>
      </c>
      <c r="B127" s="1070">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70">
        <v>26</v>
      </c>
      <c r="B128" s="1070">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70">
        <v>27</v>
      </c>
      <c r="B129" s="1070">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70">
        <v>28</v>
      </c>
      <c r="B130" s="1070">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70">
        <v>29</v>
      </c>
      <c r="B131" s="1070">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70">
        <v>30</v>
      </c>
      <c r="B132" s="1070">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8"/>
      <c r="B135" s="368"/>
      <c r="C135" s="368" t="s">
        <v>26</v>
      </c>
      <c r="D135" s="368"/>
      <c r="E135" s="368"/>
      <c r="F135" s="368"/>
      <c r="G135" s="368"/>
      <c r="H135" s="368"/>
      <c r="I135" s="368"/>
      <c r="J135" s="149" t="s">
        <v>419</v>
      </c>
      <c r="K135" s="369"/>
      <c r="L135" s="369"/>
      <c r="M135" s="369"/>
      <c r="N135" s="369"/>
      <c r="O135" s="369"/>
      <c r="P135" s="370" t="s">
        <v>27</v>
      </c>
      <c r="Q135" s="370"/>
      <c r="R135" s="370"/>
      <c r="S135" s="370"/>
      <c r="T135" s="370"/>
      <c r="U135" s="370"/>
      <c r="V135" s="370"/>
      <c r="W135" s="370"/>
      <c r="X135" s="370"/>
      <c r="Y135" s="371" t="s">
        <v>477</v>
      </c>
      <c r="Z135" s="372"/>
      <c r="AA135" s="372"/>
      <c r="AB135" s="372"/>
      <c r="AC135" s="149" t="s">
        <v>462</v>
      </c>
      <c r="AD135" s="149"/>
      <c r="AE135" s="149"/>
      <c r="AF135" s="149"/>
      <c r="AG135" s="149"/>
      <c r="AH135" s="371" t="s">
        <v>380</v>
      </c>
      <c r="AI135" s="368"/>
      <c r="AJ135" s="368"/>
      <c r="AK135" s="368"/>
      <c r="AL135" s="368" t="s">
        <v>21</v>
      </c>
      <c r="AM135" s="368"/>
      <c r="AN135" s="368"/>
      <c r="AO135" s="373"/>
      <c r="AP135" s="374" t="s">
        <v>420</v>
      </c>
      <c r="AQ135" s="374"/>
      <c r="AR135" s="374"/>
      <c r="AS135" s="374"/>
      <c r="AT135" s="374"/>
      <c r="AU135" s="374"/>
      <c r="AV135" s="374"/>
      <c r="AW135" s="374"/>
      <c r="AX135" s="374"/>
    </row>
    <row r="136" spans="1:50" ht="26.25" customHeight="1" x14ac:dyDescent="0.15">
      <c r="A136" s="1070">
        <v>1</v>
      </c>
      <c r="B136" s="1070">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70">
        <v>2</v>
      </c>
      <c r="B137" s="1070">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70">
        <v>3</v>
      </c>
      <c r="B138" s="1070">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70">
        <v>4</v>
      </c>
      <c r="B139" s="1070">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70">
        <v>5</v>
      </c>
      <c r="B140" s="1070">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70">
        <v>6</v>
      </c>
      <c r="B141" s="1070">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70">
        <v>7</v>
      </c>
      <c r="B142" s="1070">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70">
        <v>8</v>
      </c>
      <c r="B143" s="1070">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70">
        <v>9</v>
      </c>
      <c r="B144" s="1070">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70">
        <v>10</v>
      </c>
      <c r="B145" s="1070">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70">
        <v>11</v>
      </c>
      <c r="B146" s="1070">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70">
        <v>12</v>
      </c>
      <c r="B147" s="1070">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70">
        <v>13</v>
      </c>
      <c r="B148" s="1070">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70">
        <v>14</v>
      </c>
      <c r="B149" s="1070">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70">
        <v>15</v>
      </c>
      <c r="B150" s="1070">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70">
        <v>16</v>
      </c>
      <c r="B151" s="1070">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70">
        <v>17</v>
      </c>
      <c r="B152" s="1070">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70">
        <v>18</v>
      </c>
      <c r="B153" s="1070">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70">
        <v>19</v>
      </c>
      <c r="B154" s="1070">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70">
        <v>20</v>
      </c>
      <c r="B155" s="1070">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70">
        <v>21</v>
      </c>
      <c r="B156" s="1070">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70">
        <v>22</v>
      </c>
      <c r="B157" s="1070">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70">
        <v>23</v>
      </c>
      <c r="B158" s="1070">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70">
        <v>24</v>
      </c>
      <c r="B159" s="1070">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70">
        <v>25</v>
      </c>
      <c r="B160" s="1070">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70">
        <v>26</v>
      </c>
      <c r="B161" s="1070">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70">
        <v>27</v>
      </c>
      <c r="B162" s="1070">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70">
        <v>28</v>
      </c>
      <c r="B163" s="1070">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70">
        <v>29</v>
      </c>
      <c r="B164" s="1070">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70">
        <v>30</v>
      </c>
      <c r="B165" s="1070">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8"/>
      <c r="B168" s="368"/>
      <c r="C168" s="368" t="s">
        <v>26</v>
      </c>
      <c r="D168" s="368"/>
      <c r="E168" s="368"/>
      <c r="F168" s="368"/>
      <c r="G168" s="368"/>
      <c r="H168" s="368"/>
      <c r="I168" s="368"/>
      <c r="J168" s="149" t="s">
        <v>419</v>
      </c>
      <c r="K168" s="369"/>
      <c r="L168" s="369"/>
      <c r="M168" s="369"/>
      <c r="N168" s="369"/>
      <c r="O168" s="369"/>
      <c r="P168" s="370" t="s">
        <v>27</v>
      </c>
      <c r="Q168" s="370"/>
      <c r="R168" s="370"/>
      <c r="S168" s="370"/>
      <c r="T168" s="370"/>
      <c r="U168" s="370"/>
      <c r="V168" s="370"/>
      <c r="W168" s="370"/>
      <c r="X168" s="370"/>
      <c r="Y168" s="371" t="s">
        <v>477</v>
      </c>
      <c r="Z168" s="372"/>
      <c r="AA168" s="372"/>
      <c r="AB168" s="372"/>
      <c r="AC168" s="149" t="s">
        <v>462</v>
      </c>
      <c r="AD168" s="149"/>
      <c r="AE168" s="149"/>
      <c r="AF168" s="149"/>
      <c r="AG168" s="149"/>
      <c r="AH168" s="371" t="s">
        <v>380</v>
      </c>
      <c r="AI168" s="368"/>
      <c r="AJ168" s="368"/>
      <c r="AK168" s="368"/>
      <c r="AL168" s="368" t="s">
        <v>21</v>
      </c>
      <c r="AM168" s="368"/>
      <c r="AN168" s="368"/>
      <c r="AO168" s="373"/>
      <c r="AP168" s="374" t="s">
        <v>420</v>
      </c>
      <c r="AQ168" s="374"/>
      <c r="AR168" s="374"/>
      <c r="AS168" s="374"/>
      <c r="AT168" s="374"/>
      <c r="AU168" s="374"/>
      <c r="AV168" s="374"/>
      <c r="AW168" s="374"/>
      <c r="AX168" s="374"/>
    </row>
    <row r="169" spans="1:50" ht="26.25" customHeight="1" x14ac:dyDescent="0.15">
      <c r="A169" s="1070">
        <v>1</v>
      </c>
      <c r="B169" s="1070">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70">
        <v>2</v>
      </c>
      <c r="B170" s="1070">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70">
        <v>3</v>
      </c>
      <c r="B171" s="1070">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70">
        <v>4</v>
      </c>
      <c r="B172" s="1070">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70">
        <v>5</v>
      </c>
      <c r="B173" s="1070">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70">
        <v>6</v>
      </c>
      <c r="B174" s="1070">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70">
        <v>7</v>
      </c>
      <c r="B175" s="1070">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70">
        <v>8</v>
      </c>
      <c r="B176" s="1070">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70">
        <v>9</v>
      </c>
      <c r="B177" s="1070">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70">
        <v>10</v>
      </c>
      <c r="B178" s="1070">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70">
        <v>11</v>
      </c>
      <c r="B179" s="1070">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70">
        <v>12</v>
      </c>
      <c r="B180" s="1070">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70">
        <v>13</v>
      </c>
      <c r="B181" s="1070">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70">
        <v>14</v>
      </c>
      <c r="B182" s="1070">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70">
        <v>15</v>
      </c>
      <c r="B183" s="1070">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70">
        <v>16</v>
      </c>
      <c r="B184" s="1070">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70">
        <v>17</v>
      </c>
      <c r="B185" s="1070">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70">
        <v>18</v>
      </c>
      <c r="B186" s="1070">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70">
        <v>19</v>
      </c>
      <c r="B187" s="1070">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70">
        <v>20</v>
      </c>
      <c r="B188" s="1070">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70">
        <v>21</v>
      </c>
      <c r="B189" s="1070">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70">
        <v>22</v>
      </c>
      <c r="B190" s="1070">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70">
        <v>23</v>
      </c>
      <c r="B191" s="1070">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70">
        <v>24</v>
      </c>
      <c r="B192" s="1070">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70">
        <v>25</v>
      </c>
      <c r="B193" s="1070">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70">
        <v>26</v>
      </c>
      <c r="B194" s="1070">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70">
        <v>27</v>
      </c>
      <c r="B195" s="1070">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70">
        <v>28</v>
      </c>
      <c r="B196" s="1070">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70">
        <v>29</v>
      </c>
      <c r="B197" s="1070">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70">
        <v>30</v>
      </c>
      <c r="B198" s="1070">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8"/>
      <c r="B201" s="368"/>
      <c r="C201" s="368" t="s">
        <v>26</v>
      </c>
      <c r="D201" s="368"/>
      <c r="E201" s="368"/>
      <c r="F201" s="368"/>
      <c r="G201" s="368"/>
      <c r="H201" s="368"/>
      <c r="I201" s="368"/>
      <c r="J201" s="149" t="s">
        <v>419</v>
      </c>
      <c r="K201" s="369"/>
      <c r="L201" s="369"/>
      <c r="M201" s="369"/>
      <c r="N201" s="369"/>
      <c r="O201" s="369"/>
      <c r="P201" s="370" t="s">
        <v>27</v>
      </c>
      <c r="Q201" s="370"/>
      <c r="R201" s="370"/>
      <c r="S201" s="370"/>
      <c r="T201" s="370"/>
      <c r="U201" s="370"/>
      <c r="V201" s="370"/>
      <c r="W201" s="370"/>
      <c r="X201" s="370"/>
      <c r="Y201" s="371" t="s">
        <v>477</v>
      </c>
      <c r="Z201" s="372"/>
      <c r="AA201" s="372"/>
      <c r="AB201" s="372"/>
      <c r="AC201" s="149" t="s">
        <v>462</v>
      </c>
      <c r="AD201" s="149"/>
      <c r="AE201" s="149"/>
      <c r="AF201" s="149"/>
      <c r="AG201" s="149"/>
      <c r="AH201" s="371" t="s">
        <v>380</v>
      </c>
      <c r="AI201" s="368"/>
      <c r="AJ201" s="368"/>
      <c r="AK201" s="368"/>
      <c r="AL201" s="368" t="s">
        <v>21</v>
      </c>
      <c r="AM201" s="368"/>
      <c r="AN201" s="368"/>
      <c r="AO201" s="373"/>
      <c r="AP201" s="374" t="s">
        <v>420</v>
      </c>
      <c r="AQ201" s="374"/>
      <c r="AR201" s="374"/>
      <c r="AS201" s="374"/>
      <c r="AT201" s="374"/>
      <c r="AU201" s="374"/>
      <c r="AV201" s="374"/>
      <c r="AW201" s="374"/>
      <c r="AX201" s="374"/>
    </row>
    <row r="202" spans="1:50" ht="26.25" customHeight="1" x14ac:dyDescent="0.15">
      <c r="A202" s="1070">
        <v>1</v>
      </c>
      <c r="B202" s="1070">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70">
        <v>2</v>
      </c>
      <c r="B203" s="1070">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70">
        <v>3</v>
      </c>
      <c r="B204" s="1070">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70">
        <v>4</v>
      </c>
      <c r="B205" s="1070">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70">
        <v>5</v>
      </c>
      <c r="B206" s="1070">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70">
        <v>6</v>
      </c>
      <c r="B207" s="1070">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70">
        <v>7</v>
      </c>
      <c r="B208" s="1070">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70">
        <v>8</v>
      </c>
      <c r="B209" s="1070">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70">
        <v>9</v>
      </c>
      <c r="B210" s="1070">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70">
        <v>10</v>
      </c>
      <c r="B211" s="1070">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70">
        <v>11</v>
      </c>
      <c r="B212" s="1070">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70">
        <v>12</v>
      </c>
      <c r="B213" s="1070">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70">
        <v>13</v>
      </c>
      <c r="B214" s="1070">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70">
        <v>14</v>
      </c>
      <c r="B215" s="1070">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70">
        <v>15</v>
      </c>
      <c r="B216" s="1070">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70">
        <v>16</v>
      </c>
      <c r="B217" s="1070">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70">
        <v>17</v>
      </c>
      <c r="B218" s="1070">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70">
        <v>18</v>
      </c>
      <c r="B219" s="1070">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70">
        <v>19</v>
      </c>
      <c r="B220" s="1070">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70">
        <v>20</v>
      </c>
      <c r="B221" s="1070">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70">
        <v>21</v>
      </c>
      <c r="B222" s="1070">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70">
        <v>22</v>
      </c>
      <c r="B223" s="1070">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70">
        <v>23</v>
      </c>
      <c r="B224" s="1070">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70">
        <v>24</v>
      </c>
      <c r="B225" s="1070">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70">
        <v>25</v>
      </c>
      <c r="B226" s="1070">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70">
        <v>26</v>
      </c>
      <c r="B227" s="1070">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70">
        <v>27</v>
      </c>
      <c r="B228" s="1070">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70">
        <v>28</v>
      </c>
      <c r="B229" s="1070">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70">
        <v>29</v>
      </c>
      <c r="B230" s="1070">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70">
        <v>30</v>
      </c>
      <c r="B231" s="1070">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8"/>
      <c r="B234" s="368"/>
      <c r="C234" s="368" t="s">
        <v>26</v>
      </c>
      <c r="D234" s="368"/>
      <c r="E234" s="368"/>
      <c r="F234" s="368"/>
      <c r="G234" s="368"/>
      <c r="H234" s="368"/>
      <c r="I234" s="368"/>
      <c r="J234" s="149" t="s">
        <v>419</v>
      </c>
      <c r="K234" s="369"/>
      <c r="L234" s="369"/>
      <c r="M234" s="369"/>
      <c r="N234" s="369"/>
      <c r="O234" s="369"/>
      <c r="P234" s="370" t="s">
        <v>27</v>
      </c>
      <c r="Q234" s="370"/>
      <c r="R234" s="370"/>
      <c r="S234" s="370"/>
      <c r="T234" s="370"/>
      <c r="U234" s="370"/>
      <c r="V234" s="370"/>
      <c r="W234" s="370"/>
      <c r="X234" s="370"/>
      <c r="Y234" s="371" t="s">
        <v>477</v>
      </c>
      <c r="Z234" s="372"/>
      <c r="AA234" s="372"/>
      <c r="AB234" s="372"/>
      <c r="AC234" s="149" t="s">
        <v>462</v>
      </c>
      <c r="AD234" s="149"/>
      <c r="AE234" s="149"/>
      <c r="AF234" s="149"/>
      <c r="AG234" s="149"/>
      <c r="AH234" s="371" t="s">
        <v>380</v>
      </c>
      <c r="AI234" s="368"/>
      <c r="AJ234" s="368"/>
      <c r="AK234" s="368"/>
      <c r="AL234" s="368" t="s">
        <v>21</v>
      </c>
      <c r="AM234" s="368"/>
      <c r="AN234" s="368"/>
      <c r="AO234" s="373"/>
      <c r="AP234" s="374" t="s">
        <v>420</v>
      </c>
      <c r="AQ234" s="374"/>
      <c r="AR234" s="374"/>
      <c r="AS234" s="374"/>
      <c r="AT234" s="374"/>
      <c r="AU234" s="374"/>
      <c r="AV234" s="374"/>
      <c r="AW234" s="374"/>
      <c r="AX234" s="374"/>
    </row>
    <row r="235" spans="1:50" ht="26.25" customHeight="1" x14ac:dyDescent="0.15">
      <c r="A235" s="1070">
        <v>1</v>
      </c>
      <c r="B235" s="1070">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70">
        <v>2</v>
      </c>
      <c r="B236" s="1070">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70">
        <v>3</v>
      </c>
      <c r="B237" s="1070">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70">
        <v>4</v>
      </c>
      <c r="B238" s="1070">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70">
        <v>5</v>
      </c>
      <c r="B239" s="1070">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70">
        <v>6</v>
      </c>
      <c r="B240" s="1070">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70">
        <v>7</v>
      </c>
      <c r="B241" s="1070">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70">
        <v>8</v>
      </c>
      <c r="B242" s="1070">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70">
        <v>9</v>
      </c>
      <c r="B243" s="1070">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70">
        <v>10</v>
      </c>
      <c r="B244" s="1070">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70">
        <v>11</v>
      </c>
      <c r="B245" s="1070">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70">
        <v>12</v>
      </c>
      <c r="B246" s="1070">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70">
        <v>13</v>
      </c>
      <c r="B247" s="1070">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70">
        <v>14</v>
      </c>
      <c r="B248" s="1070">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70">
        <v>15</v>
      </c>
      <c r="B249" s="1070">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70">
        <v>16</v>
      </c>
      <c r="B250" s="1070">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70">
        <v>17</v>
      </c>
      <c r="B251" s="1070">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70">
        <v>18</v>
      </c>
      <c r="B252" s="1070">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70">
        <v>19</v>
      </c>
      <c r="B253" s="1070">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70">
        <v>20</v>
      </c>
      <c r="B254" s="1070">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70">
        <v>21</v>
      </c>
      <c r="B255" s="1070">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70">
        <v>22</v>
      </c>
      <c r="B256" s="1070">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70">
        <v>23</v>
      </c>
      <c r="B257" s="1070">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70">
        <v>24</v>
      </c>
      <c r="B258" s="1070">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70">
        <v>25</v>
      </c>
      <c r="B259" s="1070">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70">
        <v>26</v>
      </c>
      <c r="B260" s="1070">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70">
        <v>27</v>
      </c>
      <c r="B261" s="1070">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70">
        <v>28</v>
      </c>
      <c r="B262" s="1070">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70">
        <v>29</v>
      </c>
      <c r="B263" s="1070">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70">
        <v>30</v>
      </c>
      <c r="B264" s="1070">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8"/>
      <c r="B267" s="368"/>
      <c r="C267" s="368" t="s">
        <v>26</v>
      </c>
      <c r="D267" s="368"/>
      <c r="E267" s="368"/>
      <c r="F267" s="368"/>
      <c r="G267" s="368"/>
      <c r="H267" s="368"/>
      <c r="I267" s="368"/>
      <c r="J267" s="149" t="s">
        <v>419</v>
      </c>
      <c r="K267" s="369"/>
      <c r="L267" s="369"/>
      <c r="M267" s="369"/>
      <c r="N267" s="369"/>
      <c r="O267" s="369"/>
      <c r="P267" s="370" t="s">
        <v>27</v>
      </c>
      <c r="Q267" s="370"/>
      <c r="R267" s="370"/>
      <c r="S267" s="370"/>
      <c r="T267" s="370"/>
      <c r="U267" s="370"/>
      <c r="V267" s="370"/>
      <c r="W267" s="370"/>
      <c r="X267" s="370"/>
      <c r="Y267" s="371" t="s">
        <v>477</v>
      </c>
      <c r="Z267" s="372"/>
      <c r="AA267" s="372"/>
      <c r="AB267" s="372"/>
      <c r="AC267" s="149" t="s">
        <v>462</v>
      </c>
      <c r="AD267" s="149"/>
      <c r="AE267" s="149"/>
      <c r="AF267" s="149"/>
      <c r="AG267" s="149"/>
      <c r="AH267" s="371" t="s">
        <v>380</v>
      </c>
      <c r="AI267" s="368"/>
      <c r="AJ267" s="368"/>
      <c r="AK267" s="368"/>
      <c r="AL267" s="368" t="s">
        <v>21</v>
      </c>
      <c r="AM267" s="368"/>
      <c r="AN267" s="368"/>
      <c r="AO267" s="373"/>
      <c r="AP267" s="374" t="s">
        <v>420</v>
      </c>
      <c r="AQ267" s="374"/>
      <c r="AR267" s="374"/>
      <c r="AS267" s="374"/>
      <c r="AT267" s="374"/>
      <c r="AU267" s="374"/>
      <c r="AV267" s="374"/>
      <c r="AW267" s="374"/>
      <c r="AX267" s="374"/>
    </row>
    <row r="268" spans="1:50" ht="26.25" customHeight="1" x14ac:dyDescent="0.15">
      <c r="A268" s="1070">
        <v>1</v>
      </c>
      <c r="B268" s="1070">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70">
        <v>2</v>
      </c>
      <c r="B269" s="1070">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70">
        <v>3</v>
      </c>
      <c r="B270" s="1070">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70">
        <v>4</v>
      </c>
      <c r="B271" s="1070">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70">
        <v>5</v>
      </c>
      <c r="B272" s="1070">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70">
        <v>6</v>
      </c>
      <c r="B273" s="1070">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70">
        <v>7</v>
      </c>
      <c r="B274" s="1070">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70">
        <v>8</v>
      </c>
      <c r="B275" s="1070">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70">
        <v>9</v>
      </c>
      <c r="B276" s="1070">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70">
        <v>10</v>
      </c>
      <c r="B277" s="1070">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70">
        <v>11</v>
      </c>
      <c r="B278" s="1070">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70">
        <v>12</v>
      </c>
      <c r="B279" s="1070">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70">
        <v>13</v>
      </c>
      <c r="B280" s="1070">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70">
        <v>14</v>
      </c>
      <c r="B281" s="1070">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70">
        <v>15</v>
      </c>
      <c r="B282" s="1070">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70">
        <v>16</v>
      </c>
      <c r="B283" s="1070">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70">
        <v>17</v>
      </c>
      <c r="B284" s="1070">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70">
        <v>18</v>
      </c>
      <c r="B285" s="1070">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70">
        <v>19</v>
      </c>
      <c r="B286" s="1070">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70">
        <v>20</v>
      </c>
      <c r="B287" s="1070">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70">
        <v>21</v>
      </c>
      <c r="B288" s="1070">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70">
        <v>22</v>
      </c>
      <c r="B289" s="1070">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70">
        <v>23</v>
      </c>
      <c r="B290" s="1070">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70">
        <v>24</v>
      </c>
      <c r="B291" s="1070">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70">
        <v>25</v>
      </c>
      <c r="B292" s="1070">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70">
        <v>26</v>
      </c>
      <c r="B293" s="1070">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70">
        <v>27</v>
      </c>
      <c r="B294" s="1070">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70">
        <v>28</v>
      </c>
      <c r="B295" s="1070">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70">
        <v>29</v>
      </c>
      <c r="B296" s="1070">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70">
        <v>30</v>
      </c>
      <c r="B297" s="1070">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8"/>
      <c r="B300" s="368"/>
      <c r="C300" s="368" t="s">
        <v>26</v>
      </c>
      <c r="D300" s="368"/>
      <c r="E300" s="368"/>
      <c r="F300" s="368"/>
      <c r="G300" s="368"/>
      <c r="H300" s="368"/>
      <c r="I300" s="368"/>
      <c r="J300" s="149" t="s">
        <v>419</v>
      </c>
      <c r="K300" s="369"/>
      <c r="L300" s="369"/>
      <c r="M300" s="369"/>
      <c r="N300" s="369"/>
      <c r="O300" s="369"/>
      <c r="P300" s="370" t="s">
        <v>27</v>
      </c>
      <c r="Q300" s="370"/>
      <c r="R300" s="370"/>
      <c r="S300" s="370"/>
      <c r="T300" s="370"/>
      <c r="U300" s="370"/>
      <c r="V300" s="370"/>
      <c r="W300" s="370"/>
      <c r="X300" s="370"/>
      <c r="Y300" s="371" t="s">
        <v>477</v>
      </c>
      <c r="Z300" s="372"/>
      <c r="AA300" s="372"/>
      <c r="AB300" s="372"/>
      <c r="AC300" s="149" t="s">
        <v>462</v>
      </c>
      <c r="AD300" s="149"/>
      <c r="AE300" s="149"/>
      <c r="AF300" s="149"/>
      <c r="AG300" s="149"/>
      <c r="AH300" s="371" t="s">
        <v>380</v>
      </c>
      <c r="AI300" s="368"/>
      <c r="AJ300" s="368"/>
      <c r="AK300" s="368"/>
      <c r="AL300" s="368" t="s">
        <v>21</v>
      </c>
      <c r="AM300" s="368"/>
      <c r="AN300" s="368"/>
      <c r="AO300" s="373"/>
      <c r="AP300" s="374" t="s">
        <v>420</v>
      </c>
      <c r="AQ300" s="374"/>
      <c r="AR300" s="374"/>
      <c r="AS300" s="374"/>
      <c r="AT300" s="374"/>
      <c r="AU300" s="374"/>
      <c r="AV300" s="374"/>
      <c r="AW300" s="374"/>
      <c r="AX300" s="374"/>
    </row>
    <row r="301" spans="1:50" ht="26.25" customHeight="1" x14ac:dyDescent="0.15">
      <c r="A301" s="1070">
        <v>1</v>
      </c>
      <c r="B301" s="1070">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70">
        <v>2</v>
      </c>
      <c r="B302" s="1070">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70">
        <v>3</v>
      </c>
      <c r="B303" s="1070">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70">
        <v>4</v>
      </c>
      <c r="B304" s="1070">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70">
        <v>5</v>
      </c>
      <c r="B305" s="1070">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70">
        <v>6</v>
      </c>
      <c r="B306" s="1070">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70">
        <v>7</v>
      </c>
      <c r="B307" s="1070">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70">
        <v>8</v>
      </c>
      <c r="B308" s="1070">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70">
        <v>9</v>
      </c>
      <c r="B309" s="1070">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70">
        <v>10</v>
      </c>
      <c r="B310" s="1070">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70">
        <v>11</v>
      </c>
      <c r="B311" s="1070">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70">
        <v>12</v>
      </c>
      <c r="B312" s="1070">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70">
        <v>13</v>
      </c>
      <c r="B313" s="1070">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70">
        <v>14</v>
      </c>
      <c r="B314" s="1070">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70">
        <v>15</v>
      </c>
      <c r="B315" s="1070">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70">
        <v>16</v>
      </c>
      <c r="B316" s="1070">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70">
        <v>17</v>
      </c>
      <c r="B317" s="1070">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70">
        <v>18</v>
      </c>
      <c r="B318" s="1070">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70">
        <v>19</v>
      </c>
      <c r="B319" s="1070">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70">
        <v>20</v>
      </c>
      <c r="B320" s="1070">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70">
        <v>21</v>
      </c>
      <c r="B321" s="1070">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70">
        <v>22</v>
      </c>
      <c r="B322" s="1070">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70">
        <v>23</v>
      </c>
      <c r="B323" s="1070">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70">
        <v>24</v>
      </c>
      <c r="B324" s="1070">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70">
        <v>25</v>
      </c>
      <c r="B325" s="1070">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70">
        <v>26</v>
      </c>
      <c r="B326" s="1070">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70">
        <v>27</v>
      </c>
      <c r="B327" s="1070">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70">
        <v>28</v>
      </c>
      <c r="B328" s="1070">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70">
        <v>29</v>
      </c>
      <c r="B329" s="1070">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70">
        <v>30</v>
      </c>
      <c r="B330" s="1070">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8"/>
      <c r="B333" s="368"/>
      <c r="C333" s="368" t="s">
        <v>26</v>
      </c>
      <c r="D333" s="368"/>
      <c r="E333" s="368"/>
      <c r="F333" s="368"/>
      <c r="G333" s="368"/>
      <c r="H333" s="368"/>
      <c r="I333" s="368"/>
      <c r="J333" s="149" t="s">
        <v>419</v>
      </c>
      <c r="K333" s="369"/>
      <c r="L333" s="369"/>
      <c r="M333" s="369"/>
      <c r="N333" s="369"/>
      <c r="O333" s="369"/>
      <c r="P333" s="370" t="s">
        <v>27</v>
      </c>
      <c r="Q333" s="370"/>
      <c r="R333" s="370"/>
      <c r="S333" s="370"/>
      <c r="T333" s="370"/>
      <c r="U333" s="370"/>
      <c r="V333" s="370"/>
      <c r="W333" s="370"/>
      <c r="X333" s="370"/>
      <c r="Y333" s="371" t="s">
        <v>477</v>
      </c>
      <c r="Z333" s="372"/>
      <c r="AA333" s="372"/>
      <c r="AB333" s="372"/>
      <c r="AC333" s="149" t="s">
        <v>462</v>
      </c>
      <c r="AD333" s="149"/>
      <c r="AE333" s="149"/>
      <c r="AF333" s="149"/>
      <c r="AG333" s="149"/>
      <c r="AH333" s="371" t="s">
        <v>380</v>
      </c>
      <c r="AI333" s="368"/>
      <c r="AJ333" s="368"/>
      <c r="AK333" s="368"/>
      <c r="AL333" s="368" t="s">
        <v>21</v>
      </c>
      <c r="AM333" s="368"/>
      <c r="AN333" s="368"/>
      <c r="AO333" s="373"/>
      <c r="AP333" s="374" t="s">
        <v>420</v>
      </c>
      <c r="AQ333" s="374"/>
      <c r="AR333" s="374"/>
      <c r="AS333" s="374"/>
      <c r="AT333" s="374"/>
      <c r="AU333" s="374"/>
      <c r="AV333" s="374"/>
      <c r="AW333" s="374"/>
      <c r="AX333" s="374"/>
    </row>
    <row r="334" spans="1:50" ht="26.25" customHeight="1" x14ac:dyDescent="0.15">
      <c r="A334" s="1070">
        <v>1</v>
      </c>
      <c r="B334" s="1070">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70">
        <v>2</v>
      </c>
      <c r="B335" s="1070">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70">
        <v>3</v>
      </c>
      <c r="B336" s="1070">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70">
        <v>4</v>
      </c>
      <c r="B337" s="1070">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70">
        <v>5</v>
      </c>
      <c r="B338" s="1070">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70">
        <v>6</v>
      </c>
      <c r="B339" s="1070">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70">
        <v>7</v>
      </c>
      <c r="B340" s="1070">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70">
        <v>8</v>
      </c>
      <c r="B341" s="1070">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70">
        <v>9</v>
      </c>
      <c r="B342" s="1070">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70">
        <v>10</v>
      </c>
      <c r="B343" s="1070">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70">
        <v>11</v>
      </c>
      <c r="B344" s="1070">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70">
        <v>12</v>
      </c>
      <c r="B345" s="1070">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70">
        <v>13</v>
      </c>
      <c r="B346" s="1070">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70">
        <v>14</v>
      </c>
      <c r="B347" s="1070">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70">
        <v>15</v>
      </c>
      <c r="B348" s="1070">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70">
        <v>16</v>
      </c>
      <c r="B349" s="1070">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70">
        <v>17</v>
      </c>
      <c r="B350" s="1070">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70">
        <v>18</v>
      </c>
      <c r="B351" s="1070">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70">
        <v>19</v>
      </c>
      <c r="B352" s="1070">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70">
        <v>20</v>
      </c>
      <c r="B353" s="1070">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70">
        <v>21</v>
      </c>
      <c r="B354" s="1070">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70">
        <v>22</v>
      </c>
      <c r="B355" s="1070">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70">
        <v>23</v>
      </c>
      <c r="B356" s="1070">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70">
        <v>24</v>
      </c>
      <c r="B357" s="1070">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70">
        <v>25</v>
      </c>
      <c r="B358" s="1070">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70">
        <v>26</v>
      </c>
      <c r="B359" s="1070">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70">
        <v>27</v>
      </c>
      <c r="B360" s="1070">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70">
        <v>28</v>
      </c>
      <c r="B361" s="1070">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70">
        <v>29</v>
      </c>
      <c r="B362" s="1070">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70">
        <v>30</v>
      </c>
      <c r="B363" s="1070">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8"/>
      <c r="B366" s="368"/>
      <c r="C366" s="368" t="s">
        <v>26</v>
      </c>
      <c r="D366" s="368"/>
      <c r="E366" s="368"/>
      <c r="F366" s="368"/>
      <c r="G366" s="368"/>
      <c r="H366" s="368"/>
      <c r="I366" s="368"/>
      <c r="J366" s="149" t="s">
        <v>419</v>
      </c>
      <c r="K366" s="369"/>
      <c r="L366" s="369"/>
      <c r="M366" s="369"/>
      <c r="N366" s="369"/>
      <c r="O366" s="369"/>
      <c r="P366" s="370" t="s">
        <v>27</v>
      </c>
      <c r="Q366" s="370"/>
      <c r="R366" s="370"/>
      <c r="S366" s="370"/>
      <c r="T366" s="370"/>
      <c r="U366" s="370"/>
      <c r="V366" s="370"/>
      <c r="W366" s="370"/>
      <c r="X366" s="370"/>
      <c r="Y366" s="371" t="s">
        <v>477</v>
      </c>
      <c r="Z366" s="372"/>
      <c r="AA366" s="372"/>
      <c r="AB366" s="372"/>
      <c r="AC366" s="149" t="s">
        <v>462</v>
      </c>
      <c r="AD366" s="149"/>
      <c r="AE366" s="149"/>
      <c r="AF366" s="149"/>
      <c r="AG366" s="149"/>
      <c r="AH366" s="371" t="s">
        <v>380</v>
      </c>
      <c r="AI366" s="368"/>
      <c r="AJ366" s="368"/>
      <c r="AK366" s="368"/>
      <c r="AL366" s="368" t="s">
        <v>21</v>
      </c>
      <c r="AM366" s="368"/>
      <c r="AN366" s="368"/>
      <c r="AO366" s="373"/>
      <c r="AP366" s="374" t="s">
        <v>420</v>
      </c>
      <c r="AQ366" s="374"/>
      <c r="AR366" s="374"/>
      <c r="AS366" s="374"/>
      <c r="AT366" s="374"/>
      <c r="AU366" s="374"/>
      <c r="AV366" s="374"/>
      <c r="AW366" s="374"/>
      <c r="AX366" s="374"/>
    </row>
    <row r="367" spans="1:50" ht="26.25" customHeight="1" x14ac:dyDescent="0.15">
      <c r="A367" s="1070">
        <v>1</v>
      </c>
      <c r="B367" s="1070">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70">
        <v>2</v>
      </c>
      <c r="B368" s="1070">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70">
        <v>3</v>
      </c>
      <c r="B369" s="1070">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70">
        <v>4</v>
      </c>
      <c r="B370" s="1070">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70">
        <v>5</v>
      </c>
      <c r="B371" s="1070">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70">
        <v>6</v>
      </c>
      <c r="B372" s="1070">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70">
        <v>7</v>
      </c>
      <c r="B373" s="1070">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70">
        <v>8</v>
      </c>
      <c r="B374" s="1070">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70">
        <v>9</v>
      </c>
      <c r="B375" s="1070">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70">
        <v>10</v>
      </c>
      <c r="B376" s="1070">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70">
        <v>11</v>
      </c>
      <c r="B377" s="1070">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70">
        <v>12</v>
      </c>
      <c r="B378" s="1070">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70">
        <v>13</v>
      </c>
      <c r="B379" s="1070">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70">
        <v>14</v>
      </c>
      <c r="B380" s="1070">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70">
        <v>15</v>
      </c>
      <c r="B381" s="1070">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70">
        <v>16</v>
      </c>
      <c r="B382" s="1070">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70">
        <v>17</v>
      </c>
      <c r="B383" s="1070">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70">
        <v>18</v>
      </c>
      <c r="B384" s="1070">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70">
        <v>19</v>
      </c>
      <c r="B385" s="1070">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70">
        <v>20</v>
      </c>
      <c r="B386" s="1070">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70">
        <v>21</v>
      </c>
      <c r="B387" s="1070">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70">
        <v>22</v>
      </c>
      <c r="B388" s="1070">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70">
        <v>23</v>
      </c>
      <c r="B389" s="1070">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70">
        <v>24</v>
      </c>
      <c r="B390" s="1070">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70">
        <v>25</v>
      </c>
      <c r="B391" s="1070">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70">
        <v>26</v>
      </c>
      <c r="B392" s="1070">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70">
        <v>27</v>
      </c>
      <c r="B393" s="1070">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70">
        <v>28</v>
      </c>
      <c r="B394" s="1070">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70">
        <v>29</v>
      </c>
      <c r="B395" s="1070">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70">
        <v>30</v>
      </c>
      <c r="B396" s="1070">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8"/>
      <c r="B399" s="368"/>
      <c r="C399" s="368" t="s">
        <v>26</v>
      </c>
      <c r="D399" s="368"/>
      <c r="E399" s="368"/>
      <c r="F399" s="368"/>
      <c r="G399" s="368"/>
      <c r="H399" s="368"/>
      <c r="I399" s="368"/>
      <c r="J399" s="149" t="s">
        <v>419</v>
      </c>
      <c r="K399" s="369"/>
      <c r="L399" s="369"/>
      <c r="M399" s="369"/>
      <c r="N399" s="369"/>
      <c r="O399" s="369"/>
      <c r="P399" s="370" t="s">
        <v>27</v>
      </c>
      <c r="Q399" s="370"/>
      <c r="R399" s="370"/>
      <c r="S399" s="370"/>
      <c r="T399" s="370"/>
      <c r="U399" s="370"/>
      <c r="V399" s="370"/>
      <c r="W399" s="370"/>
      <c r="X399" s="370"/>
      <c r="Y399" s="371" t="s">
        <v>477</v>
      </c>
      <c r="Z399" s="372"/>
      <c r="AA399" s="372"/>
      <c r="AB399" s="372"/>
      <c r="AC399" s="149" t="s">
        <v>462</v>
      </c>
      <c r="AD399" s="149"/>
      <c r="AE399" s="149"/>
      <c r="AF399" s="149"/>
      <c r="AG399" s="149"/>
      <c r="AH399" s="371" t="s">
        <v>380</v>
      </c>
      <c r="AI399" s="368"/>
      <c r="AJ399" s="368"/>
      <c r="AK399" s="368"/>
      <c r="AL399" s="368" t="s">
        <v>21</v>
      </c>
      <c r="AM399" s="368"/>
      <c r="AN399" s="368"/>
      <c r="AO399" s="373"/>
      <c r="AP399" s="374" t="s">
        <v>420</v>
      </c>
      <c r="AQ399" s="374"/>
      <c r="AR399" s="374"/>
      <c r="AS399" s="374"/>
      <c r="AT399" s="374"/>
      <c r="AU399" s="374"/>
      <c r="AV399" s="374"/>
      <c r="AW399" s="374"/>
      <c r="AX399" s="374"/>
    </row>
    <row r="400" spans="1:50" ht="26.25" customHeight="1" x14ac:dyDescent="0.15">
      <c r="A400" s="1070">
        <v>1</v>
      </c>
      <c r="B400" s="1070">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70">
        <v>2</v>
      </c>
      <c r="B401" s="1070">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70">
        <v>3</v>
      </c>
      <c r="B402" s="1070">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70">
        <v>4</v>
      </c>
      <c r="B403" s="1070">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70">
        <v>5</v>
      </c>
      <c r="B404" s="1070">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70">
        <v>6</v>
      </c>
      <c r="B405" s="1070">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70">
        <v>7</v>
      </c>
      <c r="B406" s="1070">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70">
        <v>8</v>
      </c>
      <c r="B407" s="1070">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70">
        <v>9</v>
      </c>
      <c r="B408" s="1070">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70">
        <v>10</v>
      </c>
      <c r="B409" s="1070">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70">
        <v>11</v>
      </c>
      <c r="B410" s="1070">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70">
        <v>12</v>
      </c>
      <c r="B411" s="1070">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70">
        <v>13</v>
      </c>
      <c r="B412" s="1070">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70">
        <v>14</v>
      </c>
      <c r="B413" s="1070">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70">
        <v>15</v>
      </c>
      <c r="B414" s="1070">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70">
        <v>16</v>
      </c>
      <c r="B415" s="1070">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70">
        <v>17</v>
      </c>
      <c r="B416" s="1070">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70">
        <v>18</v>
      </c>
      <c r="B417" s="1070">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70">
        <v>19</v>
      </c>
      <c r="B418" s="1070">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70">
        <v>20</v>
      </c>
      <c r="B419" s="1070">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70">
        <v>21</v>
      </c>
      <c r="B420" s="1070">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70">
        <v>22</v>
      </c>
      <c r="B421" s="1070">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70">
        <v>23</v>
      </c>
      <c r="B422" s="1070">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70">
        <v>24</v>
      </c>
      <c r="B423" s="1070">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70">
        <v>25</v>
      </c>
      <c r="B424" s="1070">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70">
        <v>26</v>
      </c>
      <c r="B425" s="1070">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70">
        <v>27</v>
      </c>
      <c r="B426" s="1070">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70">
        <v>28</v>
      </c>
      <c r="B427" s="1070">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70">
        <v>29</v>
      </c>
      <c r="B428" s="1070">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70">
        <v>30</v>
      </c>
      <c r="B429" s="1070">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8"/>
      <c r="B432" s="368"/>
      <c r="C432" s="368" t="s">
        <v>26</v>
      </c>
      <c r="D432" s="368"/>
      <c r="E432" s="368"/>
      <c r="F432" s="368"/>
      <c r="G432" s="368"/>
      <c r="H432" s="368"/>
      <c r="I432" s="368"/>
      <c r="J432" s="149" t="s">
        <v>419</v>
      </c>
      <c r="K432" s="369"/>
      <c r="L432" s="369"/>
      <c r="M432" s="369"/>
      <c r="N432" s="369"/>
      <c r="O432" s="369"/>
      <c r="P432" s="370" t="s">
        <v>27</v>
      </c>
      <c r="Q432" s="370"/>
      <c r="R432" s="370"/>
      <c r="S432" s="370"/>
      <c r="T432" s="370"/>
      <c r="U432" s="370"/>
      <c r="V432" s="370"/>
      <c r="W432" s="370"/>
      <c r="X432" s="370"/>
      <c r="Y432" s="371" t="s">
        <v>477</v>
      </c>
      <c r="Z432" s="372"/>
      <c r="AA432" s="372"/>
      <c r="AB432" s="372"/>
      <c r="AC432" s="149" t="s">
        <v>462</v>
      </c>
      <c r="AD432" s="149"/>
      <c r="AE432" s="149"/>
      <c r="AF432" s="149"/>
      <c r="AG432" s="149"/>
      <c r="AH432" s="371" t="s">
        <v>380</v>
      </c>
      <c r="AI432" s="368"/>
      <c r="AJ432" s="368"/>
      <c r="AK432" s="368"/>
      <c r="AL432" s="368" t="s">
        <v>21</v>
      </c>
      <c r="AM432" s="368"/>
      <c r="AN432" s="368"/>
      <c r="AO432" s="373"/>
      <c r="AP432" s="374" t="s">
        <v>420</v>
      </c>
      <c r="AQ432" s="374"/>
      <c r="AR432" s="374"/>
      <c r="AS432" s="374"/>
      <c r="AT432" s="374"/>
      <c r="AU432" s="374"/>
      <c r="AV432" s="374"/>
      <c r="AW432" s="374"/>
      <c r="AX432" s="374"/>
    </row>
    <row r="433" spans="1:50" ht="26.25" customHeight="1" x14ac:dyDescent="0.15">
      <c r="A433" s="1070">
        <v>1</v>
      </c>
      <c r="B433" s="1070">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70">
        <v>2</v>
      </c>
      <c r="B434" s="1070">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70">
        <v>3</v>
      </c>
      <c r="B435" s="1070">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70">
        <v>4</v>
      </c>
      <c r="B436" s="1070">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70">
        <v>5</v>
      </c>
      <c r="B437" s="1070">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70">
        <v>6</v>
      </c>
      <c r="B438" s="1070">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70">
        <v>7</v>
      </c>
      <c r="B439" s="1070">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70">
        <v>8</v>
      </c>
      <c r="B440" s="1070">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70">
        <v>9</v>
      </c>
      <c r="B441" s="1070">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70">
        <v>10</v>
      </c>
      <c r="B442" s="1070">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70">
        <v>11</v>
      </c>
      <c r="B443" s="1070">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70">
        <v>12</v>
      </c>
      <c r="B444" s="1070">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70">
        <v>13</v>
      </c>
      <c r="B445" s="1070">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70">
        <v>14</v>
      </c>
      <c r="B446" s="1070">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70">
        <v>15</v>
      </c>
      <c r="B447" s="1070">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70">
        <v>16</v>
      </c>
      <c r="B448" s="1070">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70">
        <v>17</v>
      </c>
      <c r="B449" s="1070">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70">
        <v>18</v>
      </c>
      <c r="B450" s="1070">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70">
        <v>19</v>
      </c>
      <c r="B451" s="1070">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70">
        <v>20</v>
      </c>
      <c r="B452" s="1070">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70">
        <v>21</v>
      </c>
      <c r="B453" s="1070">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70">
        <v>22</v>
      </c>
      <c r="B454" s="1070">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70">
        <v>23</v>
      </c>
      <c r="B455" s="1070">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70">
        <v>24</v>
      </c>
      <c r="B456" s="1070">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70">
        <v>25</v>
      </c>
      <c r="B457" s="1070">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70">
        <v>26</v>
      </c>
      <c r="B458" s="1070">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70">
        <v>27</v>
      </c>
      <c r="B459" s="1070">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70">
        <v>28</v>
      </c>
      <c r="B460" s="1070">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70">
        <v>29</v>
      </c>
      <c r="B461" s="1070">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70">
        <v>30</v>
      </c>
      <c r="B462" s="1070">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8"/>
      <c r="B465" s="368"/>
      <c r="C465" s="368" t="s">
        <v>26</v>
      </c>
      <c r="D465" s="368"/>
      <c r="E465" s="368"/>
      <c r="F465" s="368"/>
      <c r="G465" s="368"/>
      <c r="H465" s="368"/>
      <c r="I465" s="368"/>
      <c r="J465" s="149" t="s">
        <v>419</v>
      </c>
      <c r="K465" s="369"/>
      <c r="L465" s="369"/>
      <c r="M465" s="369"/>
      <c r="N465" s="369"/>
      <c r="O465" s="369"/>
      <c r="P465" s="370" t="s">
        <v>27</v>
      </c>
      <c r="Q465" s="370"/>
      <c r="R465" s="370"/>
      <c r="S465" s="370"/>
      <c r="T465" s="370"/>
      <c r="U465" s="370"/>
      <c r="V465" s="370"/>
      <c r="W465" s="370"/>
      <c r="X465" s="370"/>
      <c r="Y465" s="371" t="s">
        <v>477</v>
      </c>
      <c r="Z465" s="372"/>
      <c r="AA465" s="372"/>
      <c r="AB465" s="372"/>
      <c r="AC465" s="149" t="s">
        <v>462</v>
      </c>
      <c r="AD465" s="149"/>
      <c r="AE465" s="149"/>
      <c r="AF465" s="149"/>
      <c r="AG465" s="149"/>
      <c r="AH465" s="371" t="s">
        <v>380</v>
      </c>
      <c r="AI465" s="368"/>
      <c r="AJ465" s="368"/>
      <c r="AK465" s="368"/>
      <c r="AL465" s="368" t="s">
        <v>21</v>
      </c>
      <c r="AM465" s="368"/>
      <c r="AN465" s="368"/>
      <c r="AO465" s="373"/>
      <c r="AP465" s="374" t="s">
        <v>420</v>
      </c>
      <c r="AQ465" s="374"/>
      <c r="AR465" s="374"/>
      <c r="AS465" s="374"/>
      <c r="AT465" s="374"/>
      <c r="AU465" s="374"/>
      <c r="AV465" s="374"/>
      <c r="AW465" s="374"/>
      <c r="AX465" s="374"/>
    </row>
    <row r="466" spans="1:50" ht="26.25" customHeight="1" x14ac:dyDescent="0.15">
      <c r="A466" s="1070">
        <v>1</v>
      </c>
      <c r="B466" s="1070">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70">
        <v>2</v>
      </c>
      <c r="B467" s="1070">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70">
        <v>3</v>
      </c>
      <c r="B468" s="1070">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70">
        <v>4</v>
      </c>
      <c r="B469" s="1070">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70">
        <v>5</v>
      </c>
      <c r="B470" s="1070">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70">
        <v>6</v>
      </c>
      <c r="B471" s="1070">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70">
        <v>7</v>
      </c>
      <c r="B472" s="1070">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70">
        <v>8</v>
      </c>
      <c r="B473" s="1070">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70">
        <v>9</v>
      </c>
      <c r="B474" s="1070">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70">
        <v>10</v>
      </c>
      <c r="B475" s="1070">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70">
        <v>11</v>
      </c>
      <c r="B476" s="1070">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70">
        <v>12</v>
      </c>
      <c r="B477" s="1070">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70">
        <v>13</v>
      </c>
      <c r="B478" s="1070">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70">
        <v>14</v>
      </c>
      <c r="B479" s="1070">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70">
        <v>15</v>
      </c>
      <c r="B480" s="1070">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70">
        <v>16</v>
      </c>
      <c r="B481" s="1070">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70">
        <v>17</v>
      </c>
      <c r="B482" s="1070">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70">
        <v>18</v>
      </c>
      <c r="B483" s="1070">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70">
        <v>19</v>
      </c>
      <c r="B484" s="1070">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70">
        <v>20</v>
      </c>
      <c r="B485" s="1070">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70">
        <v>21</v>
      </c>
      <c r="B486" s="1070">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70">
        <v>22</v>
      </c>
      <c r="B487" s="1070">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70">
        <v>23</v>
      </c>
      <c r="B488" s="1070">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70">
        <v>24</v>
      </c>
      <c r="B489" s="1070">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70">
        <v>25</v>
      </c>
      <c r="B490" s="1070">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70">
        <v>26</v>
      </c>
      <c r="B491" s="1070">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70">
        <v>27</v>
      </c>
      <c r="B492" s="1070">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70">
        <v>28</v>
      </c>
      <c r="B493" s="1070">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70">
        <v>29</v>
      </c>
      <c r="B494" s="1070">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70">
        <v>30</v>
      </c>
      <c r="B495" s="1070">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8"/>
      <c r="B498" s="368"/>
      <c r="C498" s="368" t="s">
        <v>26</v>
      </c>
      <c r="D498" s="368"/>
      <c r="E498" s="368"/>
      <c r="F498" s="368"/>
      <c r="G498" s="368"/>
      <c r="H498" s="368"/>
      <c r="I498" s="368"/>
      <c r="J498" s="149" t="s">
        <v>419</v>
      </c>
      <c r="K498" s="369"/>
      <c r="L498" s="369"/>
      <c r="M498" s="369"/>
      <c r="N498" s="369"/>
      <c r="O498" s="369"/>
      <c r="P498" s="370" t="s">
        <v>27</v>
      </c>
      <c r="Q498" s="370"/>
      <c r="R498" s="370"/>
      <c r="S498" s="370"/>
      <c r="T498" s="370"/>
      <c r="U498" s="370"/>
      <c r="V498" s="370"/>
      <c r="W498" s="370"/>
      <c r="X498" s="370"/>
      <c r="Y498" s="371" t="s">
        <v>477</v>
      </c>
      <c r="Z498" s="372"/>
      <c r="AA498" s="372"/>
      <c r="AB498" s="372"/>
      <c r="AC498" s="149" t="s">
        <v>462</v>
      </c>
      <c r="AD498" s="149"/>
      <c r="AE498" s="149"/>
      <c r="AF498" s="149"/>
      <c r="AG498" s="149"/>
      <c r="AH498" s="371" t="s">
        <v>380</v>
      </c>
      <c r="AI498" s="368"/>
      <c r="AJ498" s="368"/>
      <c r="AK498" s="368"/>
      <c r="AL498" s="368" t="s">
        <v>21</v>
      </c>
      <c r="AM498" s="368"/>
      <c r="AN498" s="368"/>
      <c r="AO498" s="373"/>
      <c r="AP498" s="374" t="s">
        <v>420</v>
      </c>
      <c r="AQ498" s="374"/>
      <c r="AR498" s="374"/>
      <c r="AS498" s="374"/>
      <c r="AT498" s="374"/>
      <c r="AU498" s="374"/>
      <c r="AV498" s="374"/>
      <c r="AW498" s="374"/>
      <c r="AX498" s="374"/>
    </row>
    <row r="499" spans="1:50" ht="26.25" customHeight="1" x14ac:dyDescent="0.15">
      <c r="A499" s="1070">
        <v>1</v>
      </c>
      <c r="B499" s="1070">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70">
        <v>2</v>
      </c>
      <c r="B500" s="1070">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70">
        <v>3</v>
      </c>
      <c r="B501" s="1070">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70">
        <v>4</v>
      </c>
      <c r="B502" s="1070">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70">
        <v>5</v>
      </c>
      <c r="B503" s="1070">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70">
        <v>6</v>
      </c>
      <c r="B504" s="1070">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70">
        <v>7</v>
      </c>
      <c r="B505" s="1070">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70">
        <v>8</v>
      </c>
      <c r="B506" s="1070">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70">
        <v>9</v>
      </c>
      <c r="B507" s="1070">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70">
        <v>10</v>
      </c>
      <c r="B508" s="1070">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70">
        <v>11</v>
      </c>
      <c r="B509" s="1070">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70">
        <v>12</v>
      </c>
      <c r="B510" s="1070">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70">
        <v>13</v>
      </c>
      <c r="B511" s="1070">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70">
        <v>14</v>
      </c>
      <c r="B512" s="1070">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70">
        <v>15</v>
      </c>
      <c r="B513" s="1070">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70">
        <v>16</v>
      </c>
      <c r="B514" s="1070">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70">
        <v>17</v>
      </c>
      <c r="B515" s="1070">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70">
        <v>18</v>
      </c>
      <c r="B516" s="1070">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70">
        <v>19</v>
      </c>
      <c r="B517" s="1070">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70">
        <v>20</v>
      </c>
      <c r="B518" s="1070">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70">
        <v>21</v>
      </c>
      <c r="B519" s="1070">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70">
        <v>22</v>
      </c>
      <c r="B520" s="1070">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70">
        <v>23</v>
      </c>
      <c r="B521" s="1070">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70">
        <v>24</v>
      </c>
      <c r="B522" s="1070">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70">
        <v>25</v>
      </c>
      <c r="B523" s="1070">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70">
        <v>26</v>
      </c>
      <c r="B524" s="1070">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70">
        <v>27</v>
      </c>
      <c r="B525" s="1070">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70">
        <v>28</v>
      </c>
      <c r="B526" s="1070">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70">
        <v>29</v>
      </c>
      <c r="B527" s="1070">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70">
        <v>30</v>
      </c>
      <c r="B528" s="1070">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8"/>
      <c r="B531" s="368"/>
      <c r="C531" s="368" t="s">
        <v>26</v>
      </c>
      <c r="D531" s="368"/>
      <c r="E531" s="368"/>
      <c r="F531" s="368"/>
      <c r="G531" s="368"/>
      <c r="H531" s="368"/>
      <c r="I531" s="368"/>
      <c r="J531" s="149" t="s">
        <v>419</v>
      </c>
      <c r="K531" s="369"/>
      <c r="L531" s="369"/>
      <c r="M531" s="369"/>
      <c r="N531" s="369"/>
      <c r="O531" s="369"/>
      <c r="P531" s="370" t="s">
        <v>27</v>
      </c>
      <c r="Q531" s="370"/>
      <c r="R531" s="370"/>
      <c r="S531" s="370"/>
      <c r="T531" s="370"/>
      <c r="U531" s="370"/>
      <c r="V531" s="370"/>
      <c r="W531" s="370"/>
      <c r="X531" s="370"/>
      <c r="Y531" s="371" t="s">
        <v>477</v>
      </c>
      <c r="Z531" s="372"/>
      <c r="AA531" s="372"/>
      <c r="AB531" s="372"/>
      <c r="AC531" s="149" t="s">
        <v>462</v>
      </c>
      <c r="AD531" s="149"/>
      <c r="AE531" s="149"/>
      <c r="AF531" s="149"/>
      <c r="AG531" s="149"/>
      <c r="AH531" s="371" t="s">
        <v>380</v>
      </c>
      <c r="AI531" s="368"/>
      <c r="AJ531" s="368"/>
      <c r="AK531" s="368"/>
      <c r="AL531" s="368" t="s">
        <v>21</v>
      </c>
      <c r="AM531" s="368"/>
      <c r="AN531" s="368"/>
      <c r="AO531" s="373"/>
      <c r="AP531" s="374" t="s">
        <v>420</v>
      </c>
      <c r="AQ531" s="374"/>
      <c r="AR531" s="374"/>
      <c r="AS531" s="374"/>
      <c r="AT531" s="374"/>
      <c r="AU531" s="374"/>
      <c r="AV531" s="374"/>
      <c r="AW531" s="374"/>
      <c r="AX531" s="374"/>
    </row>
    <row r="532" spans="1:50" ht="26.25" customHeight="1" x14ac:dyDescent="0.15">
      <c r="A532" s="1070">
        <v>1</v>
      </c>
      <c r="B532" s="1070">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70">
        <v>2</v>
      </c>
      <c r="B533" s="1070">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70">
        <v>3</v>
      </c>
      <c r="B534" s="1070">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70">
        <v>4</v>
      </c>
      <c r="B535" s="1070">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70">
        <v>5</v>
      </c>
      <c r="B536" s="1070">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70">
        <v>6</v>
      </c>
      <c r="B537" s="1070">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70">
        <v>7</v>
      </c>
      <c r="B538" s="1070">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70">
        <v>8</v>
      </c>
      <c r="B539" s="1070">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70">
        <v>9</v>
      </c>
      <c r="B540" s="1070">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70">
        <v>10</v>
      </c>
      <c r="B541" s="1070">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70">
        <v>11</v>
      </c>
      <c r="B542" s="1070">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70">
        <v>12</v>
      </c>
      <c r="B543" s="1070">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70">
        <v>13</v>
      </c>
      <c r="B544" s="1070">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70">
        <v>14</v>
      </c>
      <c r="B545" s="1070">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70">
        <v>15</v>
      </c>
      <c r="B546" s="1070">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70">
        <v>16</v>
      </c>
      <c r="B547" s="1070">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70">
        <v>17</v>
      </c>
      <c r="B548" s="1070">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70">
        <v>18</v>
      </c>
      <c r="B549" s="1070">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70">
        <v>19</v>
      </c>
      <c r="B550" s="1070">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70">
        <v>20</v>
      </c>
      <c r="B551" s="1070">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70">
        <v>21</v>
      </c>
      <c r="B552" s="1070">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70">
        <v>22</v>
      </c>
      <c r="B553" s="1070">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70">
        <v>23</v>
      </c>
      <c r="B554" s="1070">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70">
        <v>24</v>
      </c>
      <c r="B555" s="1070">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70">
        <v>25</v>
      </c>
      <c r="B556" s="1070">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70">
        <v>26</v>
      </c>
      <c r="B557" s="1070">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70">
        <v>27</v>
      </c>
      <c r="B558" s="1070">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70">
        <v>28</v>
      </c>
      <c r="B559" s="1070">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70">
        <v>29</v>
      </c>
      <c r="B560" s="1070">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70">
        <v>30</v>
      </c>
      <c r="B561" s="1070">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8"/>
      <c r="B564" s="368"/>
      <c r="C564" s="368" t="s">
        <v>26</v>
      </c>
      <c r="D564" s="368"/>
      <c r="E564" s="368"/>
      <c r="F564" s="368"/>
      <c r="G564" s="368"/>
      <c r="H564" s="368"/>
      <c r="I564" s="368"/>
      <c r="J564" s="149" t="s">
        <v>419</v>
      </c>
      <c r="K564" s="369"/>
      <c r="L564" s="369"/>
      <c r="M564" s="369"/>
      <c r="N564" s="369"/>
      <c r="O564" s="369"/>
      <c r="P564" s="370" t="s">
        <v>27</v>
      </c>
      <c r="Q564" s="370"/>
      <c r="R564" s="370"/>
      <c r="S564" s="370"/>
      <c r="T564" s="370"/>
      <c r="U564" s="370"/>
      <c r="V564" s="370"/>
      <c r="W564" s="370"/>
      <c r="X564" s="370"/>
      <c r="Y564" s="371" t="s">
        <v>477</v>
      </c>
      <c r="Z564" s="372"/>
      <c r="AA564" s="372"/>
      <c r="AB564" s="372"/>
      <c r="AC564" s="149" t="s">
        <v>462</v>
      </c>
      <c r="AD564" s="149"/>
      <c r="AE564" s="149"/>
      <c r="AF564" s="149"/>
      <c r="AG564" s="149"/>
      <c r="AH564" s="371" t="s">
        <v>380</v>
      </c>
      <c r="AI564" s="368"/>
      <c r="AJ564" s="368"/>
      <c r="AK564" s="368"/>
      <c r="AL564" s="368" t="s">
        <v>21</v>
      </c>
      <c r="AM564" s="368"/>
      <c r="AN564" s="368"/>
      <c r="AO564" s="373"/>
      <c r="AP564" s="374" t="s">
        <v>420</v>
      </c>
      <c r="AQ564" s="374"/>
      <c r="AR564" s="374"/>
      <c r="AS564" s="374"/>
      <c r="AT564" s="374"/>
      <c r="AU564" s="374"/>
      <c r="AV564" s="374"/>
      <c r="AW564" s="374"/>
      <c r="AX564" s="374"/>
    </row>
    <row r="565" spans="1:50" ht="26.25" customHeight="1" x14ac:dyDescent="0.15">
      <c r="A565" s="1070">
        <v>1</v>
      </c>
      <c r="B565" s="1070">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70">
        <v>2</v>
      </c>
      <c r="B566" s="1070">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70">
        <v>3</v>
      </c>
      <c r="B567" s="1070">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70">
        <v>4</v>
      </c>
      <c r="B568" s="1070">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70">
        <v>5</v>
      </c>
      <c r="B569" s="1070">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70">
        <v>6</v>
      </c>
      <c r="B570" s="1070">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70">
        <v>7</v>
      </c>
      <c r="B571" s="1070">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70">
        <v>8</v>
      </c>
      <c r="B572" s="1070">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70">
        <v>9</v>
      </c>
      <c r="B573" s="1070">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70">
        <v>10</v>
      </c>
      <c r="B574" s="1070">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70">
        <v>11</v>
      </c>
      <c r="B575" s="1070">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70">
        <v>12</v>
      </c>
      <c r="B576" s="1070">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70">
        <v>13</v>
      </c>
      <c r="B577" s="1070">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70">
        <v>14</v>
      </c>
      <c r="B578" s="1070">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70">
        <v>15</v>
      </c>
      <c r="B579" s="1070">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70">
        <v>16</v>
      </c>
      <c r="B580" s="1070">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70">
        <v>17</v>
      </c>
      <c r="B581" s="1070">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70">
        <v>18</v>
      </c>
      <c r="B582" s="1070">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70">
        <v>19</v>
      </c>
      <c r="B583" s="1070">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70">
        <v>20</v>
      </c>
      <c r="B584" s="1070">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70">
        <v>21</v>
      </c>
      <c r="B585" s="1070">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70">
        <v>22</v>
      </c>
      <c r="B586" s="1070">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70">
        <v>23</v>
      </c>
      <c r="B587" s="1070">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70">
        <v>24</v>
      </c>
      <c r="B588" s="1070">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70">
        <v>25</v>
      </c>
      <c r="B589" s="1070">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70">
        <v>26</v>
      </c>
      <c r="B590" s="1070">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70">
        <v>27</v>
      </c>
      <c r="B591" s="1070">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70">
        <v>28</v>
      </c>
      <c r="B592" s="1070">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70">
        <v>29</v>
      </c>
      <c r="B593" s="1070">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70">
        <v>30</v>
      </c>
      <c r="B594" s="1070">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8"/>
      <c r="B597" s="368"/>
      <c r="C597" s="368" t="s">
        <v>26</v>
      </c>
      <c r="D597" s="368"/>
      <c r="E597" s="368"/>
      <c r="F597" s="368"/>
      <c r="G597" s="368"/>
      <c r="H597" s="368"/>
      <c r="I597" s="368"/>
      <c r="J597" s="149" t="s">
        <v>419</v>
      </c>
      <c r="K597" s="369"/>
      <c r="L597" s="369"/>
      <c r="M597" s="369"/>
      <c r="N597" s="369"/>
      <c r="O597" s="369"/>
      <c r="P597" s="370" t="s">
        <v>27</v>
      </c>
      <c r="Q597" s="370"/>
      <c r="R597" s="370"/>
      <c r="S597" s="370"/>
      <c r="T597" s="370"/>
      <c r="U597" s="370"/>
      <c r="V597" s="370"/>
      <c r="W597" s="370"/>
      <c r="X597" s="370"/>
      <c r="Y597" s="371" t="s">
        <v>477</v>
      </c>
      <c r="Z597" s="372"/>
      <c r="AA597" s="372"/>
      <c r="AB597" s="372"/>
      <c r="AC597" s="149" t="s">
        <v>462</v>
      </c>
      <c r="AD597" s="149"/>
      <c r="AE597" s="149"/>
      <c r="AF597" s="149"/>
      <c r="AG597" s="149"/>
      <c r="AH597" s="371" t="s">
        <v>380</v>
      </c>
      <c r="AI597" s="368"/>
      <c r="AJ597" s="368"/>
      <c r="AK597" s="368"/>
      <c r="AL597" s="368" t="s">
        <v>21</v>
      </c>
      <c r="AM597" s="368"/>
      <c r="AN597" s="368"/>
      <c r="AO597" s="373"/>
      <c r="AP597" s="374" t="s">
        <v>420</v>
      </c>
      <c r="AQ597" s="374"/>
      <c r="AR597" s="374"/>
      <c r="AS597" s="374"/>
      <c r="AT597" s="374"/>
      <c r="AU597" s="374"/>
      <c r="AV597" s="374"/>
      <c r="AW597" s="374"/>
      <c r="AX597" s="374"/>
    </row>
    <row r="598" spans="1:50" ht="26.25" customHeight="1" x14ac:dyDescent="0.15">
      <c r="A598" s="1070">
        <v>1</v>
      </c>
      <c r="B598" s="1070">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70">
        <v>2</v>
      </c>
      <c r="B599" s="1070">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70">
        <v>3</v>
      </c>
      <c r="B600" s="1070">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70">
        <v>4</v>
      </c>
      <c r="B601" s="1070">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70">
        <v>5</v>
      </c>
      <c r="B602" s="1070">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70">
        <v>6</v>
      </c>
      <c r="B603" s="1070">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70">
        <v>7</v>
      </c>
      <c r="B604" s="1070">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70">
        <v>8</v>
      </c>
      <c r="B605" s="1070">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70">
        <v>9</v>
      </c>
      <c r="B606" s="1070">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70">
        <v>10</v>
      </c>
      <c r="B607" s="1070">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70">
        <v>11</v>
      </c>
      <c r="B608" s="1070">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70">
        <v>12</v>
      </c>
      <c r="B609" s="1070">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70">
        <v>13</v>
      </c>
      <c r="B610" s="1070">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70">
        <v>14</v>
      </c>
      <c r="B611" s="1070">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70">
        <v>15</v>
      </c>
      <c r="B612" s="1070">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70">
        <v>16</v>
      </c>
      <c r="B613" s="1070">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70">
        <v>17</v>
      </c>
      <c r="B614" s="1070">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70">
        <v>18</v>
      </c>
      <c r="B615" s="1070">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70">
        <v>19</v>
      </c>
      <c r="B616" s="1070">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70">
        <v>20</v>
      </c>
      <c r="B617" s="1070">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70">
        <v>21</v>
      </c>
      <c r="B618" s="1070">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70">
        <v>22</v>
      </c>
      <c r="B619" s="1070">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70">
        <v>23</v>
      </c>
      <c r="B620" s="1070">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70">
        <v>24</v>
      </c>
      <c r="B621" s="1070">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70">
        <v>25</v>
      </c>
      <c r="B622" s="1070">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70">
        <v>26</v>
      </c>
      <c r="B623" s="1070">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70">
        <v>27</v>
      </c>
      <c r="B624" s="1070">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70">
        <v>28</v>
      </c>
      <c r="B625" s="1070">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70">
        <v>29</v>
      </c>
      <c r="B626" s="1070">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70">
        <v>30</v>
      </c>
      <c r="B627" s="1070">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8"/>
      <c r="B630" s="368"/>
      <c r="C630" s="368" t="s">
        <v>26</v>
      </c>
      <c r="D630" s="368"/>
      <c r="E630" s="368"/>
      <c r="F630" s="368"/>
      <c r="G630" s="368"/>
      <c r="H630" s="368"/>
      <c r="I630" s="368"/>
      <c r="J630" s="149" t="s">
        <v>419</v>
      </c>
      <c r="K630" s="369"/>
      <c r="L630" s="369"/>
      <c r="M630" s="369"/>
      <c r="N630" s="369"/>
      <c r="O630" s="369"/>
      <c r="P630" s="370" t="s">
        <v>27</v>
      </c>
      <c r="Q630" s="370"/>
      <c r="R630" s="370"/>
      <c r="S630" s="370"/>
      <c r="T630" s="370"/>
      <c r="U630" s="370"/>
      <c r="V630" s="370"/>
      <c r="W630" s="370"/>
      <c r="X630" s="370"/>
      <c r="Y630" s="371" t="s">
        <v>477</v>
      </c>
      <c r="Z630" s="372"/>
      <c r="AA630" s="372"/>
      <c r="AB630" s="372"/>
      <c r="AC630" s="149" t="s">
        <v>462</v>
      </c>
      <c r="AD630" s="149"/>
      <c r="AE630" s="149"/>
      <c r="AF630" s="149"/>
      <c r="AG630" s="149"/>
      <c r="AH630" s="371" t="s">
        <v>380</v>
      </c>
      <c r="AI630" s="368"/>
      <c r="AJ630" s="368"/>
      <c r="AK630" s="368"/>
      <c r="AL630" s="368" t="s">
        <v>21</v>
      </c>
      <c r="AM630" s="368"/>
      <c r="AN630" s="368"/>
      <c r="AO630" s="373"/>
      <c r="AP630" s="374" t="s">
        <v>420</v>
      </c>
      <c r="AQ630" s="374"/>
      <c r="AR630" s="374"/>
      <c r="AS630" s="374"/>
      <c r="AT630" s="374"/>
      <c r="AU630" s="374"/>
      <c r="AV630" s="374"/>
      <c r="AW630" s="374"/>
      <c r="AX630" s="374"/>
    </row>
    <row r="631" spans="1:50" ht="26.25" customHeight="1" x14ac:dyDescent="0.15">
      <c r="A631" s="1070">
        <v>1</v>
      </c>
      <c r="B631" s="1070">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70">
        <v>2</v>
      </c>
      <c r="B632" s="1070">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70">
        <v>3</v>
      </c>
      <c r="B633" s="1070">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70">
        <v>4</v>
      </c>
      <c r="B634" s="1070">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70">
        <v>5</v>
      </c>
      <c r="B635" s="1070">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70">
        <v>6</v>
      </c>
      <c r="B636" s="1070">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70">
        <v>7</v>
      </c>
      <c r="B637" s="1070">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70">
        <v>8</v>
      </c>
      <c r="B638" s="1070">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70">
        <v>9</v>
      </c>
      <c r="B639" s="1070">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70">
        <v>10</v>
      </c>
      <c r="B640" s="1070">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70">
        <v>11</v>
      </c>
      <c r="B641" s="1070">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70">
        <v>12</v>
      </c>
      <c r="B642" s="1070">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70">
        <v>13</v>
      </c>
      <c r="B643" s="1070">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70">
        <v>14</v>
      </c>
      <c r="B644" s="1070">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70">
        <v>15</v>
      </c>
      <c r="B645" s="1070">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70">
        <v>16</v>
      </c>
      <c r="B646" s="1070">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70">
        <v>17</v>
      </c>
      <c r="B647" s="1070">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70">
        <v>18</v>
      </c>
      <c r="B648" s="1070">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70">
        <v>19</v>
      </c>
      <c r="B649" s="1070">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70">
        <v>20</v>
      </c>
      <c r="B650" s="1070">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70">
        <v>21</v>
      </c>
      <c r="B651" s="1070">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70">
        <v>22</v>
      </c>
      <c r="B652" s="1070">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70">
        <v>23</v>
      </c>
      <c r="B653" s="1070">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70">
        <v>24</v>
      </c>
      <c r="B654" s="1070">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70">
        <v>25</v>
      </c>
      <c r="B655" s="1070">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70">
        <v>26</v>
      </c>
      <c r="B656" s="1070">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70">
        <v>27</v>
      </c>
      <c r="B657" s="1070">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70">
        <v>28</v>
      </c>
      <c r="B658" s="1070">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70">
        <v>29</v>
      </c>
      <c r="B659" s="1070">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70">
        <v>30</v>
      </c>
      <c r="B660" s="1070">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8"/>
      <c r="B663" s="368"/>
      <c r="C663" s="368" t="s">
        <v>26</v>
      </c>
      <c r="D663" s="368"/>
      <c r="E663" s="368"/>
      <c r="F663" s="368"/>
      <c r="G663" s="368"/>
      <c r="H663" s="368"/>
      <c r="I663" s="368"/>
      <c r="J663" s="149" t="s">
        <v>419</v>
      </c>
      <c r="K663" s="369"/>
      <c r="L663" s="369"/>
      <c r="M663" s="369"/>
      <c r="N663" s="369"/>
      <c r="O663" s="369"/>
      <c r="P663" s="370" t="s">
        <v>27</v>
      </c>
      <c r="Q663" s="370"/>
      <c r="R663" s="370"/>
      <c r="S663" s="370"/>
      <c r="T663" s="370"/>
      <c r="U663" s="370"/>
      <c r="V663" s="370"/>
      <c r="W663" s="370"/>
      <c r="X663" s="370"/>
      <c r="Y663" s="371" t="s">
        <v>477</v>
      </c>
      <c r="Z663" s="372"/>
      <c r="AA663" s="372"/>
      <c r="AB663" s="372"/>
      <c r="AC663" s="149" t="s">
        <v>462</v>
      </c>
      <c r="AD663" s="149"/>
      <c r="AE663" s="149"/>
      <c r="AF663" s="149"/>
      <c r="AG663" s="149"/>
      <c r="AH663" s="371" t="s">
        <v>380</v>
      </c>
      <c r="AI663" s="368"/>
      <c r="AJ663" s="368"/>
      <c r="AK663" s="368"/>
      <c r="AL663" s="368" t="s">
        <v>21</v>
      </c>
      <c r="AM663" s="368"/>
      <c r="AN663" s="368"/>
      <c r="AO663" s="373"/>
      <c r="AP663" s="374" t="s">
        <v>420</v>
      </c>
      <c r="AQ663" s="374"/>
      <c r="AR663" s="374"/>
      <c r="AS663" s="374"/>
      <c r="AT663" s="374"/>
      <c r="AU663" s="374"/>
      <c r="AV663" s="374"/>
      <c r="AW663" s="374"/>
      <c r="AX663" s="374"/>
    </row>
    <row r="664" spans="1:50" ht="26.25" customHeight="1" x14ac:dyDescent="0.15">
      <c r="A664" s="1070">
        <v>1</v>
      </c>
      <c r="B664" s="1070">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70">
        <v>2</v>
      </c>
      <c r="B665" s="1070">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70">
        <v>3</v>
      </c>
      <c r="B666" s="1070">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70">
        <v>4</v>
      </c>
      <c r="B667" s="1070">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70">
        <v>5</v>
      </c>
      <c r="B668" s="1070">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70">
        <v>6</v>
      </c>
      <c r="B669" s="1070">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70">
        <v>7</v>
      </c>
      <c r="B670" s="1070">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70">
        <v>8</v>
      </c>
      <c r="B671" s="1070">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70">
        <v>9</v>
      </c>
      <c r="B672" s="1070">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70">
        <v>10</v>
      </c>
      <c r="B673" s="1070">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70">
        <v>11</v>
      </c>
      <c r="B674" s="1070">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70">
        <v>12</v>
      </c>
      <c r="B675" s="1070">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70">
        <v>13</v>
      </c>
      <c r="B676" s="1070">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70">
        <v>14</v>
      </c>
      <c r="B677" s="1070">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70">
        <v>15</v>
      </c>
      <c r="B678" s="1070">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70">
        <v>16</v>
      </c>
      <c r="B679" s="1070">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70">
        <v>17</v>
      </c>
      <c r="B680" s="1070">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70">
        <v>18</v>
      </c>
      <c r="B681" s="1070">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70">
        <v>19</v>
      </c>
      <c r="B682" s="1070">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70">
        <v>20</v>
      </c>
      <c r="B683" s="1070">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70">
        <v>21</v>
      </c>
      <c r="B684" s="1070">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70">
        <v>22</v>
      </c>
      <c r="B685" s="1070">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70">
        <v>23</v>
      </c>
      <c r="B686" s="1070">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70">
        <v>24</v>
      </c>
      <c r="B687" s="1070">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70">
        <v>25</v>
      </c>
      <c r="B688" s="1070">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70">
        <v>26</v>
      </c>
      <c r="B689" s="1070">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70">
        <v>27</v>
      </c>
      <c r="B690" s="1070">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70">
        <v>28</v>
      </c>
      <c r="B691" s="1070">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70">
        <v>29</v>
      </c>
      <c r="B692" s="1070">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70">
        <v>30</v>
      </c>
      <c r="B693" s="1070">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8"/>
      <c r="B696" s="368"/>
      <c r="C696" s="368" t="s">
        <v>26</v>
      </c>
      <c r="D696" s="368"/>
      <c r="E696" s="368"/>
      <c r="F696" s="368"/>
      <c r="G696" s="368"/>
      <c r="H696" s="368"/>
      <c r="I696" s="368"/>
      <c r="J696" s="149" t="s">
        <v>419</v>
      </c>
      <c r="K696" s="369"/>
      <c r="L696" s="369"/>
      <c r="M696" s="369"/>
      <c r="N696" s="369"/>
      <c r="O696" s="369"/>
      <c r="P696" s="370" t="s">
        <v>27</v>
      </c>
      <c r="Q696" s="370"/>
      <c r="R696" s="370"/>
      <c r="S696" s="370"/>
      <c r="T696" s="370"/>
      <c r="U696" s="370"/>
      <c r="V696" s="370"/>
      <c r="W696" s="370"/>
      <c r="X696" s="370"/>
      <c r="Y696" s="371" t="s">
        <v>477</v>
      </c>
      <c r="Z696" s="372"/>
      <c r="AA696" s="372"/>
      <c r="AB696" s="372"/>
      <c r="AC696" s="149" t="s">
        <v>462</v>
      </c>
      <c r="AD696" s="149"/>
      <c r="AE696" s="149"/>
      <c r="AF696" s="149"/>
      <c r="AG696" s="149"/>
      <c r="AH696" s="371" t="s">
        <v>380</v>
      </c>
      <c r="AI696" s="368"/>
      <c r="AJ696" s="368"/>
      <c r="AK696" s="368"/>
      <c r="AL696" s="368" t="s">
        <v>21</v>
      </c>
      <c r="AM696" s="368"/>
      <c r="AN696" s="368"/>
      <c r="AO696" s="373"/>
      <c r="AP696" s="374" t="s">
        <v>420</v>
      </c>
      <c r="AQ696" s="374"/>
      <c r="AR696" s="374"/>
      <c r="AS696" s="374"/>
      <c r="AT696" s="374"/>
      <c r="AU696" s="374"/>
      <c r="AV696" s="374"/>
      <c r="AW696" s="374"/>
      <c r="AX696" s="374"/>
    </row>
    <row r="697" spans="1:50" ht="26.25" customHeight="1" x14ac:dyDescent="0.15">
      <c r="A697" s="1070">
        <v>1</v>
      </c>
      <c r="B697" s="1070">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70">
        <v>2</v>
      </c>
      <c r="B698" s="1070">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70">
        <v>3</v>
      </c>
      <c r="B699" s="1070">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70">
        <v>4</v>
      </c>
      <c r="B700" s="1070">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70">
        <v>5</v>
      </c>
      <c r="B701" s="1070">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70">
        <v>6</v>
      </c>
      <c r="B702" s="1070">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70">
        <v>7</v>
      </c>
      <c r="B703" s="1070">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70">
        <v>8</v>
      </c>
      <c r="B704" s="1070">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70">
        <v>9</v>
      </c>
      <c r="B705" s="1070">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70">
        <v>10</v>
      </c>
      <c r="B706" s="1070">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70">
        <v>11</v>
      </c>
      <c r="B707" s="1070">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70">
        <v>12</v>
      </c>
      <c r="B708" s="1070">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70">
        <v>13</v>
      </c>
      <c r="B709" s="1070">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70">
        <v>14</v>
      </c>
      <c r="B710" s="1070">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70">
        <v>15</v>
      </c>
      <c r="B711" s="1070">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70">
        <v>16</v>
      </c>
      <c r="B712" s="1070">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70">
        <v>17</v>
      </c>
      <c r="B713" s="1070">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70">
        <v>18</v>
      </c>
      <c r="B714" s="1070">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70">
        <v>19</v>
      </c>
      <c r="B715" s="1070">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70">
        <v>20</v>
      </c>
      <c r="B716" s="1070">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70">
        <v>21</v>
      </c>
      <c r="B717" s="1070">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70">
        <v>22</v>
      </c>
      <c r="B718" s="1070">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70">
        <v>23</v>
      </c>
      <c r="B719" s="1070">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70">
        <v>24</v>
      </c>
      <c r="B720" s="1070">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70">
        <v>25</v>
      </c>
      <c r="B721" s="1070">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70">
        <v>26</v>
      </c>
      <c r="B722" s="1070">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70">
        <v>27</v>
      </c>
      <c r="B723" s="1070">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70">
        <v>28</v>
      </c>
      <c r="B724" s="1070">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70">
        <v>29</v>
      </c>
      <c r="B725" s="1070">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70">
        <v>30</v>
      </c>
      <c r="B726" s="1070">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8"/>
      <c r="B729" s="368"/>
      <c r="C729" s="368" t="s">
        <v>26</v>
      </c>
      <c r="D729" s="368"/>
      <c r="E729" s="368"/>
      <c r="F729" s="368"/>
      <c r="G729" s="368"/>
      <c r="H729" s="368"/>
      <c r="I729" s="368"/>
      <c r="J729" s="149" t="s">
        <v>419</v>
      </c>
      <c r="K729" s="369"/>
      <c r="L729" s="369"/>
      <c r="M729" s="369"/>
      <c r="N729" s="369"/>
      <c r="O729" s="369"/>
      <c r="P729" s="370" t="s">
        <v>27</v>
      </c>
      <c r="Q729" s="370"/>
      <c r="R729" s="370"/>
      <c r="S729" s="370"/>
      <c r="T729" s="370"/>
      <c r="U729" s="370"/>
      <c r="V729" s="370"/>
      <c r="W729" s="370"/>
      <c r="X729" s="370"/>
      <c r="Y729" s="371" t="s">
        <v>477</v>
      </c>
      <c r="Z729" s="372"/>
      <c r="AA729" s="372"/>
      <c r="AB729" s="372"/>
      <c r="AC729" s="149" t="s">
        <v>462</v>
      </c>
      <c r="AD729" s="149"/>
      <c r="AE729" s="149"/>
      <c r="AF729" s="149"/>
      <c r="AG729" s="149"/>
      <c r="AH729" s="371" t="s">
        <v>380</v>
      </c>
      <c r="AI729" s="368"/>
      <c r="AJ729" s="368"/>
      <c r="AK729" s="368"/>
      <c r="AL729" s="368" t="s">
        <v>21</v>
      </c>
      <c r="AM729" s="368"/>
      <c r="AN729" s="368"/>
      <c r="AO729" s="373"/>
      <c r="AP729" s="374" t="s">
        <v>420</v>
      </c>
      <c r="AQ729" s="374"/>
      <c r="AR729" s="374"/>
      <c r="AS729" s="374"/>
      <c r="AT729" s="374"/>
      <c r="AU729" s="374"/>
      <c r="AV729" s="374"/>
      <c r="AW729" s="374"/>
      <c r="AX729" s="374"/>
    </row>
    <row r="730" spans="1:50" ht="26.25" customHeight="1" x14ac:dyDescent="0.15">
      <c r="A730" s="1070">
        <v>1</v>
      </c>
      <c r="B730" s="1070">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70">
        <v>2</v>
      </c>
      <c r="B731" s="1070">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70">
        <v>3</v>
      </c>
      <c r="B732" s="1070">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70">
        <v>4</v>
      </c>
      <c r="B733" s="1070">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70">
        <v>5</v>
      </c>
      <c r="B734" s="1070">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70">
        <v>6</v>
      </c>
      <c r="B735" s="1070">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70">
        <v>7</v>
      </c>
      <c r="B736" s="1070">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70">
        <v>8</v>
      </c>
      <c r="B737" s="1070">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70">
        <v>9</v>
      </c>
      <c r="B738" s="1070">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70">
        <v>10</v>
      </c>
      <c r="B739" s="1070">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70">
        <v>11</v>
      </c>
      <c r="B740" s="1070">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70">
        <v>12</v>
      </c>
      <c r="B741" s="1070">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70">
        <v>13</v>
      </c>
      <c r="B742" s="1070">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70">
        <v>14</v>
      </c>
      <c r="B743" s="1070">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70">
        <v>15</v>
      </c>
      <c r="B744" s="1070">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70">
        <v>16</v>
      </c>
      <c r="B745" s="1070">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70">
        <v>17</v>
      </c>
      <c r="B746" s="1070">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70">
        <v>18</v>
      </c>
      <c r="B747" s="1070">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70">
        <v>19</v>
      </c>
      <c r="B748" s="1070">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70">
        <v>20</v>
      </c>
      <c r="B749" s="1070">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70">
        <v>21</v>
      </c>
      <c r="B750" s="1070">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70">
        <v>22</v>
      </c>
      <c r="B751" s="1070">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70">
        <v>23</v>
      </c>
      <c r="B752" s="1070">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70">
        <v>24</v>
      </c>
      <c r="B753" s="1070">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70">
        <v>25</v>
      </c>
      <c r="B754" s="1070">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70">
        <v>26</v>
      </c>
      <c r="B755" s="1070">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70">
        <v>27</v>
      </c>
      <c r="B756" s="1070">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70">
        <v>28</v>
      </c>
      <c r="B757" s="1070">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70">
        <v>29</v>
      </c>
      <c r="B758" s="1070">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70">
        <v>30</v>
      </c>
      <c r="B759" s="1070">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8"/>
      <c r="B762" s="368"/>
      <c r="C762" s="368" t="s">
        <v>26</v>
      </c>
      <c r="D762" s="368"/>
      <c r="E762" s="368"/>
      <c r="F762" s="368"/>
      <c r="G762" s="368"/>
      <c r="H762" s="368"/>
      <c r="I762" s="368"/>
      <c r="J762" s="149" t="s">
        <v>419</v>
      </c>
      <c r="K762" s="369"/>
      <c r="L762" s="369"/>
      <c r="M762" s="369"/>
      <c r="N762" s="369"/>
      <c r="O762" s="369"/>
      <c r="P762" s="370" t="s">
        <v>27</v>
      </c>
      <c r="Q762" s="370"/>
      <c r="R762" s="370"/>
      <c r="S762" s="370"/>
      <c r="T762" s="370"/>
      <c r="U762" s="370"/>
      <c r="V762" s="370"/>
      <c r="W762" s="370"/>
      <c r="X762" s="370"/>
      <c r="Y762" s="371" t="s">
        <v>477</v>
      </c>
      <c r="Z762" s="372"/>
      <c r="AA762" s="372"/>
      <c r="AB762" s="372"/>
      <c r="AC762" s="149" t="s">
        <v>462</v>
      </c>
      <c r="AD762" s="149"/>
      <c r="AE762" s="149"/>
      <c r="AF762" s="149"/>
      <c r="AG762" s="149"/>
      <c r="AH762" s="371" t="s">
        <v>380</v>
      </c>
      <c r="AI762" s="368"/>
      <c r="AJ762" s="368"/>
      <c r="AK762" s="368"/>
      <c r="AL762" s="368" t="s">
        <v>21</v>
      </c>
      <c r="AM762" s="368"/>
      <c r="AN762" s="368"/>
      <c r="AO762" s="373"/>
      <c r="AP762" s="374" t="s">
        <v>420</v>
      </c>
      <c r="AQ762" s="374"/>
      <c r="AR762" s="374"/>
      <c r="AS762" s="374"/>
      <c r="AT762" s="374"/>
      <c r="AU762" s="374"/>
      <c r="AV762" s="374"/>
      <c r="AW762" s="374"/>
      <c r="AX762" s="374"/>
    </row>
    <row r="763" spans="1:50" ht="26.25" customHeight="1" x14ac:dyDescent="0.15">
      <c r="A763" s="1070">
        <v>1</v>
      </c>
      <c r="B763" s="1070">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70">
        <v>2</v>
      </c>
      <c r="B764" s="1070">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70">
        <v>3</v>
      </c>
      <c r="B765" s="1070">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70">
        <v>4</v>
      </c>
      <c r="B766" s="1070">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70">
        <v>5</v>
      </c>
      <c r="B767" s="1070">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70">
        <v>6</v>
      </c>
      <c r="B768" s="1070">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70">
        <v>7</v>
      </c>
      <c r="B769" s="1070">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70">
        <v>8</v>
      </c>
      <c r="B770" s="1070">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70">
        <v>9</v>
      </c>
      <c r="B771" s="1070">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70">
        <v>10</v>
      </c>
      <c r="B772" s="1070">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70">
        <v>11</v>
      </c>
      <c r="B773" s="1070">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70">
        <v>12</v>
      </c>
      <c r="B774" s="1070">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70">
        <v>13</v>
      </c>
      <c r="B775" s="1070">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70">
        <v>14</v>
      </c>
      <c r="B776" s="1070">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70">
        <v>15</v>
      </c>
      <c r="B777" s="1070">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70">
        <v>16</v>
      </c>
      <c r="B778" s="1070">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70">
        <v>17</v>
      </c>
      <c r="B779" s="1070">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70">
        <v>18</v>
      </c>
      <c r="B780" s="1070">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70">
        <v>19</v>
      </c>
      <c r="B781" s="1070">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70">
        <v>20</v>
      </c>
      <c r="B782" s="1070">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70">
        <v>21</v>
      </c>
      <c r="B783" s="1070">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70">
        <v>22</v>
      </c>
      <c r="B784" s="1070">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70">
        <v>23</v>
      </c>
      <c r="B785" s="1070">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70">
        <v>24</v>
      </c>
      <c r="B786" s="1070">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70">
        <v>25</v>
      </c>
      <c r="B787" s="1070">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70">
        <v>26</v>
      </c>
      <c r="B788" s="1070">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70">
        <v>27</v>
      </c>
      <c r="B789" s="1070">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70">
        <v>28</v>
      </c>
      <c r="B790" s="1070">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70">
        <v>29</v>
      </c>
      <c r="B791" s="1070">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70">
        <v>30</v>
      </c>
      <c r="B792" s="1070">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8"/>
      <c r="B795" s="368"/>
      <c r="C795" s="368" t="s">
        <v>26</v>
      </c>
      <c r="D795" s="368"/>
      <c r="E795" s="368"/>
      <c r="F795" s="368"/>
      <c r="G795" s="368"/>
      <c r="H795" s="368"/>
      <c r="I795" s="368"/>
      <c r="J795" s="149" t="s">
        <v>419</v>
      </c>
      <c r="K795" s="369"/>
      <c r="L795" s="369"/>
      <c r="M795" s="369"/>
      <c r="N795" s="369"/>
      <c r="O795" s="369"/>
      <c r="P795" s="370" t="s">
        <v>27</v>
      </c>
      <c r="Q795" s="370"/>
      <c r="R795" s="370"/>
      <c r="S795" s="370"/>
      <c r="T795" s="370"/>
      <c r="U795" s="370"/>
      <c r="V795" s="370"/>
      <c r="W795" s="370"/>
      <c r="X795" s="370"/>
      <c r="Y795" s="371" t="s">
        <v>477</v>
      </c>
      <c r="Z795" s="372"/>
      <c r="AA795" s="372"/>
      <c r="AB795" s="372"/>
      <c r="AC795" s="149" t="s">
        <v>462</v>
      </c>
      <c r="AD795" s="149"/>
      <c r="AE795" s="149"/>
      <c r="AF795" s="149"/>
      <c r="AG795" s="149"/>
      <c r="AH795" s="371" t="s">
        <v>380</v>
      </c>
      <c r="AI795" s="368"/>
      <c r="AJ795" s="368"/>
      <c r="AK795" s="368"/>
      <c r="AL795" s="368" t="s">
        <v>21</v>
      </c>
      <c r="AM795" s="368"/>
      <c r="AN795" s="368"/>
      <c r="AO795" s="373"/>
      <c r="AP795" s="374" t="s">
        <v>420</v>
      </c>
      <c r="AQ795" s="374"/>
      <c r="AR795" s="374"/>
      <c r="AS795" s="374"/>
      <c r="AT795" s="374"/>
      <c r="AU795" s="374"/>
      <c r="AV795" s="374"/>
      <c r="AW795" s="374"/>
      <c r="AX795" s="374"/>
    </row>
    <row r="796" spans="1:50" ht="26.25" customHeight="1" x14ac:dyDescent="0.15">
      <c r="A796" s="1070">
        <v>1</v>
      </c>
      <c r="B796" s="1070">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70">
        <v>2</v>
      </c>
      <c r="B797" s="1070">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70">
        <v>3</v>
      </c>
      <c r="B798" s="1070">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70">
        <v>4</v>
      </c>
      <c r="B799" s="1070">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70">
        <v>5</v>
      </c>
      <c r="B800" s="1070">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70">
        <v>6</v>
      </c>
      <c r="B801" s="1070">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70">
        <v>7</v>
      </c>
      <c r="B802" s="1070">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70">
        <v>8</v>
      </c>
      <c r="B803" s="1070">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70">
        <v>9</v>
      </c>
      <c r="B804" s="1070">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70">
        <v>10</v>
      </c>
      <c r="B805" s="1070">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70">
        <v>11</v>
      </c>
      <c r="B806" s="1070">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70">
        <v>12</v>
      </c>
      <c r="B807" s="1070">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70">
        <v>13</v>
      </c>
      <c r="B808" s="1070">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70">
        <v>14</v>
      </c>
      <c r="B809" s="1070">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70">
        <v>15</v>
      </c>
      <c r="B810" s="1070">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70">
        <v>16</v>
      </c>
      <c r="B811" s="1070">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70">
        <v>17</v>
      </c>
      <c r="B812" s="1070">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70">
        <v>18</v>
      </c>
      <c r="B813" s="1070">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70">
        <v>19</v>
      </c>
      <c r="B814" s="1070">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70">
        <v>20</v>
      </c>
      <c r="B815" s="1070">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70">
        <v>21</v>
      </c>
      <c r="B816" s="1070">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70">
        <v>22</v>
      </c>
      <c r="B817" s="1070">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70">
        <v>23</v>
      </c>
      <c r="B818" s="1070">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70">
        <v>24</v>
      </c>
      <c r="B819" s="1070">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70">
        <v>25</v>
      </c>
      <c r="B820" s="1070">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70">
        <v>26</v>
      </c>
      <c r="B821" s="1070">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70">
        <v>27</v>
      </c>
      <c r="B822" s="1070">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70">
        <v>28</v>
      </c>
      <c r="B823" s="1070">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70">
        <v>29</v>
      </c>
      <c r="B824" s="1070">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70">
        <v>30</v>
      </c>
      <c r="B825" s="1070">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8"/>
      <c r="B828" s="368"/>
      <c r="C828" s="368" t="s">
        <v>26</v>
      </c>
      <c r="D828" s="368"/>
      <c r="E828" s="368"/>
      <c r="F828" s="368"/>
      <c r="G828" s="368"/>
      <c r="H828" s="368"/>
      <c r="I828" s="368"/>
      <c r="J828" s="149" t="s">
        <v>419</v>
      </c>
      <c r="K828" s="369"/>
      <c r="L828" s="369"/>
      <c r="M828" s="369"/>
      <c r="N828" s="369"/>
      <c r="O828" s="369"/>
      <c r="P828" s="370" t="s">
        <v>27</v>
      </c>
      <c r="Q828" s="370"/>
      <c r="R828" s="370"/>
      <c r="S828" s="370"/>
      <c r="T828" s="370"/>
      <c r="U828" s="370"/>
      <c r="V828" s="370"/>
      <c r="W828" s="370"/>
      <c r="X828" s="370"/>
      <c r="Y828" s="371" t="s">
        <v>477</v>
      </c>
      <c r="Z828" s="372"/>
      <c r="AA828" s="372"/>
      <c r="AB828" s="372"/>
      <c r="AC828" s="149" t="s">
        <v>462</v>
      </c>
      <c r="AD828" s="149"/>
      <c r="AE828" s="149"/>
      <c r="AF828" s="149"/>
      <c r="AG828" s="149"/>
      <c r="AH828" s="371" t="s">
        <v>380</v>
      </c>
      <c r="AI828" s="368"/>
      <c r="AJ828" s="368"/>
      <c r="AK828" s="368"/>
      <c r="AL828" s="368" t="s">
        <v>21</v>
      </c>
      <c r="AM828" s="368"/>
      <c r="AN828" s="368"/>
      <c r="AO828" s="373"/>
      <c r="AP828" s="374" t="s">
        <v>420</v>
      </c>
      <c r="AQ828" s="374"/>
      <c r="AR828" s="374"/>
      <c r="AS828" s="374"/>
      <c r="AT828" s="374"/>
      <c r="AU828" s="374"/>
      <c r="AV828" s="374"/>
      <c r="AW828" s="374"/>
      <c r="AX828" s="374"/>
    </row>
    <row r="829" spans="1:50" ht="26.25" customHeight="1" x14ac:dyDescent="0.15">
      <c r="A829" s="1070">
        <v>1</v>
      </c>
      <c r="B829" s="1070">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70">
        <v>2</v>
      </c>
      <c r="B830" s="1070">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70">
        <v>3</v>
      </c>
      <c r="B831" s="1070">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70">
        <v>4</v>
      </c>
      <c r="B832" s="1070">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70">
        <v>5</v>
      </c>
      <c r="B833" s="1070">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70">
        <v>6</v>
      </c>
      <c r="B834" s="1070">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70">
        <v>7</v>
      </c>
      <c r="B835" s="1070">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70">
        <v>8</v>
      </c>
      <c r="B836" s="1070">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70">
        <v>9</v>
      </c>
      <c r="B837" s="1070">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70">
        <v>10</v>
      </c>
      <c r="B838" s="1070">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70">
        <v>11</v>
      </c>
      <c r="B839" s="1070">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70">
        <v>12</v>
      </c>
      <c r="B840" s="1070">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70">
        <v>13</v>
      </c>
      <c r="B841" s="1070">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70">
        <v>14</v>
      </c>
      <c r="B842" s="1070">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70">
        <v>15</v>
      </c>
      <c r="B843" s="1070">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70">
        <v>16</v>
      </c>
      <c r="B844" s="1070">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70">
        <v>17</v>
      </c>
      <c r="B845" s="1070">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70">
        <v>18</v>
      </c>
      <c r="B846" s="1070">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70">
        <v>19</v>
      </c>
      <c r="B847" s="1070">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70">
        <v>20</v>
      </c>
      <c r="B848" s="1070">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70">
        <v>21</v>
      </c>
      <c r="B849" s="1070">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70">
        <v>22</v>
      </c>
      <c r="B850" s="1070">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70">
        <v>23</v>
      </c>
      <c r="B851" s="1070">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70">
        <v>24</v>
      </c>
      <c r="B852" s="1070">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70">
        <v>25</v>
      </c>
      <c r="B853" s="1070">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70">
        <v>26</v>
      </c>
      <c r="B854" s="1070">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70">
        <v>27</v>
      </c>
      <c r="B855" s="1070">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70">
        <v>28</v>
      </c>
      <c r="B856" s="1070">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70">
        <v>29</v>
      </c>
      <c r="B857" s="1070">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70">
        <v>30</v>
      </c>
      <c r="B858" s="1070">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8"/>
      <c r="B861" s="368"/>
      <c r="C861" s="368" t="s">
        <v>26</v>
      </c>
      <c r="D861" s="368"/>
      <c r="E861" s="368"/>
      <c r="F861" s="368"/>
      <c r="G861" s="368"/>
      <c r="H861" s="368"/>
      <c r="I861" s="368"/>
      <c r="J861" s="149" t="s">
        <v>419</v>
      </c>
      <c r="K861" s="369"/>
      <c r="L861" s="369"/>
      <c r="M861" s="369"/>
      <c r="N861" s="369"/>
      <c r="O861" s="369"/>
      <c r="P861" s="370" t="s">
        <v>27</v>
      </c>
      <c r="Q861" s="370"/>
      <c r="R861" s="370"/>
      <c r="S861" s="370"/>
      <c r="T861" s="370"/>
      <c r="U861" s="370"/>
      <c r="V861" s="370"/>
      <c r="W861" s="370"/>
      <c r="X861" s="370"/>
      <c r="Y861" s="371" t="s">
        <v>477</v>
      </c>
      <c r="Z861" s="372"/>
      <c r="AA861" s="372"/>
      <c r="AB861" s="372"/>
      <c r="AC861" s="149" t="s">
        <v>462</v>
      </c>
      <c r="AD861" s="149"/>
      <c r="AE861" s="149"/>
      <c r="AF861" s="149"/>
      <c r="AG861" s="149"/>
      <c r="AH861" s="371" t="s">
        <v>380</v>
      </c>
      <c r="AI861" s="368"/>
      <c r="AJ861" s="368"/>
      <c r="AK861" s="368"/>
      <c r="AL861" s="368" t="s">
        <v>21</v>
      </c>
      <c r="AM861" s="368"/>
      <c r="AN861" s="368"/>
      <c r="AO861" s="373"/>
      <c r="AP861" s="374" t="s">
        <v>420</v>
      </c>
      <c r="AQ861" s="374"/>
      <c r="AR861" s="374"/>
      <c r="AS861" s="374"/>
      <c r="AT861" s="374"/>
      <c r="AU861" s="374"/>
      <c r="AV861" s="374"/>
      <c r="AW861" s="374"/>
      <c r="AX861" s="374"/>
    </row>
    <row r="862" spans="1:50" ht="26.25" customHeight="1" x14ac:dyDescent="0.15">
      <c r="A862" s="1070">
        <v>1</v>
      </c>
      <c r="B862" s="1070">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70">
        <v>2</v>
      </c>
      <c r="B863" s="1070">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70">
        <v>3</v>
      </c>
      <c r="B864" s="1070">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70">
        <v>4</v>
      </c>
      <c r="B865" s="1070">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70">
        <v>5</v>
      </c>
      <c r="B866" s="1070">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70">
        <v>6</v>
      </c>
      <c r="B867" s="1070">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70">
        <v>7</v>
      </c>
      <c r="B868" s="1070">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70">
        <v>8</v>
      </c>
      <c r="B869" s="1070">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70">
        <v>9</v>
      </c>
      <c r="B870" s="1070">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70">
        <v>10</v>
      </c>
      <c r="B871" s="1070">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70">
        <v>11</v>
      </c>
      <c r="B872" s="1070">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70">
        <v>12</v>
      </c>
      <c r="B873" s="1070">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70">
        <v>13</v>
      </c>
      <c r="B874" s="1070">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70">
        <v>14</v>
      </c>
      <c r="B875" s="1070">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70">
        <v>15</v>
      </c>
      <c r="B876" s="1070">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70">
        <v>16</v>
      </c>
      <c r="B877" s="1070">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70">
        <v>17</v>
      </c>
      <c r="B878" s="1070">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70">
        <v>18</v>
      </c>
      <c r="B879" s="1070">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70">
        <v>19</v>
      </c>
      <c r="B880" s="1070">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70">
        <v>20</v>
      </c>
      <c r="B881" s="1070">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70">
        <v>21</v>
      </c>
      <c r="B882" s="1070">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70">
        <v>22</v>
      </c>
      <c r="B883" s="1070">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70">
        <v>23</v>
      </c>
      <c r="B884" s="1070">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70">
        <v>24</v>
      </c>
      <c r="B885" s="1070">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70">
        <v>25</v>
      </c>
      <c r="B886" s="1070">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70">
        <v>26</v>
      </c>
      <c r="B887" s="1070">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70">
        <v>27</v>
      </c>
      <c r="B888" s="1070">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70">
        <v>28</v>
      </c>
      <c r="B889" s="1070">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70">
        <v>29</v>
      </c>
      <c r="B890" s="1070">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70">
        <v>30</v>
      </c>
      <c r="B891" s="1070">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8"/>
      <c r="B894" s="368"/>
      <c r="C894" s="368" t="s">
        <v>26</v>
      </c>
      <c r="D894" s="368"/>
      <c r="E894" s="368"/>
      <c r="F894" s="368"/>
      <c r="G894" s="368"/>
      <c r="H894" s="368"/>
      <c r="I894" s="368"/>
      <c r="J894" s="149" t="s">
        <v>419</v>
      </c>
      <c r="K894" s="369"/>
      <c r="L894" s="369"/>
      <c r="M894" s="369"/>
      <c r="N894" s="369"/>
      <c r="O894" s="369"/>
      <c r="P894" s="370" t="s">
        <v>27</v>
      </c>
      <c r="Q894" s="370"/>
      <c r="R894" s="370"/>
      <c r="S894" s="370"/>
      <c r="T894" s="370"/>
      <c r="U894" s="370"/>
      <c r="V894" s="370"/>
      <c r="W894" s="370"/>
      <c r="X894" s="370"/>
      <c r="Y894" s="371" t="s">
        <v>477</v>
      </c>
      <c r="Z894" s="372"/>
      <c r="AA894" s="372"/>
      <c r="AB894" s="372"/>
      <c r="AC894" s="149" t="s">
        <v>462</v>
      </c>
      <c r="AD894" s="149"/>
      <c r="AE894" s="149"/>
      <c r="AF894" s="149"/>
      <c r="AG894" s="149"/>
      <c r="AH894" s="371" t="s">
        <v>380</v>
      </c>
      <c r="AI894" s="368"/>
      <c r="AJ894" s="368"/>
      <c r="AK894" s="368"/>
      <c r="AL894" s="368" t="s">
        <v>21</v>
      </c>
      <c r="AM894" s="368"/>
      <c r="AN894" s="368"/>
      <c r="AO894" s="373"/>
      <c r="AP894" s="374" t="s">
        <v>420</v>
      </c>
      <c r="AQ894" s="374"/>
      <c r="AR894" s="374"/>
      <c r="AS894" s="374"/>
      <c r="AT894" s="374"/>
      <c r="AU894" s="374"/>
      <c r="AV894" s="374"/>
      <c r="AW894" s="374"/>
      <c r="AX894" s="374"/>
    </row>
    <row r="895" spans="1:50" ht="26.25" customHeight="1" x14ac:dyDescent="0.15">
      <c r="A895" s="1070">
        <v>1</v>
      </c>
      <c r="B895" s="1070">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70">
        <v>2</v>
      </c>
      <c r="B896" s="1070">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70">
        <v>3</v>
      </c>
      <c r="B897" s="1070">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70">
        <v>4</v>
      </c>
      <c r="B898" s="1070">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70">
        <v>5</v>
      </c>
      <c r="B899" s="1070">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70">
        <v>6</v>
      </c>
      <c r="B900" s="1070">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70">
        <v>7</v>
      </c>
      <c r="B901" s="1070">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70">
        <v>8</v>
      </c>
      <c r="B902" s="1070">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70">
        <v>9</v>
      </c>
      <c r="B903" s="1070">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70">
        <v>10</v>
      </c>
      <c r="B904" s="1070">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70">
        <v>11</v>
      </c>
      <c r="B905" s="1070">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70">
        <v>12</v>
      </c>
      <c r="B906" s="1070">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70">
        <v>13</v>
      </c>
      <c r="B907" s="1070">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70">
        <v>14</v>
      </c>
      <c r="B908" s="1070">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70">
        <v>15</v>
      </c>
      <c r="B909" s="1070">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70">
        <v>16</v>
      </c>
      <c r="B910" s="1070">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70">
        <v>17</v>
      </c>
      <c r="B911" s="1070">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70">
        <v>18</v>
      </c>
      <c r="B912" s="1070">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70">
        <v>19</v>
      </c>
      <c r="B913" s="1070">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70">
        <v>20</v>
      </c>
      <c r="B914" s="1070">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70">
        <v>21</v>
      </c>
      <c r="B915" s="1070">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70">
        <v>22</v>
      </c>
      <c r="B916" s="1070">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70">
        <v>23</v>
      </c>
      <c r="B917" s="1070">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70">
        <v>24</v>
      </c>
      <c r="B918" s="1070">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70">
        <v>25</v>
      </c>
      <c r="B919" s="1070">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70">
        <v>26</v>
      </c>
      <c r="B920" s="1070">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70">
        <v>27</v>
      </c>
      <c r="B921" s="1070">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70">
        <v>28</v>
      </c>
      <c r="B922" s="1070">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70">
        <v>29</v>
      </c>
      <c r="B923" s="1070">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70">
        <v>30</v>
      </c>
      <c r="B924" s="1070">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8"/>
      <c r="B927" s="368"/>
      <c r="C927" s="368" t="s">
        <v>26</v>
      </c>
      <c r="D927" s="368"/>
      <c r="E927" s="368"/>
      <c r="F927" s="368"/>
      <c r="G927" s="368"/>
      <c r="H927" s="368"/>
      <c r="I927" s="368"/>
      <c r="J927" s="149" t="s">
        <v>419</v>
      </c>
      <c r="K927" s="369"/>
      <c r="L927" s="369"/>
      <c r="M927" s="369"/>
      <c r="N927" s="369"/>
      <c r="O927" s="369"/>
      <c r="P927" s="370" t="s">
        <v>27</v>
      </c>
      <c r="Q927" s="370"/>
      <c r="R927" s="370"/>
      <c r="S927" s="370"/>
      <c r="T927" s="370"/>
      <c r="U927" s="370"/>
      <c r="V927" s="370"/>
      <c r="W927" s="370"/>
      <c r="X927" s="370"/>
      <c r="Y927" s="371" t="s">
        <v>477</v>
      </c>
      <c r="Z927" s="372"/>
      <c r="AA927" s="372"/>
      <c r="AB927" s="372"/>
      <c r="AC927" s="149" t="s">
        <v>462</v>
      </c>
      <c r="AD927" s="149"/>
      <c r="AE927" s="149"/>
      <c r="AF927" s="149"/>
      <c r="AG927" s="149"/>
      <c r="AH927" s="371" t="s">
        <v>380</v>
      </c>
      <c r="AI927" s="368"/>
      <c r="AJ927" s="368"/>
      <c r="AK927" s="368"/>
      <c r="AL927" s="368" t="s">
        <v>21</v>
      </c>
      <c r="AM927" s="368"/>
      <c r="AN927" s="368"/>
      <c r="AO927" s="373"/>
      <c r="AP927" s="374" t="s">
        <v>420</v>
      </c>
      <c r="AQ927" s="374"/>
      <c r="AR927" s="374"/>
      <c r="AS927" s="374"/>
      <c r="AT927" s="374"/>
      <c r="AU927" s="374"/>
      <c r="AV927" s="374"/>
      <c r="AW927" s="374"/>
      <c r="AX927" s="374"/>
    </row>
    <row r="928" spans="1:50" ht="26.25" customHeight="1" x14ac:dyDescent="0.15">
      <c r="A928" s="1070">
        <v>1</v>
      </c>
      <c r="B928" s="1070">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70">
        <v>2</v>
      </c>
      <c r="B929" s="1070">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70">
        <v>3</v>
      </c>
      <c r="B930" s="1070">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70">
        <v>4</v>
      </c>
      <c r="B931" s="1070">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70">
        <v>5</v>
      </c>
      <c r="B932" s="1070">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70">
        <v>6</v>
      </c>
      <c r="B933" s="1070">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70">
        <v>7</v>
      </c>
      <c r="B934" s="1070">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70">
        <v>8</v>
      </c>
      <c r="B935" s="1070">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70">
        <v>9</v>
      </c>
      <c r="B936" s="1070">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70">
        <v>10</v>
      </c>
      <c r="B937" s="1070">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70">
        <v>11</v>
      </c>
      <c r="B938" s="1070">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70">
        <v>12</v>
      </c>
      <c r="B939" s="1070">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70">
        <v>13</v>
      </c>
      <c r="B940" s="1070">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70">
        <v>14</v>
      </c>
      <c r="B941" s="1070">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70">
        <v>15</v>
      </c>
      <c r="B942" s="1070">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70">
        <v>16</v>
      </c>
      <c r="B943" s="1070">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70">
        <v>17</v>
      </c>
      <c r="B944" s="1070">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70">
        <v>18</v>
      </c>
      <c r="B945" s="1070">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70">
        <v>19</v>
      </c>
      <c r="B946" s="1070">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70">
        <v>20</v>
      </c>
      <c r="B947" s="1070">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70">
        <v>21</v>
      </c>
      <c r="B948" s="1070">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70">
        <v>22</v>
      </c>
      <c r="B949" s="1070">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70">
        <v>23</v>
      </c>
      <c r="B950" s="1070">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70">
        <v>24</v>
      </c>
      <c r="B951" s="1070">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70">
        <v>25</v>
      </c>
      <c r="B952" s="1070">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70">
        <v>26</v>
      </c>
      <c r="B953" s="1070">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70">
        <v>27</v>
      </c>
      <c r="B954" s="1070">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70">
        <v>28</v>
      </c>
      <c r="B955" s="1070">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70">
        <v>29</v>
      </c>
      <c r="B956" s="1070">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70">
        <v>30</v>
      </c>
      <c r="B957" s="1070">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8"/>
      <c r="B960" s="368"/>
      <c r="C960" s="368" t="s">
        <v>26</v>
      </c>
      <c r="D960" s="368"/>
      <c r="E960" s="368"/>
      <c r="F960" s="368"/>
      <c r="G960" s="368"/>
      <c r="H960" s="368"/>
      <c r="I960" s="368"/>
      <c r="J960" s="149" t="s">
        <v>419</v>
      </c>
      <c r="K960" s="369"/>
      <c r="L960" s="369"/>
      <c r="M960" s="369"/>
      <c r="N960" s="369"/>
      <c r="O960" s="369"/>
      <c r="P960" s="370" t="s">
        <v>27</v>
      </c>
      <c r="Q960" s="370"/>
      <c r="R960" s="370"/>
      <c r="S960" s="370"/>
      <c r="T960" s="370"/>
      <c r="U960" s="370"/>
      <c r="V960" s="370"/>
      <c r="W960" s="370"/>
      <c r="X960" s="370"/>
      <c r="Y960" s="371" t="s">
        <v>477</v>
      </c>
      <c r="Z960" s="372"/>
      <c r="AA960" s="372"/>
      <c r="AB960" s="372"/>
      <c r="AC960" s="149" t="s">
        <v>462</v>
      </c>
      <c r="AD960" s="149"/>
      <c r="AE960" s="149"/>
      <c r="AF960" s="149"/>
      <c r="AG960" s="149"/>
      <c r="AH960" s="371" t="s">
        <v>380</v>
      </c>
      <c r="AI960" s="368"/>
      <c r="AJ960" s="368"/>
      <c r="AK960" s="368"/>
      <c r="AL960" s="368" t="s">
        <v>21</v>
      </c>
      <c r="AM960" s="368"/>
      <c r="AN960" s="368"/>
      <c r="AO960" s="373"/>
      <c r="AP960" s="374" t="s">
        <v>420</v>
      </c>
      <c r="AQ960" s="374"/>
      <c r="AR960" s="374"/>
      <c r="AS960" s="374"/>
      <c r="AT960" s="374"/>
      <c r="AU960" s="374"/>
      <c r="AV960" s="374"/>
      <c r="AW960" s="374"/>
      <c r="AX960" s="374"/>
    </row>
    <row r="961" spans="1:50" ht="26.25" customHeight="1" x14ac:dyDescent="0.15">
      <c r="A961" s="1070">
        <v>1</v>
      </c>
      <c r="B961" s="1070">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70">
        <v>2</v>
      </c>
      <c r="B962" s="1070">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70">
        <v>3</v>
      </c>
      <c r="B963" s="1070">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70">
        <v>4</v>
      </c>
      <c r="B964" s="1070">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70">
        <v>5</v>
      </c>
      <c r="B965" s="1070">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70">
        <v>6</v>
      </c>
      <c r="B966" s="1070">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70">
        <v>7</v>
      </c>
      <c r="B967" s="1070">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70">
        <v>8</v>
      </c>
      <c r="B968" s="1070">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70">
        <v>9</v>
      </c>
      <c r="B969" s="1070">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70">
        <v>10</v>
      </c>
      <c r="B970" s="1070">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70">
        <v>11</v>
      </c>
      <c r="B971" s="1070">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70">
        <v>12</v>
      </c>
      <c r="B972" s="1070">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70">
        <v>13</v>
      </c>
      <c r="B973" s="1070">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70">
        <v>14</v>
      </c>
      <c r="B974" s="1070">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70">
        <v>15</v>
      </c>
      <c r="B975" s="1070">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70">
        <v>16</v>
      </c>
      <c r="B976" s="1070">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70">
        <v>17</v>
      </c>
      <c r="B977" s="1070">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70">
        <v>18</v>
      </c>
      <c r="B978" s="1070">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70">
        <v>19</v>
      </c>
      <c r="B979" s="1070">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70">
        <v>20</v>
      </c>
      <c r="B980" s="1070">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70">
        <v>21</v>
      </c>
      <c r="B981" s="1070">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70">
        <v>22</v>
      </c>
      <c r="B982" s="1070">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70">
        <v>23</v>
      </c>
      <c r="B983" s="1070">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70">
        <v>24</v>
      </c>
      <c r="B984" s="1070">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70">
        <v>25</v>
      </c>
      <c r="B985" s="1070">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70">
        <v>26</v>
      </c>
      <c r="B986" s="1070">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70">
        <v>27</v>
      </c>
      <c r="B987" s="1070">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70">
        <v>28</v>
      </c>
      <c r="B988" s="1070">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70">
        <v>29</v>
      </c>
      <c r="B989" s="1070">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70">
        <v>30</v>
      </c>
      <c r="B990" s="1070">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8"/>
      <c r="B993" s="368"/>
      <c r="C993" s="368" t="s">
        <v>26</v>
      </c>
      <c r="D993" s="368"/>
      <c r="E993" s="368"/>
      <c r="F993" s="368"/>
      <c r="G993" s="368"/>
      <c r="H993" s="368"/>
      <c r="I993" s="368"/>
      <c r="J993" s="149" t="s">
        <v>419</v>
      </c>
      <c r="K993" s="369"/>
      <c r="L993" s="369"/>
      <c r="M993" s="369"/>
      <c r="N993" s="369"/>
      <c r="O993" s="369"/>
      <c r="P993" s="370" t="s">
        <v>27</v>
      </c>
      <c r="Q993" s="370"/>
      <c r="R993" s="370"/>
      <c r="S993" s="370"/>
      <c r="T993" s="370"/>
      <c r="U993" s="370"/>
      <c r="V993" s="370"/>
      <c r="W993" s="370"/>
      <c r="X993" s="370"/>
      <c r="Y993" s="371" t="s">
        <v>477</v>
      </c>
      <c r="Z993" s="372"/>
      <c r="AA993" s="372"/>
      <c r="AB993" s="372"/>
      <c r="AC993" s="149" t="s">
        <v>462</v>
      </c>
      <c r="AD993" s="149"/>
      <c r="AE993" s="149"/>
      <c r="AF993" s="149"/>
      <c r="AG993" s="149"/>
      <c r="AH993" s="371" t="s">
        <v>380</v>
      </c>
      <c r="AI993" s="368"/>
      <c r="AJ993" s="368"/>
      <c r="AK993" s="368"/>
      <c r="AL993" s="368" t="s">
        <v>21</v>
      </c>
      <c r="AM993" s="368"/>
      <c r="AN993" s="368"/>
      <c r="AO993" s="373"/>
      <c r="AP993" s="374" t="s">
        <v>420</v>
      </c>
      <c r="AQ993" s="374"/>
      <c r="AR993" s="374"/>
      <c r="AS993" s="374"/>
      <c r="AT993" s="374"/>
      <c r="AU993" s="374"/>
      <c r="AV993" s="374"/>
      <c r="AW993" s="374"/>
      <c r="AX993" s="374"/>
    </row>
    <row r="994" spans="1:50" ht="26.25" customHeight="1" x14ac:dyDescent="0.15">
      <c r="A994" s="1070">
        <v>1</v>
      </c>
      <c r="B994" s="1070">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70">
        <v>2</v>
      </c>
      <c r="B995" s="1070">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70">
        <v>3</v>
      </c>
      <c r="B996" s="1070">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70">
        <v>4</v>
      </c>
      <c r="B997" s="1070">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70">
        <v>5</v>
      </c>
      <c r="B998" s="1070">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70">
        <v>6</v>
      </c>
      <c r="B999" s="1070">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70">
        <v>7</v>
      </c>
      <c r="B1000" s="1070">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70">
        <v>8</v>
      </c>
      <c r="B1001" s="1070">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70">
        <v>9</v>
      </c>
      <c r="B1002" s="1070">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70">
        <v>10</v>
      </c>
      <c r="B1003" s="1070">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70">
        <v>11</v>
      </c>
      <c r="B1004" s="1070">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70">
        <v>12</v>
      </c>
      <c r="B1005" s="1070">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70">
        <v>13</v>
      </c>
      <c r="B1006" s="1070">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70">
        <v>14</v>
      </c>
      <c r="B1007" s="1070">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70">
        <v>15</v>
      </c>
      <c r="B1008" s="1070">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70">
        <v>16</v>
      </c>
      <c r="B1009" s="1070">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70">
        <v>17</v>
      </c>
      <c r="B1010" s="1070">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70">
        <v>18</v>
      </c>
      <c r="B1011" s="1070">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70">
        <v>19</v>
      </c>
      <c r="B1012" s="1070">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70">
        <v>20</v>
      </c>
      <c r="B1013" s="1070">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70">
        <v>21</v>
      </c>
      <c r="B1014" s="1070">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70">
        <v>22</v>
      </c>
      <c r="B1015" s="1070">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70">
        <v>23</v>
      </c>
      <c r="B1016" s="1070">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70">
        <v>24</v>
      </c>
      <c r="B1017" s="1070">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70">
        <v>25</v>
      </c>
      <c r="B1018" s="1070">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70">
        <v>26</v>
      </c>
      <c r="B1019" s="1070">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70">
        <v>27</v>
      </c>
      <c r="B1020" s="1070">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70">
        <v>28</v>
      </c>
      <c r="B1021" s="1070">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70">
        <v>29</v>
      </c>
      <c r="B1022" s="1070">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70">
        <v>30</v>
      </c>
      <c r="B1023" s="1070">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8"/>
      <c r="B1026" s="368"/>
      <c r="C1026" s="368" t="s">
        <v>26</v>
      </c>
      <c r="D1026" s="368"/>
      <c r="E1026" s="368"/>
      <c r="F1026" s="368"/>
      <c r="G1026" s="368"/>
      <c r="H1026" s="368"/>
      <c r="I1026" s="368"/>
      <c r="J1026" s="149" t="s">
        <v>419</v>
      </c>
      <c r="K1026" s="369"/>
      <c r="L1026" s="369"/>
      <c r="M1026" s="369"/>
      <c r="N1026" s="369"/>
      <c r="O1026" s="369"/>
      <c r="P1026" s="370" t="s">
        <v>27</v>
      </c>
      <c r="Q1026" s="370"/>
      <c r="R1026" s="370"/>
      <c r="S1026" s="370"/>
      <c r="T1026" s="370"/>
      <c r="U1026" s="370"/>
      <c r="V1026" s="370"/>
      <c r="W1026" s="370"/>
      <c r="X1026" s="370"/>
      <c r="Y1026" s="371" t="s">
        <v>477</v>
      </c>
      <c r="Z1026" s="372"/>
      <c r="AA1026" s="372"/>
      <c r="AB1026" s="372"/>
      <c r="AC1026" s="149" t="s">
        <v>462</v>
      </c>
      <c r="AD1026" s="149"/>
      <c r="AE1026" s="149"/>
      <c r="AF1026" s="149"/>
      <c r="AG1026" s="149"/>
      <c r="AH1026" s="371" t="s">
        <v>380</v>
      </c>
      <c r="AI1026" s="368"/>
      <c r="AJ1026" s="368"/>
      <c r="AK1026" s="368"/>
      <c r="AL1026" s="368" t="s">
        <v>21</v>
      </c>
      <c r="AM1026" s="368"/>
      <c r="AN1026" s="368"/>
      <c r="AO1026" s="373"/>
      <c r="AP1026" s="374" t="s">
        <v>420</v>
      </c>
      <c r="AQ1026" s="374"/>
      <c r="AR1026" s="374"/>
      <c r="AS1026" s="374"/>
      <c r="AT1026" s="374"/>
      <c r="AU1026" s="374"/>
      <c r="AV1026" s="374"/>
      <c r="AW1026" s="374"/>
      <c r="AX1026" s="374"/>
    </row>
    <row r="1027" spans="1:50" ht="26.25" customHeight="1" x14ac:dyDescent="0.15">
      <c r="A1027" s="1070">
        <v>1</v>
      </c>
      <c r="B1027" s="1070">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70">
        <v>2</v>
      </c>
      <c r="B1028" s="1070">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70">
        <v>3</v>
      </c>
      <c r="B1029" s="1070">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70">
        <v>4</v>
      </c>
      <c r="B1030" s="1070">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70">
        <v>5</v>
      </c>
      <c r="B1031" s="1070">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70">
        <v>6</v>
      </c>
      <c r="B1032" s="1070">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70">
        <v>7</v>
      </c>
      <c r="B1033" s="1070">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70">
        <v>8</v>
      </c>
      <c r="B1034" s="1070">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70">
        <v>9</v>
      </c>
      <c r="B1035" s="1070">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70">
        <v>10</v>
      </c>
      <c r="B1036" s="1070">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70">
        <v>11</v>
      </c>
      <c r="B1037" s="1070">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70">
        <v>12</v>
      </c>
      <c r="B1038" s="1070">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70">
        <v>13</v>
      </c>
      <c r="B1039" s="1070">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70">
        <v>14</v>
      </c>
      <c r="B1040" s="1070">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70">
        <v>15</v>
      </c>
      <c r="B1041" s="1070">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70">
        <v>16</v>
      </c>
      <c r="B1042" s="1070">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70">
        <v>17</v>
      </c>
      <c r="B1043" s="1070">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70">
        <v>18</v>
      </c>
      <c r="B1044" s="1070">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70">
        <v>19</v>
      </c>
      <c r="B1045" s="1070">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70">
        <v>20</v>
      </c>
      <c r="B1046" s="1070">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70">
        <v>21</v>
      </c>
      <c r="B1047" s="1070">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70">
        <v>22</v>
      </c>
      <c r="B1048" s="1070">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70">
        <v>23</v>
      </c>
      <c r="B1049" s="1070">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70">
        <v>24</v>
      </c>
      <c r="B1050" s="1070">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70">
        <v>25</v>
      </c>
      <c r="B1051" s="1070">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70">
        <v>26</v>
      </c>
      <c r="B1052" s="1070">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70">
        <v>27</v>
      </c>
      <c r="B1053" s="1070">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70">
        <v>28</v>
      </c>
      <c r="B1054" s="1070">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70">
        <v>29</v>
      </c>
      <c r="B1055" s="1070">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70">
        <v>30</v>
      </c>
      <c r="B1056" s="1070">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8"/>
      <c r="B1059" s="368"/>
      <c r="C1059" s="368" t="s">
        <v>26</v>
      </c>
      <c r="D1059" s="368"/>
      <c r="E1059" s="368"/>
      <c r="F1059" s="368"/>
      <c r="G1059" s="368"/>
      <c r="H1059" s="368"/>
      <c r="I1059" s="368"/>
      <c r="J1059" s="149" t="s">
        <v>419</v>
      </c>
      <c r="K1059" s="369"/>
      <c r="L1059" s="369"/>
      <c r="M1059" s="369"/>
      <c r="N1059" s="369"/>
      <c r="O1059" s="369"/>
      <c r="P1059" s="370" t="s">
        <v>27</v>
      </c>
      <c r="Q1059" s="370"/>
      <c r="R1059" s="370"/>
      <c r="S1059" s="370"/>
      <c r="T1059" s="370"/>
      <c r="U1059" s="370"/>
      <c r="V1059" s="370"/>
      <c r="W1059" s="370"/>
      <c r="X1059" s="370"/>
      <c r="Y1059" s="371" t="s">
        <v>477</v>
      </c>
      <c r="Z1059" s="372"/>
      <c r="AA1059" s="372"/>
      <c r="AB1059" s="372"/>
      <c r="AC1059" s="149" t="s">
        <v>462</v>
      </c>
      <c r="AD1059" s="149"/>
      <c r="AE1059" s="149"/>
      <c r="AF1059" s="149"/>
      <c r="AG1059" s="149"/>
      <c r="AH1059" s="371" t="s">
        <v>380</v>
      </c>
      <c r="AI1059" s="368"/>
      <c r="AJ1059" s="368"/>
      <c r="AK1059" s="368"/>
      <c r="AL1059" s="368" t="s">
        <v>21</v>
      </c>
      <c r="AM1059" s="368"/>
      <c r="AN1059" s="368"/>
      <c r="AO1059" s="373"/>
      <c r="AP1059" s="374" t="s">
        <v>420</v>
      </c>
      <c r="AQ1059" s="374"/>
      <c r="AR1059" s="374"/>
      <c r="AS1059" s="374"/>
      <c r="AT1059" s="374"/>
      <c r="AU1059" s="374"/>
      <c r="AV1059" s="374"/>
      <c r="AW1059" s="374"/>
      <c r="AX1059" s="374"/>
    </row>
    <row r="1060" spans="1:50" ht="26.25" customHeight="1" x14ac:dyDescent="0.15">
      <c r="A1060" s="1070">
        <v>1</v>
      </c>
      <c r="B1060" s="1070">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70">
        <v>2</v>
      </c>
      <c r="B1061" s="1070">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70">
        <v>3</v>
      </c>
      <c r="B1062" s="1070">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70">
        <v>4</v>
      </c>
      <c r="B1063" s="1070">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70">
        <v>5</v>
      </c>
      <c r="B1064" s="1070">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70">
        <v>6</v>
      </c>
      <c r="B1065" s="1070">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70">
        <v>7</v>
      </c>
      <c r="B1066" s="1070">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70">
        <v>8</v>
      </c>
      <c r="B1067" s="1070">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70">
        <v>9</v>
      </c>
      <c r="B1068" s="1070">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70">
        <v>10</v>
      </c>
      <c r="B1069" s="1070">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70">
        <v>11</v>
      </c>
      <c r="B1070" s="1070">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70">
        <v>12</v>
      </c>
      <c r="B1071" s="1070">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70">
        <v>13</v>
      </c>
      <c r="B1072" s="1070">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70">
        <v>14</v>
      </c>
      <c r="B1073" s="1070">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70">
        <v>15</v>
      </c>
      <c r="B1074" s="1070">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70">
        <v>16</v>
      </c>
      <c r="B1075" s="1070">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70">
        <v>17</v>
      </c>
      <c r="B1076" s="1070">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70">
        <v>18</v>
      </c>
      <c r="B1077" s="1070">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70">
        <v>19</v>
      </c>
      <c r="B1078" s="1070">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70">
        <v>20</v>
      </c>
      <c r="B1079" s="1070">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70">
        <v>21</v>
      </c>
      <c r="B1080" s="1070">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70">
        <v>22</v>
      </c>
      <c r="B1081" s="1070">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70">
        <v>23</v>
      </c>
      <c r="B1082" s="1070">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70">
        <v>24</v>
      </c>
      <c r="B1083" s="1070">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70">
        <v>25</v>
      </c>
      <c r="B1084" s="1070">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70">
        <v>26</v>
      </c>
      <c r="B1085" s="1070">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70">
        <v>27</v>
      </c>
      <c r="B1086" s="1070">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70">
        <v>28</v>
      </c>
      <c r="B1087" s="1070">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70">
        <v>29</v>
      </c>
      <c r="B1088" s="1070">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70">
        <v>30</v>
      </c>
      <c r="B1089" s="1070">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8"/>
      <c r="B1092" s="368"/>
      <c r="C1092" s="368" t="s">
        <v>26</v>
      </c>
      <c r="D1092" s="368"/>
      <c r="E1092" s="368"/>
      <c r="F1092" s="368"/>
      <c r="G1092" s="368"/>
      <c r="H1092" s="368"/>
      <c r="I1092" s="368"/>
      <c r="J1092" s="149" t="s">
        <v>419</v>
      </c>
      <c r="K1092" s="369"/>
      <c r="L1092" s="369"/>
      <c r="M1092" s="369"/>
      <c r="N1092" s="369"/>
      <c r="O1092" s="369"/>
      <c r="P1092" s="370" t="s">
        <v>27</v>
      </c>
      <c r="Q1092" s="370"/>
      <c r="R1092" s="370"/>
      <c r="S1092" s="370"/>
      <c r="T1092" s="370"/>
      <c r="U1092" s="370"/>
      <c r="V1092" s="370"/>
      <c r="W1092" s="370"/>
      <c r="X1092" s="370"/>
      <c r="Y1092" s="371" t="s">
        <v>477</v>
      </c>
      <c r="Z1092" s="372"/>
      <c r="AA1092" s="372"/>
      <c r="AB1092" s="372"/>
      <c r="AC1092" s="149" t="s">
        <v>462</v>
      </c>
      <c r="AD1092" s="149"/>
      <c r="AE1092" s="149"/>
      <c r="AF1092" s="149"/>
      <c r="AG1092" s="149"/>
      <c r="AH1092" s="371" t="s">
        <v>380</v>
      </c>
      <c r="AI1092" s="368"/>
      <c r="AJ1092" s="368"/>
      <c r="AK1092" s="368"/>
      <c r="AL1092" s="368" t="s">
        <v>21</v>
      </c>
      <c r="AM1092" s="368"/>
      <c r="AN1092" s="368"/>
      <c r="AO1092" s="373"/>
      <c r="AP1092" s="374" t="s">
        <v>420</v>
      </c>
      <c r="AQ1092" s="374"/>
      <c r="AR1092" s="374"/>
      <c r="AS1092" s="374"/>
      <c r="AT1092" s="374"/>
      <c r="AU1092" s="374"/>
      <c r="AV1092" s="374"/>
      <c r="AW1092" s="374"/>
      <c r="AX1092" s="374"/>
    </row>
    <row r="1093" spans="1:50" ht="26.25" customHeight="1" x14ac:dyDescent="0.15">
      <c r="A1093" s="1070">
        <v>1</v>
      </c>
      <c r="B1093" s="1070">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70">
        <v>2</v>
      </c>
      <c r="B1094" s="1070">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70">
        <v>3</v>
      </c>
      <c r="B1095" s="1070">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70">
        <v>4</v>
      </c>
      <c r="B1096" s="1070">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70">
        <v>5</v>
      </c>
      <c r="B1097" s="1070">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70">
        <v>6</v>
      </c>
      <c r="B1098" s="1070">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70">
        <v>7</v>
      </c>
      <c r="B1099" s="1070">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70">
        <v>8</v>
      </c>
      <c r="B1100" s="1070">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70">
        <v>9</v>
      </c>
      <c r="B1101" s="1070">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70">
        <v>10</v>
      </c>
      <c r="B1102" s="1070">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70">
        <v>11</v>
      </c>
      <c r="B1103" s="1070">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70">
        <v>12</v>
      </c>
      <c r="B1104" s="1070">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70">
        <v>13</v>
      </c>
      <c r="B1105" s="1070">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70">
        <v>14</v>
      </c>
      <c r="B1106" s="1070">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70">
        <v>15</v>
      </c>
      <c r="B1107" s="1070">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70">
        <v>16</v>
      </c>
      <c r="B1108" s="1070">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70">
        <v>17</v>
      </c>
      <c r="B1109" s="1070">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70">
        <v>18</v>
      </c>
      <c r="B1110" s="1070">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70">
        <v>19</v>
      </c>
      <c r="B1111" s="1070">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70">
        <v>20</v>
      </c>
      <c r="B1112" s="1070">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70">
        <v>21</v>
      </c>
      <c r="B1113" s="1070">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70">
        <v>22</v>
      </c>
      <c r="B1114" s="1070">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70">
        <v>23</v>
      </c>
      <c r="B1115" s="1070">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70">
        <v>24</v>
      </c>
      <c r="B1116" s="1070">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70">
        <v>25</v>
      </c>
      <c r="B1117" s="1070">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70">
        <v>26</v>
      </c>
      <c r="B1118" s="1070">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70">
        <v>27</v>
      </c>
      <c r="B1119" s="1070">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70">
        <v>28</v>
      </c>
      <c r="B1120" s="1070">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70">
        <v>29</v>
      </c>
      <c r="B1121" s="1070">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70">
        <v>30</v>
      </c>
      <c r="B1122" s="1070">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8"/>
      <c r="B1125" s="368"/>
      <c r="C1125" s="368" t="s">
        <v>26</v>
      </c>
      <c r="D1125" s="368"/>
      <c r="E1125" s="368"/>
      <c r="F1125" s="368"/>
      <c r="G1125" s="368"/>
      <c r="H1125" s="368"/>
      <c r="I1125" s="368"/>
      <c r="J1125" s="149" t="s">
        <v>419</v>
      </c>
      <c r="K1125" s="369"/>
      <c r="L1125" s="369"/>
      <c r="M1125" s="369"/>
      <c r="N1125" s="369"/>
      <c r="O1125" s="369"/>
      <c r="P1125" s="370" t="s">
        <v>27</v>
      </c>
      <c r="Q1125" s="370"/>
      <c r="R1125" s="370"/>
      <c r="S1125" s="370"/>
      <c r="T1125" s="370"/>
      <c r="U1125" s="370"/>
      <c r="V1125" s="370"/>
      <c r="W1125" s="370"/>
      <c r="X1125" s="370"/>
      <c r="Y1125" s="371" t="s">
        <v>477</v>
      </c>
      <c r="Z1125" s="372"/>
      <c r="AA1125" s="372"/>
      <c r="AB1125" s="372"/>
      <c r="AC1125" s="149" t="s">
        <v>462</v>
      </c>
      <c r="AD1125" s="149"/>
      <c r="AE1125" s="149"/>
      <c r="AF1125" s="149"/>
      <c r="AG1125" s="149"/>
      <c r="AH1125" s="371" t="s">
        <v>380</v>
      </c>
      <c r="AI1125" s="368"/>
      <c r="AJ1125" s="368"/>
      <c r="AK1125" s="368"/>
      <c r="AL1125" s="368" t="s">
        <v>21</v>
      </c>
      <c r="AM1125" s="368"/>
      <c r="AN1125" s="368"/>
      <c r="AO1125" s="373"/>
      <c r="AP1125" s="374" t="s">
        <v>420</v>
      </c>
      <c r="AQ1125" s="374"/>
      <c r="AR1125" s="374"/>
      <c r="AS1125" s="374"/>
      <c r="AT1125" s="374"/>
      <c r="AU1125" s="374"/>
      <c r="AV1125" s="374"/>
      <c r="AW1125" s="374"/>
      <c r="AX1125" s="374"/>
    </row>
    <row r="1126" spans="1:50" ht="26.25" customHeight="1" x14ac:dyDescent="0.15">
      <c r="A1126" s="1070">
        <v>1</v>
      </c>
      <c r="B1126" s="1070">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70">
        <v>2</v>
      </c>
      <c r="B1127" s="1070">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70">
        <v>3</v>
      </c>
      <c r="B1128" s="1070">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70">
        <v>4</v>
      </c>
      <c r="B1129" s="1070">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70">
        <v>5</v>
      </c>
      <c r="B1130" s="1070">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70">
        <v>6</v>
      </c>
      <c r="B1131" s="1070">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70">
        <v>7</v>
      </c>
      <c r="B1132" s="1070">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70">
        <v>8</v>
      </c>
      <c r="B1133" s="1070">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70">
        <v>9</v>
      </c>
      <c r="B1134" s="1070">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70">
        <v>10</v>
      </c>
      <c r="B1135" s="1070">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70">
        <v>11</v>
      </c>
      <c r="B1136" s="1070">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70">
        <v>12</v>
      </c>
      <c r="B1137" s="1070">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70">
        <v>13</v>
      </c>
      <c r="B1138" s="1070">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70">
        <v>14</v>
      </c>
      <c r="B1139" s="1070">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70">
        <v>15</v>
      </c>
      <c r="B1140" s="1070">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70">
        <v>16</v>
      </c>
      <c r="B1141" s="1070">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70">
        <v>17</v>
      </c>
      <c r="B1142" s="1070">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70">
        <v>18</v>
      </c>
      <c r="B1143" s="1070">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70">
        <v>19</v>
      </c>
      <c r="B1144" s="1070">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70">
        <v>20</v>
      </c>
      <c r="B1145" s="1070">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70">
        <v>21</v>
      </c>
      <c r="B1146" s="1070">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70">
        <v>22</v>
      </c>
      <c r="B1147" s="1070">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70">
        <v>23</v>
      </c>
      <c r="B1148" s="1070">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70">
        <v>24</v>
      </c>
      <c r="B1149" s="1070">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70">
        <v>25</v>
      </c>
      <c r="B1150" s="1070">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70">
        <v>26</v>
      </c>
      <c r="B1151" s="1070">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70">
        <v>27</v>
      </c>
      <c r="B1152" s="1070">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70">
        <v>28</v>
      </c>
      <c r="B1153" s="1070">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70">
        <v>29</v>
      </c>
      <c r="B1154" s="1070">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70">
        <v>30</v>
      </c>
      <c r="B1155" s="1070">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8"/>
      <c r="B1158" s="368"/>
      <c r="C1158" s="368" t="s">
        <v>26</v>
      </c>
      <c r="D1158" s="368"/>
      <c r="E1158" s="368"/>
      <c r="F1158" s="368"/>
      <c r="G1158" s="368"/>
      <c r="H1158" s="368"/>
      <c r="I1158" s="368"/>
      <c r="J1158" s="149" t="s">
        <v>419</v>
      </c>
      <c r="K1158" s="369"/>
      <c r="L1158" s="369"/>
      <c r="M1158" s="369"/>
      <c r="N1158" s="369"/>
      <c r="O1158" s="369"/>
      <c r="P1158" s="370" t="s">
        <v>27</v>
      </c>
      <c r="Q1158" s="370"/>
      <c r="R1158" s="370"/>
      <c r="S1158" s="370"/>
      <c r="T1158" s="370"/>
      <c r="U1158" s="370"/>
      <c r="V1158" s="370"/>
      <c r="W1158" s="370"/>
      <c r="X1158" s="370"/>
      <c r="Y1158" s="371" t="s">
        <v>477</v>
      </c>
      <c r="Z1158" s="372"/>
      <c r="AA1158" s="372"/>
      <c r="AB1158" s="372"/>
      <c r="AC1158" s="149" t="s">
        <v>462</v>
      </c>
      <c r="AD1158" s="149"/>
      <c r="AE1158" s="149"/>
      <c r="AF1158" s="149"/>
      <c r="AG1158" s="149"/>
      <c r="AH1158" s="371" t="s">
        <v>380</v>
      </c>
      <c r="AI1158" s="368"/>
      <c r="AJ1158" s="368"/>
      <c r="AK1158" s="368"/>
      <c r="AL1158" s="368" t="s">
        <v>21</v>
      </c>
      <c r="AM1158" s="368"/>
      <c r="AN1158" s="368"/>
      <c r="AO1158" s="373"/>
      <c r="AP1158" s="374" t="s">
        <v>420</v>
      </c>
      <c r="AQ1158" s="374"/>
      <c r="AR1158" s="374"/>
      <c r="AS1158" s="374"/>
      <c r="AT1158" s="374"/>
      <c r="AU1158" s="374"/>
      <c r="AV1158" s="374"/>
      <c r="AW1158" s="374"/>
      <c r="AX1158" s="374"/>
    </row>
    <row r="1159" spans="1:50" ht="26.25" customHeight="1" x14ac:dyDescent="0.15">
      <c r="A1159" s="1070">
        <v>1</v>
      </c>
      <c r="B1159" s="1070">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70">
        <v>2</v>
      </c>
      <c r="B1160" s="1070">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70">
        <v>3</v>
      </c>
      <c r="B1161" s="1070">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70">
        <v>4</v>
      </c>
      <c r="B1162" s="1070">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70">
        <v>5</v>
      </c>
      <c r="B1163" s="1070">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70">
        <v>6</v>
      </c>
      <c r="B1164" s="1070">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70">
        <v>7</v>
      </c>
      <c r="B1165" s="1070">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70">
        <v>8</v>
      </c>
      <c r="B1166" s="1070">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70">
        <v>9</v>
      </c>
      <c r="B1167" s="1070">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70">
        <v>10</v>
      </c>
      <c r="B1168" s="1070">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70">
        <v>11</v>
      </c>
      <c r="B1169" s="1070">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70">
        <v>12</v>
      </c>
      <c r="B1170" s="1070">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70">
        <v>13</v>
      </c>
      <c r="B1171" s="1070">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70">
        <v>14</v>
      </c>
      <c r="B1172" s="1070">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70">
        <v>15</v>
      </c>
      <c r="B1173" s="1070">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70">
        <v>16</v>
      </c>
      <c r="B1174" s="1070">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70">
        <v>17</v>
      </c>
      <c r="B1175" s="1070">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70">
        <v>18</v>
      </c>
      <c r="B1176" s="1070">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70">
        <v>19</v>
      </c>
      <c r="B1177" s="1070">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70">
        <v>20</v>
      </c>
      <c r="B1178" s="1070">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70">
        <v>21</v>
      </c>
      <c r="B1179" s="1070">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70">
        <v>22</v>
      </c>
      <c r="B1180" s="1070">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70">
        <v>23</v>
      </c>
      <c r="B1181" s="1070">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70">
        <v>24</v>
      </c>
      <c r="B1182" s="1070">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70">
        <v>25</v>
      </c>
      <c r="B1183" s="1070">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70">
        <v>26</v>
      </c>
      <c r="B1184" s="1070">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70">
        <v>27</v>
      </c>
      <c r="B1185" s="1070">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70">
        <v>28</v>
      </c>
      <c r="B1186" s="1070">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70">
        <v>29</v>
      </c>
      <c r="B1187" s="1070">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70">
        <v>30</v>
      </c>
      <c r="B1188" s="1070">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8"/>
      <c r="B1191" s="368"/>
      <c r="C1191" s="368" t="s">
        <v>26</v>
      </c>
      <c r="D1191" s="368"/>
      <c r="E1191" s="368"/>
      <c r="F1191" s="368"/>
      <c r="G1191" s="368"/>
      <c r="H1191" s="368"/>
      <c r="I1191" s="368"/>
      <c r="J1191" s="149" t="s">
        <v>419</v>
      </c>
      <c r="K1191" s="369"/>
      <c r="L1191" s="369"/>
      <c r="M1191" s="369"/>
      <c r="N1191" s="369"/>
      <c r="O1191" s="369"/>
      <c r="P1191" s="370" t="s">
        <v>27</v>
      </c>
      <c r="Q1191" s="370"/>
      <c r="R1191" s="370"/>
      <c r="S1191" s="370"/>
      <c r="T1191" s="370"/>
      <c r="U1191" s="370"/>
      <c r="V1191" s="370"/>
      <c r="W1191" s="370"/>
      <c r="X1191" s="370"/>
      <c r="Y1191" s="371" t="s">
        <v>477</v>
      </c>
      <c r="Z1191" s="372"/>
      <c r="AA1191" s="372"/>
      <c r="AB1191" s="372"/>
      <c r="AC1191" s="149" t="s">
        <v>462</v>
      </c>
      <c r="AD1191" s="149"/>
      <c r="AE1191" s="149"/>
      <c r="AF1191" s="149"/>
      <c r="AG1191" s="149"/>
      <c r="AH1191" s="371" t="s">
        <v>380</v>
      </c>
      <c r="AI1191" s="368"/>
      <c r="AJ1191" s="368"/>
      <c r="AK1191" s="368"/>
      <c r="AL1191" s="368" t="s">
        <v>21</v>
      </c>
      <c r="AM1191" s="368"/>
      <c r="AN1191" s="368"/>
      <c r="AO1191" s="373"/>
      <c r="AP1191" s="374" t="s">
        <v>420</v>
      </c>
      <c r="AQ1191" s="374"/>
      <c r="AR1191" s="374"/>
      <c r="AS1191" s="374"/>
      <c r="AT1191" s="374"/>
      <c r="AU1191" s="374"/>
      <c r="AV1191" s="374"/>
      <c r="AW1191" s="374"/>
      <c r="AX1191" s="374"/>
    </row>
    <row r="1192" spans="1:50" ht="26.25" customHeight="1" x14ac:dyDescent="0.15">
      <c r="A1192" s="1070">
        <v>1</v>
      </c>
      <c r="B1192" s="1070">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70">
        <v>2</v>
      </c>
      <c r="B1193" s="1070">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70">
        <v>3</v>
      </c>
      <c r="B1194" s="1070">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70">
        <v>4</v>
      </c>
      <c r="B1195" s="1070">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70">
        <v>5</v>
      </c>
      <c r="B1196" s="1070">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70">
        <v>6</v>
      </c>
      <c r="B1197" s="1070">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70">
        <v>7</v>
      </c>
      <c r="B1198" s="1070">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70">
        <v>8</v>
      </c>
      <c r="B1199" s="1070">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70">
        <v>9</v>
      </c>
      <c r="B1200" s="1070">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70">
        <v>10</v>
      </c>
      <c r="B1201" s="1070">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70">
        <v>11</v>
      </c>
      <c r="B1202" s="1070">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70">
        <v>12</v>
      </c>
      <c r="B1203" s="1070">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70">
        <v>13</v>
      </c>
      <c r="B1204" s="1070">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70">
        <v>14</v>
      </c>
      <c r="B1205" s="1070">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70">
        <v>15</v>
      </c>
      <c r="B1206" s="1070">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70">
        <v>16</v>
      </c>
      <c r="B1207" s="1070">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70">
        <v>17</v>
      </c>
      <c r="B1208" s="1070">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70">
        <v>18</v>
      </c>
      <c r="B1209" s="1070">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70">
        <v>19</v>
      </c>
      <c r="B1210" s="1070">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70">
        <v>20</v>
      </c>
      <c r="B1211" s="1070">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70">
        <v>21</v>
      </c>
      <c r="B1212" s="1070">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70">
        <v>22</v>
      </c>
      <c r="B1213" s="1070">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70">
        <v>23</v>
      </c>
      <c r="B1214" s="1070">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70">
        <v>24</v>
      </c>
      <c r="B1215" s="1070">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70">
        <v>25</v>
      </c>
      <c r="B1216" s="1070">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70">
        <v>26</v>
      </c>
      <c r="B1217" s="1070">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70">
        <v>27</v>
      </c>
      <c r="B1218" s="1070">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70">
        <v>28</v>
      </c>
      <c r="B1219" s="1070">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70">
        <v>29</v>
      </c>
      <c r="B1220" s="1070">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70">
        <v>30</v>
      </c>
      <c r="B1221" s="1070">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8"/>
      <c r="B1224" s="368"/>
      <c r="C1224" s="368" t="s">
        <v>26</v>
      </c>
      <c r="D1224" s="368"/>
      <c r="E1224" s="368"/>
      <c r="F1224" s="368"/>
      <c r="G1224" s="368"/>
      <c r="H1224" s="368"/>
      <c r="I1224" s="368"/>
      <c r="J1224" s="149" t="s">
        <v>419</v>
      </c>
      <c r="K1224" s="369"/>
      <c r="L1224" s="369"/>
      <c r="M1224" s="369"/>
      <c r="N1224" s="369"/>
      <c r="O1224" s="369"/>
      <c r="P1224" s="370" t="s">
        <v>27</v>
      </c>
      <c r="Q1224" s="370"/>
      <c r="R1224" s="370"/>
      <c r="S1224" s="370"/>
      <c r="T1224" s="370"/>
      <c r="U1224" s="370"/>
      <c r="V1224" s="370"/>
      <c r="W1224" s="370"/>
      <c r="X1224" s="370"/>
      <c r="Y1224" s="371" t="s">
        <v>477</v>
      </c>
      <c r="Z1224" s="372"/>
      <c r="AA1224" s="372"/>
      <c r="AB1224" s="372"/>
      <c r="AC1224" s="149" t="s">
        <v>462</v>
      </c>
      <c r="AD1224" s="149"/>
      <c r="AE1224" s="149"/>
      <c r="AF1224" s="149"/>
      <c r="AG1224" s="149"/>
      <c r="AH1224" s="371" t="s">
        <v>380</v>
      </c>
      <c r="AI1224" s="368"/>
      <c r="AJ1224" s="368"/>
      <c r="AK1224" s="368"/>
      <c r="AL1224" s="368" t="s">
        <v>21</v>
      </c>
      <c r="AM1224" s="368"/>
      <c r="AN1224" s="368"/>
      <c r="AO1224" s="373"/>
      <c r="AP1224" s="374" t="s">
        <v>420</v>
      </c>
      <c r="AQ1224" s="374"/>
      <c r="AR1224" s="374"/>
      <c r="AS1224" s="374"/>
      <c r="AT1224" s="374"/>
      <c r="AU1224" s="374"/>
      <c r="AV1224" s="374"/>
      <c r="AW1224" s="374"/>
      <c r="AX1224" s="374"/>
    </row>
    <row r="1225" spans="1:50" ht="26.25" customHeight="1" x14ac:dyDescent="0.15">
      <c r="A1225" s="1070">
        <v>1</v>
      </c>
      <c r="B1225" s="1070">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70">
        <v>2</v>
      </c>
      <c r="B1226" s="1070">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70">
        <v>3</v>
      </c>
      <c r="B1227" s="1070">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70">
        <v>4</v>
      </c>
      <c r="B1228" s="1070">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70">
        <v>5</v>
      </c>
      <c r="B1229" s="1070">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70">
        <v>6</v>
      </c>
      <c r="B1230" s="1070">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70">
        <v>7</v>
      </c>
      <c r="B1231" s="1070">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70">
        <v>8</v>
      </c>
      <c r="B1232" s="1070">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70">
        <v>9</v>
      </c>
      <c r="B1233" s="1070">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70">
        <v>10</v>
      </c>
      <c r="B1234" s="1070">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70">
        <v>11</v>
      </c>
      <c r="B1235" s="1070">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70">
        <v>12</v>
      </c>
      <c r="B1236" s="1070">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70">
        <v>13</v>
      </c>
      <c r="B1237" s="1070">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70">
        <v>14</v>
      </c>
      <c r="B1238" s="1070">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70">
        <v>15</v>
      </c>
      <c r="B1239" s="1070">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70">
        <v>16</v>
      </c>
      <c r="B1240" s="1070">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70">
        <v>17</v>
      </c>
      <c r="B1241" s="1070">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70">
        <v>18</v>
      </c>
      <c r="B1242" s="1070">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70">
        <v>19</v>
      </c>
      <c r="B1243" s="1070">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70">
        <v>20</v>
      </c>
      <c r="B1244" s="1070">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70">
        <v>21</v>
      </c>
      <c r="B1245" s="1070">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70">
        <v>22</v>
      </c>
      <c r="B1246" s="1070">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70">
        <v>23</v>
      </c>
      <c r="B1247" s="1070">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70">
        <v>24</v>
      </c>
      <c r="B1248" s="1070">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70">
        <v>25</v>
      </c>
      <c r="B1249" s="1070">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70">
        <v>26</v>
      </c>
      <c r="B1250" s="1070">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70">
        <v>27</v>
      </c>
      <c r="B1251" s="1070">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70">
        <v>28</v>
      </c>
      <c r="B1252" s="1070">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70">
        <v>29</v>
      </c>
      <c r="B1253" s="1070">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70">
        <v>30</v>
      </c>
      <c r="B1254" s="1070">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8"/>
      <c r="B1257" s="368"/>
      <c r="C1257" s="368" t="s">
        <v>26</v>
      </c>
      <c r="D1257" s="368"/>
      <c r="E1257" s="368"/>
      <c r="F1257" s="368"/>
      <c r="G1257" s="368"/>
      <c r="H1257" s="368"/>
      <c r="I1257" s="368"/>
      <c r="J1257" s="149" t="s">
        <v>419</v>
      </c>
      <c r="K1257" s="369"/>
      <c r="L1257" s="369"/>
      <c r="M1257" s="369"/>
      <c r="N1257" s="369"/>
      <c r="O1257" s="369"/>
      <c r="P1257" s="370" t="s">
        <v>27</v>
      </c>
      <c r="Q1257" s="370"/>
      <c r="R1257" s="370"/>
      <c r="S1257" s="370"/>
      <c r="T1257" s="370"/>
      <c r="U1257" s="370"/>
      <c r="V1257" s="370"/>
      <c r="W1257" s="370"/>
      <c r="X1257" s="370"/>
      <c r="Y1257" s="371" t="s">
        <v>477</v>
      </c>
      <c r="Z1257" s="372"/>
      <c r="AA1257" s="372"/>
      <c r="AB1257" s="372"/>
      <c r="AC1257" s="149" t="s">
        <v>462</v>
      </c>
      <c r="AD1257" s="149"/>
      <c r="AE1257" s="149"/>
      <c r="AF1257" s="149"/>
      <c r="AG1257" s="149"/>
      <c r="AH1257" s="371" t="s">
        <v>380</v>
      </c>
      <c r="AI1257" s="368"/>
      <c r="AJ1257" s="368"/>
      <c r="AK1257" s="368"/>
      <c r="AL1257" s="368" t="s">
        <v>21</v>
      </c>
      <c r="AM1257" s="368"/>
      <c r="AN1257" s="368"/>
      <c r="AO1257" s="373"/>
      <c r="AP1257" s="374" t="s">
        <v>420</v>
      </c>
      <c r="AQ1257" s="374"/>
      <c r="AR1257" s="374"/>
      <c r="AS1257" s="374"/>
      <c r="AT1257" s="374"/>
      <c r="AU1257" s="374"/>
      <c r="AV1257" s="374"/>
      <c r="AW1257" s="374"/>
      <c r="AX1257" s="374"/>
    </row>
    <row r="1258" spans="1:50" ht="26.25" customHeight="1" x14ac:dyDescent="0.15">
      <c r="A1258" s="1070">
        <v>1</v>
      </c>
      <c r="B1258" s="1070">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70">
        <v>2</v>
      </c>
      <c r="B1259" s="1070">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70">
        <v>3</v>
      </c>
      <c r="B1260" s="1070">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70">
        <v>4</v>
      </c>
      <c r="B1261" s="1070">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70">
        <v>5</v>
      </c>
      <c r="B1262" s="1070">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70">
        <v>6</v>
      </c>
      <c r="B1263" s="1070">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70">
        <v>7</v>
      </c>
      <c r="B1264" s="1070">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70">
        <v>8</v>
      </c>
      <c r="B1265" s="1070">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70">
        <v>9</v>
      </c>
      <c r="B1266" s="1070">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70">
        <v>10</v>
      </c>
      <c r="B1267" s="1070">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70">
        <v>11</v>
      </c>
      <c r="B1268" s="1070">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70">
        <v>12</v>
      </c>
      <c r="B1269" s="1070">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70">
        <v>13</v>
      </c>
      <c r="B1270" s="1070">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70">
        <v>14</v>
      </c>
      <c r="B1271" s="1070">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70">
        <v>15</v>
      </c>
      <c r="B1272" s="1070">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70">
        <v>16</v>
      </c>
      <c r="B1273" s="1070">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70">
        <v>17</v>
      </c>
      <c r="B1274" s="1070">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70">
        <v>18</v>
      </c>
      <c r="B1275" s="1070">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70">
        <v>19</v>
      </c>
      <c r="B1276" s="1070">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70">
        <v>20</v>
      </c>
      <c r="B1277" s="1070">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70">
        <v>21</v>
      </c>
      <c r="B1278" s="1070">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70">
        <v>22</v>
      </c>
      <c r="B1279" s="1070">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70">
        <v>23</v>
      </c>
      <c r="B1280" s="1070">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70">
        <v>24</v>
      </c>
      <c r="B1281" s="1070">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70">
        <v>25</v>
      </c>
      <c r="B1282" s="1070">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70">
        <v>26</v>
      </c>
      <c r="B1283" s="1070">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70">
        <v>27</v>
      </c>
      <c r="B1284" s="1070">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70">
        <v>28</v>
      </c>
      <c r="B1285" s="1070">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70">
        <v>29</v>
      </c>
      <c r="B1286" s="1070">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70">
        <v>30</v>
      </c>
      <c r="B1287" s="1070">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8"/>
      <c r="B1290" s="368"/>
      <c r="C1290" s="368" t="s">
        <v>26</v>
      </c>
      <c r="D1290" s="368"/>
      <c r="E1290" s="368"/>
      <c r="F1290" s="368"/>
      <c r="G1290" s="368"/>
      <c r="H1290" s="368"/>
      <c r="I1290" s="368"/>
      <c r="J1290" s="149" t="s">
        <v>419</v>
      </c>
      <c r="K1290" s="369"/>
      <c r="L1290" s="369"/>
      <c r="M1290" s="369"/>
      <c r="N1290" s="369"/>
      <c r="O1290" s="369"/>
      <c r="P1290" s="370" t="s">
        <v>27</v>
      </c>
      <c r="Q1290" s="370"/>
      <c r="R1290" s="370"/>
      <c r="S1290" s="370"/>
      <c r="T1290" s="370"/>
      <c r="U1290" s="370"/>
      <c r="V1290" s="370"/>
      <c r="W1290" s="370"/>
      <c r="X1290" s="370"/>
      <c r="Y1290" s="371" t="s">
        <v>477</v>
      </c>
      <c r="Z1290" s="372"/>
      <c r="AA1290" s="372"/>
      <c r="AB1290" s="372"/>
      <c r="AC1290" s="149" t="s">
        <v>462</v>
      </c>
      <c r="AD1290" s="149"/>
      <c r="AE1290" s="149"/>
      <c r="AF1290" s="149"/>
      <c r="AG1290" s="149"/>
      <c r="AH1290" s="371" t="s">
        <v>380</v>
      </c>
      <c r="AI1290" s="368"/>
      <c r="AJ1290" s="368"/>
      <c r="AK1290" s="368"/>
      <c r="AL1290" s="368" t="s">
        <v>21</v>
      </c>
      <c r="AM1290" s="368"/>
      <c r="AN1290" s="368"/>
      <c r="AO1290" s="373"/>
      <c r="AP1290" s="374" t="s">
        <v>420</v>
      </c>
      <c r="AQ1290" s="374"/>
      <c r="AR1290" s="374"/>
      <c r="AS1290" s="374"/>
      <c r="AT1290" s="374"/>
      <c r="AU1290" s="374"/>
      <c r="AV1290" s="374"/>
      <c r="AW1290" s="374"/>
      <c r="AX1290" s="374"/>
    </row>
    <row r="1291" spans="1:50" ht="26.25" customHeight="1" x14ac:dyDescent="0.15">
      <c r="A1291" s="1070">
        <v>1</v>
      </c>
      <c r="B1291" s="1070">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70">
        <v>2</v>
      </c>
      <c r="B1292" s="1070">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70">
        <v>3</v>
      </c>
      <c r="B1293" s="1070">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70">
        <v>4</v>
      </c>
      <c r="B1294" s="1070">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70">
        <v>5</v>
      </c>
      <c r="B1295" s="1070">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70">
        <v>6</v>
      </c>
      <c r="B1296" s="1070">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70">
        <v>7</v>
      </c>
      <c r="B1297" s="1070">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70">
        <v>8</v>
      </c>
      <c r="B1298" s="1070">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70">
        <v>9</v>
      </c>
      <c r="B1299" s="1070">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70">
        <v>10</v>
      </c>
      <c r="B1300" s="1070">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70">
        <v>11</v>
      </c>
      <c r="B1301" s="1070">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70">
        <v>12</v>
      </c>
      <c r="B1302" s="1070">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70">
        <v>13</v>
      </c>
      <c r="B1303" s="1070">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70">
        <v>14</v>
      </c>
      <c r="B1304" s="1070">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70">
        <v>15</v>
      </c>
      <c r="B1305" s="1070">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70">
        <v>16</v>
      </c>
      <c r="B1306" s="1070">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70">
        <v>17</v>
      </c>
      <c r="B1307" s="1070">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70">
        <v>18</v>
      </c>
      <c r="B1308" s="1070">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70">
        <v>19</v>
      </c>
      <c r="B1309" s="1070">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70">
        <v>20</v>
      </c>
      <c r="B1310" s="1070">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70">
        <v>21</v>
      </c>
      <c r="B1311" s="1070">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70">
        <v>22</v>
      </c>
      <c r="B1312" s="1070">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70">
        <v>23</v>
      </c>
      <c r="B1313" s="1070">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70">
        <v>24</v>
      </c>
      <c r="B1314" s="1070">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70">
        <v>25</v>
      </c>
      <c r="B1315" s="1070">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70">
        <v>26</v>
      </c>
      <c r="B1316" s="1070">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70">
        <v>27</v>
      </c>
      <c r="B1317" s="1070">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70">
        <v>28</v>
      </c>
      <c r="B1318" s="1070">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70">
        <v>29</v>
      </c>
      <c r="B1319" s="1070">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70">
        <v>30</v>
      </c>
      <c r="B1320" s="1070">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2019-08-29T13:38:59Z</cp:lastPrinted>
  <dcterms:created xsi:type="dcterms:W3CDTF">2012-03-13T00:50:25Z</dcterms:created>
  <dcterms:modified xsi:type="dcterms:W3CDTF">2020-11-11T06:15:52Z</dcterms:modified>
</cp:coreProperties>
</file>