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000_雇用環境・均等局　職業生活両立課\◆行政事業レビュー◆\★H28~R2　見直し\０２　レビューシート\☆修正済み格納用フォルダ☆\R1\"/>
    </mc:Choice>
  </mc:AlternateContent>
  <bookViews>
    <workbookView xWindow="418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<sst xmlns="http://schemas.openxmlformats.org/spreadsheetml/2006/main" count="2992" uniqueCount="696">
  <si>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</si>
  <si>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</si>
  <si>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</si>
  <si>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</si>
  <si>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</si>
  <si>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</si>
  <si>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</si>
  <si>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</si>
  <si>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</si>
  <si>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</si>
  <si>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</si>
  <si>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</si>
  <si>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</si>
  <si>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</si>
  <si>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</si>
  <si>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</si>
  <si>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</si>
  <si>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</si>
  <si>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</si>
  <si>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</si>
  <si>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</si>
  <si>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</si>
  <si>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</si>
  <si>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</si>
  <si>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</si>
  <si>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</si>
  <si>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</si>
  <si>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</si>
  <si>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</si>
  <si>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</si>
  <si>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</si>
  <si>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</si>
  <si>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</si>
  <si>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</si>
  <si>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</si>
  <si>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</si>
  <si>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</si>
  <si>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</si>
  <si>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</si>
  <si>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</si>
  <si>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</si>
  <si>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</si>
  <si>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</si>
  <si>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</si>
  <si>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</si>
  <si>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</si>
  <si>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</si>
  <si>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</si>
  <si>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</si>
  <si>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</si>
  <si>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</si>
  <si>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</si>
  <si>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</si>
  <si>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</si>
  <si>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</si>
  <si>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</si>
  <si>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</si>
  <si>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</si>
  <si>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</si>
  <si>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</si>
  <si>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</si>
  <si>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</si>
  <si>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</si>
  <si>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</si>
  <si>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</si>
  <si>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</si>
  <si>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</si>
  <si>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</si>
  <si>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</si>
  <si>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</si>
  <si>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</si>
  <si>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</si>
  <si>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</si>
  <si>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</si>
  <si>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</si>
  <si>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</si>
  <si>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</si>
  <si>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</si>
  <si>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</si>
  <si>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</si>
  <si>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</si>
  <si>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</si>
  <si>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</si>
  <si>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</si>
  <si>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</si>
  <si>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</si>
  <si>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</si>
  <si>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</si>
  <si>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</si>
  <si>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</si>
  <si>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</si>
  <si>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</si>
  <si>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</si>
  <si>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</si>
  <si>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</si>
  <si>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</si>
  <si>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</si>
  <si>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</si>
  <si>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</si>
  <si>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</si>
  <si>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</si>
  <si>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</si>
  <si>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</si>
  <si>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</si>
  <si>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</si>
  <si>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</si>
  <si>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</si>
  <si>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</si>
  <si>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</si>
  <si>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</si>
  <si>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</si>
  <si>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</si>
  <si>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</si>
  <si>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</si>
  <si>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</si>
  <si>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</si>
  <si>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</si>
  <si>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</si>
  <si>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</si>
  <si>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</si>
  <si>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</si>
  <si>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</si>
  <si>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</si>
  <si>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</si>
  <si>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</si>
  <si>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</si>
  <si>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</si>
  <si>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</si>
  <si>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</si>
  <si>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</si>
  <si>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</si>
  <si>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</si>
  <si>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</si>
  <si>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</si>
  <si>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</si>
  <si>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</si>
  <si>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</si>
  <si>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</si>
  <si>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</si>
  <si>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</si>
  <si>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</si>
  <si>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</si>
  <si>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</si>
  <si>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</si>
  <si>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</si>
  <si>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</si>
  <si>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</si>
  <si>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</si>
  <si>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</si>
  <si>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</si>
  <si>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</si>
  <si>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</si>
  <si>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</si>
  <si>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</si>
  <si>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</si>
  <si>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</si>
  <si>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</si>
  <si>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</si>
  <si>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</si>
  <si>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</si>
  <si>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</si>
  <si>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</si>
  <si>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</si>
  <si>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</si>
  <si>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</si>
  <si>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</si>
  <si>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</si>
  <si>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</si>
  <si>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</si>
  <si>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</si>
  <si>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</si>
  <si>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</si>
  <si>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</si>
  <si>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</si>
  <si>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</si>
  <si>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</si>
  <si>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</si>
  <si>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</si>
  <si>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</si>
  <si>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</si>
  <si>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</si>
  <si>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</si>
  <si>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</si>
  <si>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</si>
  <si>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</si>
  <si>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</si>
  <si>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</si>
  <si>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</si>
  <si>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</si>
  <si>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</si>
  <si>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</si>
  <si>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</si>
  <si>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</si>
  <si>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</si>
  <si>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</si>
  <si>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</si>
  <si>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</si>
  <si>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</si>
  <si>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</si>
  <si>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</si>
  <si>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</si>
  <si>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</si>
  <si>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</si>
  <si>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</si>
  <si>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</si>
  <si>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</si>
  <si>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</si>
  <si>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</si>
  <si>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</si>
  <si>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</si>
  <si>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</si>
  <si>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</si>
  <si>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</si>
  <si>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</si>
  <si>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</si>
  <si>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</si>
  <si>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</si>
  <si>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</si>
  <si>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</si>
  <si>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</si>
  <si>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</si>
  <si>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</si>
  <si>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</si>
  <si>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</si>
  <si>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</si>
  <si>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</si>
  <si>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</si>
  <si>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</si>
  <si>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</si>
  <si>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</si>
  <si>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</si>
  <si>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</si>
  <si>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</si>
  <si>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</si>
  <si>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</si>
  <si>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</si>
  <si>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</si>
  <si>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</si>
  <si>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</si>
  <si>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</si>
  <si>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</si>
  <si>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</si>
  <si>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</si>
  <si>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</si>
  <si>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</si>
  <si>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</si>
  <si>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</si>
  <si>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</si>
  <si>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</si>
  <si>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</si>
  <si>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</si>
  <si>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</si>
  <si>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</si>
  <si>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</si>
  <si>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</si>
  <si>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</si>
  <si>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</si>
  <si>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</si>
  <si>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</si>
  <si>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</si>
  <si>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</si>
  <si>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</si>
  <si>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</si>
  <si>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</si>
  <si>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</si>
  <si>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</si>
  <si>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</si>
  <si>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</si>
  <si>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</si>
  <si>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</si>
  <si>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</si>
  <si>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</si>
  <si>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</si>
  <si>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</si>
  <si>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</si>
  <si>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</si>
  <si>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</si>
  <si>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</si>
  <si>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</si>
  <si>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</si>
  <si>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</si>
  <si>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</si>
  <si>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</si>
  <si>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</si>
  <si>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</si>
  <si>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</si>
  <si>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</si>
  <si>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</si>
  <si>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</si>
  <si>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</si>
  <si>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</si>
  <si>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</si>
  <si>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</si>
  <si>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</si>
  <si>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</si>
  <si>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</si>
  <si>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</si>
  <si>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</si>
  <si>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</si>
  <si>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</si>
  <si>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</si>
  <si>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</si>
  <si>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</si>
  <si>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</si>
  <si>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</si>
  <si>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</si>
  <si>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</si>
  <si>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</si>
  <si>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</si>
  <si>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</si>
  <si>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</si>
  <si>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</si>
  <si>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</si>
  <si>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</si>
  <si>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</si>
  <si>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</si>
  <si>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</si>
  <si>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</si>
  <si>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</si>
  <si>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</si>
  <si>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</si>
  <si>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</si>
  <si>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</si>
  <si>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</si>
  <si>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</si>
  <si>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</si>
  <si>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</si>
  <si>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</si>
  <si>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</si>
  <si>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</si>
  <si>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</si>
  <si>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</si>
  <si>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</si>
  <si>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</si>
  <si>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</si>
  <si>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</si>
  <si>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</si>
  <si>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</si>
  <si>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</si>
  <si>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</si>
  <si>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</si>
  <si>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</si>
  <si>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</si>
  <si>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</si>
  <si>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</si>
  <si>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</si>
  <si>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</si>
  <si>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</si>
  <si>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</si>
  <si>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</si>
  <si>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</si>
  <si>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</si>
  <si>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</si>
  <si>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</si>
  <si>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</si>
  <si>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</si>
  <si>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</si>
  <si>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</si>
  <si>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</si>
  <si>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</si>
  <si>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</si>
  <si>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</si>
  <si>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</si>
  <si>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</si>
  <si>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</si>
  <si>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</si>
  <si>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</si>
  <si>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</si>
  <si>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</si>
  <si>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</si>
  <si>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</si>
  <si>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</si>
  <si>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</si>
  <si>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</si>
  <si>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</si>
  <si>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</si>
  <si>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</si>
  <si>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</si>
  <si>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</si>
  <si>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</si>
  <si>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</si>
  <si>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</si>
  <si>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</si>
  <si>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</si>
  <si>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</si>
  <si>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</si>
  <si>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</si>
  <si>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</si>
  <si>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</si>
  <si>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</si>
  <si>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</si>
  <si>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</si>
  <si>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</si>
  <si>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</si>
  <si>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</si>
  <si>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</si>
  <si>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</si>
  <si>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</si>
  <si>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</si>
  <si>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</si>
  <si>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</si>
  <si>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</si>
  <si>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</si>
  <si>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</si>
  <si>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</si>
  <si>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</si>
  <si>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</si>
  <si>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</si>
  <si>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</si>
  <si>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</si>
  <si>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</si>
  <si>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</si>
  <si>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</si>
  <si>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</si>
  <si>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</si>
  <si>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</si>
  <si>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</si>
  <si>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</si>
  <si>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</si>
  <si>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</si>
  <si>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</si>
  <si>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</si>
  <si>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</si>
  <si>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</si>
  <si>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</si>
  <si>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</si>
  <si>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</si>
  <si>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</si>
  <si>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</si>
  <si>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</si>
  <si>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</si>
  <si>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</si>
  <si>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</si>
  <si>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</si>
  <si>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</si>
  <si>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</si>
  <si>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</si>
  <si>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</si>
  <si>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</si>
  <si>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</si>
  <si>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</si>
  <si>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</si>
  <si>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</si>
  <si>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</si>
  <si>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</si>
  <si>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</si>
  <si>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</si>
  <si>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</si>
  <si>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</si>
  <si>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</si>
  <si>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</si>
  <si>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</si>
  <si>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</si>
  <si>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</si>
  <si>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</si>
  <si>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</si>
  <si>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</si>
  <si>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</si>
  <si>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</si>
  <si>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</si>
  <si>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</si>
  <si>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</si>
  <si>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</si>
  <si>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</si>
  <si>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</si>
  <si>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</si>
  <si>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</si>
  <si>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</si>
  <si>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</si>
  <si>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</si>
  <si>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</si>
  <si>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</si>
  <si>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</si>
  <si>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</si>
  <si>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</si>
  <si>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</si>
  <si>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</si>
  <si>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</si>
  <si>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</si>
  <si>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</si>
  <si>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</si>
  <si>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</si>
  <si>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</si>
  <si>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</si>
  <si>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</si>
  <si>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</si>
  <si>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</si>
  <si>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</si>
  <si>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</si>
  <si>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</si>
  <si>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</si>
  <si>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</si>
  <si>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</si>
  <si>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</si>
  <si>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</si>
  <si>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</si>
  <si>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</si>
  <si>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</si>
  <si>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</si>
  <si>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</si>
  <si>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</si>
  <si>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</si>
  <si>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</si>
  <si>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</si>
  <si>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</si>
  <si>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</si>
  <si>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</si>
  <si>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</si>
  <si>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</si>
  <si>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</si>
  <si>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</si>
  <si>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</si>
  <si>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</si>
  <si>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</si>
  <si>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</si>
  <si>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</si>
  <si>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</si>
  <si>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</si>
  <si>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</si>
  <si>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</si>
  <si>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</si>
  <si>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</si>
  <si>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</si>
  <si>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</si>
  <si>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</si>
  <si>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</si>
  <si>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</si>
  <si>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</si>
  <si>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</si>
  <si>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</si>
  <si>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</si>
  <si>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</si>
  <si>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</si>
  <si>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</si>
  <si>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</si>
  <si>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</si>
  <si>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</si>
  <si>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</si>
  <si>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</si>
  <si>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</si>
  <si>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</si>
  <si>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</si>
  <si>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</si>
  <si>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</si>
  <si>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</si>
  <si>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</si>
  <si>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</si>
  <si>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</si>
  <si>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</si>
  <si>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</si>
  <si>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</si>
  <si>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</si>
  <si>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</si>
  <si>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</si>
  <si>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</si>
  <si>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</si>
  <si>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</si>
  <si>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</si>
  <si>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</si>
  <si>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</si>
  <si>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</si>
  <si>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</si>
  <si>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</si>
  <si>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</si>
  <si>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</si>
  <si>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</si>
  <si>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</si>
  <si>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助成金支給等に係る経費</t>
    <phoneticPr fontId="5"/>
  </si>
  <si>
    <t>雇用環境・均等局</t>
    <phoneticPr fontId="5"/>
  </si>
  <si>
    <t>職業生活両立課長
尾田　進</t>
    <phoneticPr fontId="5"/>
  </si>
  <si>
    <t>職業生活両立課</t>
    <phoneticPr fontId="5"/>
  </si>
  <si>
    <t>○</t>
  </si>
  <si>
    <t>雇用保険法第62条第１項第５号</t>
    <phoneticPr fontId="5"/>
  </si>
  <si>
    <t>両立支援等助成金（事業所内保育施設コース、出生時両立支援コース、介護離職防止支援コース、育児休業等支援コース、再雇用者評価処遇コース、女性活躍加速化コース）の支給のために必要な経費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</si>
  <si>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</si>
  <si>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</si>
  <si>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</si>
  <si>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</si>
  <si>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</si>
  <si>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</si>
  <si>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</si>
  <si>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</si>
  <si>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</si>
  <si>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本事業は、助成金を支給するための事務的な経費であることから定量的な目標の設定が困難である。</t>
    <phoneticPr fontId="5"/>
  </si>
  <si>
    <t>執行実績に基づく次年度予算額への反映</t>
    <phoneticPr fontId="5"/>
  </si>
  <si>
    <t>各年度の予算額</t>
    <phoneticPr fontId="5"/>
  </si>
  <si>
    <t>百万円</t>
    <rPh sb="0" eb="3">
      <t>ヒャクマンエン</t>
    </rPh>
    <phoneticPr fontId="5"/>
  </si>
  <si>
    <t>-</t>
    <phoneticPr fontId="5"/>
  </si>
  <si>
    <t>両立支援等助成金の総支給件数</t>
    <rPh sb="0" eb="4">
      <t>リョウリツシエン</t>
    </rPh>
    <rPh sb="4" eb="5">
      <t>トウ</t>
    </rPh>
    <rPh sb="5" eb="8">
      <t>ジョセイキン</t>
    </rPh>
    <rPh sb="9" eb="10">
      <t>ソウ</t>
    </rPh>
    <rPh sb="10" eb="12">
      <t>シキュウ</t>
    </rPh>
    <rPh sb="12" eb="14">
      <t>ケンスウ</t>
    </rPh>
    <phoneticPr fontId="5"/>
  </si>
  <si>
    <t>件</t>
    <rPh sb="0" eb="1">
      <t>ケン</t>
    </rPh>
    <phoneticPr fontId="5"/>
  </si>
  <si>
    <t>-</t>
  </si>
  <si>
    <t>-</t>
    <phoneticPr fontId="5"/>
  </si>
  <si>
    <t>-</t>
    <phoneticPr fontId="5"/>
  </si>
  <si>
    <t>-</t>
    <phoneticPr fontId="5"/>
  </si>
  <si>
    <t>諸謝金</t>
    <rPh sb="0" eb="3">
      <t>ショシャキン</t>
    </rPh>
    <phoneticPr fontId="5"/>
  </si>
  <si>
    <t>労働保険業務庁費</t>
    <rPh sb="0" eb="2">
      <t>ロウドウ</t>
    </rPh>
    <rPh sb="2" eb="4">
      <t>ホケン</t>
    </rPh>
    <rPh sb="4" eb="6">
      <t>ギョウム</t>
    </rPh>
    <rPh sb="6" eb="7">
      <t>チョウ</t>
    </rPh>
    <rPh sb="7" eb="8">
      <t>ヒ</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</si>
  <si>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</si>
  <si>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</si>
  <si>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</si>
  <si>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執行額（X）／助成件数（Y)　　　　</t>
    <phoneticPr fontId="5"/>
  </si>
  <si>
    <t>件</t>
    <rPh sb="0" eb="1">
      <t>ケン</t>
    </rPh>
    <phoneticPr fontId="5"/>
  </si>
  <si>
    <t>執行額（X）／助成件数（Y）　　　　　　　　　　　　　　</t>
    <rPh sb="0" eb="2">
      <t>シッコウ</t>
    </rPh>
    <rPh sb="2" eb="3">
      <t>ガク</t>
    </rPh>
    <rPh sb="7" eb="9">
      <t>ジョセイ</t>
    </rPh>
    <rPh sb="9" eb="11">
      <t>ケンスウ</t>
    </rPh>
    <phoneticPr fontId="5"/>
  </si>
  <si>
    <t>千円</t>
    <rPh sb="0" eb="2">
      <t>センエン</t>
    </rPh>
    <phoneticPr fontId="5"/>
  </si>
  <si>
    <t>　　X/Y</t>
    <phoneticPr fontId="5"/>
  </si>
  <si>
    <t>553,748/39,550</t>
    <phoneticPr fontId="5"/>
  </si>
  <si>
    <t>429,791/9,817</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</si>
  <si>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</si>
  <si>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</si>
  <si>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</si>
  <si>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t>
    <phoneticPr fontId="5"/>
  </si>
  <si>
    <t>次世代認定マーク(くるみん)取得企業数</t>
    <phoneticPr fontId="5"/>
  </si>
  <si>
    <t>社</t>
    <rPh sb="0" eb="1">
      <t>シャ</t>
    </rPh>
    <phoneticPr fontId="5"/>
  </si>
  <si>
    <t>-</t>
    <phoneticPr fontId="5"/>
  </si>
  <si>
    <t>-</t>
    <phoneticPr fontId="5"/>
  </si>
  <si>
    <t>両立支援等助成金（事業所内保育施設コース、出生時両立支援コース、介護離職防止支援コース、育児休業等支援コース、再雇用者評価処遇コース、女性活躍加速化コース）の支給のために必要な経費であり、仕事と家庭が両立できる雇用環境の整備に取り組む事業主に対し、両立支援等助成金を支給することにより、事業主の取組に寄与する。</t>
    <phoneticPr fontId="5"/>
  </si>
  <si>
    <t>-</t>
    <phoneticPr fontId="5"/>
  </si>
  <si>
    <t>-</t>
    <phoneticPr fontId="5"/>
  </si>
  <si>
    <t>-</t>
    <phoneticPr fontId="5"/>
  </si>
  <si>
    <t>-</t>
    <phoneticPr fontId="5"/>
  </si>
  <si>
    <t>-</t>
    <phoneticPr fontId="5"/>
  </si>
  <si>
    <t>-</t>
    <phoneticPr fontId="5"/>
  </si>
  <si>
    <t>-</t>
    <phoneticPr fontId="5"/>
  </si>
  <si>
    <t>-</t>
    <phoneticPr fontId="5"/>
  </si>
  <si>
    <t>第一子出産前後の女性の継続就業率を高めることが、「日本再興戦略」の目標とされるなど、男女ともに仕事と家庭の両立ができる働き方を実現させることが重要な課題となっている。これに対応するためには、育児や介護を行う労働者が仕事を続けながら家庭生活の両立ができる環境を整備する必要があり、事業主の取組を支援することで仕事と家庭の両立環境整備を目的とする本事業の目的は、国民や社会のニーズを反映している。</t>
    <phoneticPr fontId="5"/>
  </si>
  <si>
    <t>支給対象者が雇用保険適用事業主であり、雇用保険制度を運用している国（労働局）が実施すべき事業である。</t>
    <phoneticPr fontId="5"/>
  </si>
  <si>
    <t>労働者が仕事と家庭を両立できる環境を整備するために事業主にインセンティブを与える本助成金制度は、政策目標の達成手段として位置づけられ、優先度が高い事業である。</t>
    <phoneticPr fontId="5"/>
  </si>
  <si>
    <t>無</t>
  </si>
  <si>
    <t>会計法、予算決算及び会計令に基づく少額の随意契約である。</t>
    <phoneticPr fontId="5"/>
  </si>
  <si>
    <t>‐</t>
  </si>
  <si>
    <t>本事業は、事業主から徴収した雇用保険料を財源に、労働者の仕事と家庭生活の両立を容易にし、労働者の雇用の安定に資するため、事業主に支給するものであるため、受益者との負担関係は妥当である。</t>
    <phoneticPr fontId="5"/>
  </si>
  <si>
    <t>本事業は、事業主への助成金の支給に必要な事務に係る経費のみで構成されており、必要最低限のものとなっている。</t>
    <phoneticPr fontId="5"/>
  </si>
  <si>
    <t>印刷物の内容、部数等を精査するなど、コスト削減に努めている。</t>
    <phoneticPr fontId="5"/>
  </si>
  <si>
    <t>助成金に関するパンフレットは、都道府県労働局において必要とする事業主等に適切に配付されている。</t>
    <phoneticPr fontId="5"/>
  </si>
  <si>
    <t>-</t>
    <phoneticPr fontId="5"/>
  </si>
  <si>
    <t>60</t>
    <phoneticPr fontId="5"/>
  </si>
  <si>
    <t>904</t>
    <phoneticPr fontId="5"/>
  </si>
  <si>
    <t>406</t>
    <phoneticPr fontId="5"/>
  </si>
  <si>
    <t>410</t>
    <phoneticPr fontId="5"/>
  </si>
  <si>
    <t>415</t>
    <phoneticPr fontId="5"/>
  </si>
  <si>
    <t>409</t>
    <phoneticPr fontId="5"/>
  </si>
  <si>
    <t>0612</t>
    <phoneticPr fontId="5"/>
  </si>
  <si>
    <t>厚生労働省</t>
  </si>
  <si>
    <t>-</t>
    <phoneticPr fontId="5"/>
  </si>
  <si>
    <t>-</t>
    <phoneticPr fontId="5"/>
  </si>
  <si>
    <t>-</t>
    <phoneticPr fontId="5"/>
  </si>
  <si>
    <t>-</t>
    <phoneticPr fontId="5"/>
  </si>
  <si>
    <t>-</t>
    <phoneticPr fontId="5"/>
  </si>
  <si>
    <t>-</t>
    <phoneticPr fontId="5"/>
  </si>
  <si>
    <t>1,089,150/118,690</t>
    <phoneticPr fontId="5"/>
  </si>
  <si>
    <t>638,308/12,025</t>
    <phoneticPr fontId="5"/>
  </si>
  <si>
    <t>△</t>
  </si>
  <si>
    <t>庁費</t>
    <rPh sb="0" eb="1">
      <t>チョウ</t>
    </rPh>
    <rPh sb="1" eb="2">
      <t>ヒ</t>
    </rPh>
    <phoneticPr fontId="5"/>
  </si>
  <si>
    <t>C.</t>
    <phoneticPr fontId="5"/>
  </si>
  <si>
    <t>助成金パンフレット印刷</t>
    <rPh sb="0" eb="3">
      <t>ジョセイキン</t>
    </rPh>
    <rPh sb="9" eb="11">
      <t>インサツ</t>
    </rPh>
    <phoneticPr fontId="5"/>
  </si>
  <si>
    <t>助成金パンフレット発送</t>
    <rPh sb="0" eb="3">
      <t>ジョセイキン</t>
    </rPh>
    <rPh sb="9" eb="11">
      <t>ハッソウ</t>
    </rPh>
    <phoneticPr fontId="5"/>
  </si>
  <si>
    <t>D.</t>
    <phoneticPr fontId="5"/>
  </si>
  <si>
    <t>三松堂印刷株式会社</t>
    <rPh sb="0" eb="5">
      <t>サンショウドウインサツ</t>
    </rPh>
    <rPh sb="5" eb="9">
      <t>カブシキガイシャ</t>
    </rPh>
    <phoneticPr fontId="5"/>
  </si>
  <si>
    <t>サンテックサービス（株）</t>
    <rPh sb="10" eb="11">
      <t>カブ</t>
    </rPh>
    <phoneticPr fontId="5"/>
  </si>
  <si>
    <t>助成金の支給事務</t>
    <rPh sb="0" eb="3">
      <t>ジョセイキン</t>
    </rPh>
    <rPh sb="4" eb="6">
      <t>シキュウ</t>
    </rPh>
    <rPh sb="6" eb="8">
      <t>ジム</t>
    </rPh>
    <phoneticPr fontId="5"/>
  </si>
  <si>
    <t>大阪労働局</t>
    <rPh sb="0" eb="2">
      <t>オオサカ</t>
    </rPh>
    <rPh sb="2" eb="4">
      <t>ロウドウ</t>
    </rPh>
    <rPh sb="4" eb="5">
      <t>キョク</t>
    </rPh>
    <phoneticPr fontId="5"/>
  </si>
  <si>
    <t>東京労働局</t>
    <rPh sb="0" eb="2">
      <t>トウキョウ</t>
    </rPh>
    <rPh sb="2" eb="4">
      <t>ロウドウ</t>
    </rPh>
    <rPh sb="4" eb="5">
      <t>キョク</t>
    </rPh>
    <phoneticPr fontId="5"/>
  </si>
  <si>
    <t>愛知労働局</t>
    <rPh sb="0" eb="2">
      <t>アイチ</t>
    </rPh>
    <rPh sb="2" eb="4">
      <t>ロウドウ</t>
    </rPh>
    <rPh sb="4" eb="5">
      <t>キョク</t>
    </rPh>
    <phoneticPr fontId="5"/>
  </si>
  <si>
    <t>福岡労働局</t>
    <rPh sb="0" eb="2">
      <t>フクオカ</t>
    </rPh>
    <rPh sb="2" eb="4">
      <t>ロウドウ</t>
    </rPh>
    <rPh sb="4" eb="5">
      <t>キョク</t>
    </rPh>
    <phoneticPr fontId="5"/>
  </si>
  <si>
    <t>兵庫労働局</t>
    <rPh sb="0" eb="2">
      <t>ヒョウゴ</t>
    </rPh>
    <rPh sb="2" eb="4">
      <t>ロウドウ</t>
    </rPh>
    <rPh sb="4" eb="5">
      <t>キョク</t>
    </rPh>
    <phoneticPr fontId="5"/>
  </si>
  <si>
    <t>広島労働局</t>
    <rPh sb="0" eb="2">
      <t>ヒロシマ</t>
    </rPh>
    <rPh sb="2" eb="4">
      <t>ロウドウ</t>
    </rPh>
    <rPh sb="4" eb="5">
      <t>キョク</t>
    </rPh>
    <phoneticPr fontId="5"/>
  </si>
  <si>
    <t>神奈川労働局</t>
    <rPh sb="0" eb="3">
      <t>カナガワ</t>
    </rPh>
    <rPh sb="3" eb="5">
      <t>ロウドウ</t>
    </rPh>
    <rPh sb="5" eb="6">
      <t>キョク</t>
    </rPh>
    <phoneticPr fontId="5"/>
  </si>
  <si>
    <t>北海道労働局</t>
    <rPh sb="0" eb="3">
      <t>ホッカイドウ</t>
    </rPh>
    <rPh sb="3" eb="5">
      <t>ロウドウ</t>
    </rPh>
    <rPh sb="5" eb="6">
      <t>キョク</t>
    </rPh>
    <phoneticPr fontId="5"/>
  </si>
  <si>
    <t>千葉労働局</t>
    <rPh sb="0" eb="2">
      <t>チバ</t>
    </rPh>
    <rPh sb="2" eb="4">
      <t>ロウドウ</t>
    </rPh>
    <rPh sb="4" eb="5">
      <t>キョク</t>
    </rPh>
    <phoneticPr fontId="5"/>
  </si>
  <si>
    <t>埼玉労働局</t>
    <rPh sb="0" eb="2">
      <t>サイタマ</t>
    </rPh>
    <rPh sb="2" eb="4">
      <t>ロウドウ</t>
    </rPh>
    <rPh sb="4" eb="5">
      <t>キョク</t>
    </rPh>
    <phoneticPr fontId="5"/>
  </si>
  <si>
    <t>-</t>
    <phoneticPr fontId="5"/>
  </si>
  <si>
    <t>-</t>
    <phoneticPr fontId="5"/>
  </si>
  <si>
    <t>-</t>
    <phoneticPr fontId="5"/>
  </si>
  <si>
    <t>-</t>
    <phoneticPr fontId="5"/>
  </si>
  <si>
    <t>-</t>
    <phoneticPr fontId="5"/>
  </si>
  <si>
    <t>-</t>
    <phoneticPr fontId="5"/>
  </si>
  <si>
    <t>-</t>
    <phoneticPr fontId="5"/>
  </si>
  <si>
    <t>-</t>
    <phoneticPr fontId="5"/>
  </si>
  <si>
    <t>両立支援等助成金の支給要件の一部見直しや周知に努めたこと等から、支給件数については前年度を上回ったものの見込み件数を下回った。支給要件の緩和や申請の簡素化により、支給要件を満たす事業主は増加傾向にあり、今後も活動実績の増加が見込まれる。</t>
    <rPh sb="9" eb="11">
      <t>シキュウ</t>
    </rPh>
    <rPh sb="11" eb="13">
      <t>ヨウケン</t>
    </rPh>
    <rPh sb="14" eb="16">
      <t>イチブ</t>
    </rPh>
    <rPh sb="16" eb="18">
      <t>ミナオ</t>
    </rPh>
    <rPh sb="20" eb="22">
      <t>シュウチ</t>
    </rPh>
    <rPh sb="23" eb="24">
      <t>ツト</t>
    </rPh>
    <rPh sb="28" eb="29">
      <t>トウ</t>
    </rPh>
    <rPh sb="32" eb="34">
      <t>シキュウ</t>
    </rPh>
    <rPh sb="34" eb="36">
      <t>ケンスウ</t>
    </rPh>
    <rPh sb="41" eb="44">
      <t>ゼンネンド</t>
    </rPh>
    <rPh sb="45" eb="47">
      <t>ウワマワ</t>
    </rPh>
    <rPh sb="52" eb="54">
      <t>ミコ</t>
    </rPh>
    <rPh sb="55" eb="57">
      <t>ケンスウ</t>
    </rPh>
    <rPh sb="58" eb="60">
      <t>シタマワ</t>
    </rPh>
    <rPh sb="63" eb="65">
      <t>シキュウ</t>
    </rPh>
    <rPh sb="65" eb="67">
      <t>ヨウケン</t>
    </rPh>
    <rPh sb="68" eb="70">
      <t>カンワ</t>
    </rPh>
    <rPh sb="71" eb="73">
      <t>シンセイ</t>
    </rPh>
    <rPh sb="74" eb="77">
      <t>カンソカ</t>
    </rPh>
    <rPh sb="81" eb="83">
      <t>シキュウ</t>
    </rPh>
    <rPh sb="83" eb="85">
      <t>ヨウケン</t>
    </rPh>
    <rPh sb="86" eb="87">
      <t>ミ</t>
    </rPh>
    <rPh sb="89" eb="92">
      <t>ジギョウヌシ</t>
    </rPh>
    <rPh sb="93" eb="95">
      <t>ゾウカ</t>
    </rPh>
    <rPh sb="95" eb="97">
      <t>ケイコウ</t>
    </rPh>
    <rPh sb="101" eb="103">
      <t>コンゴ</t>
    </rPh>
    <rPh sb="104" eb="106">
      <t>カツドウ</t>
    </rPh>
    <rPh sb="106" eb="108">
      <t>ジッセキ</t>
    </rPh>
    <rPh sb="109" eb="111">
      <t>ゾウカ</t>
    </rPh>
    <rPh sb="112" eb="114">
      <t>ミコ</t>
    </rPh>
    <phoneticPr fontId="5"/>
  </si>
  <si>
    <t>引き続き事業主への助成金の支給に当たって必要な最低限の経費となるよう印刷物等コストの削減に努めるとともに、両立支援等助成金の支給実績等を踏まえ執行額を適切に反映した予算額を設定する必要がある。</t>
    <rPh sb="0" eb="1">
      <t>ヒ</t>
    </rPh>
    <rPh sb="2" eb="3">
      <t>ツヅ</t>
    </rPh>
    <rPh sb="34" eb="37">
      <t>インサツブツ</t>
    </rPh>
    <rPh sb="37" eb="38">
      <t>トウ</t>
    </rPh>
    <rPh sb="45" eb="46">
      <t>ツト</t>
    </rPh>
    <rPh sb="53" eb="55">
      <t>リョウリツ</t>
    </rPh>
    <rPh sb="55" eb="57">
      <t>シエン</t>
    </rPh>
    <rPh sb="57" eb="58">
      <t>トウ</t>
    </rPh>
    <rPh sb="58" eb="61">
      <t>ジョセイキン</t>
    </rPh>
    <rPh sb="62" eb="64">
      <t>シキュウ</t>
    </rPh>
    <rPh sb="64" eb="66">
      <t>ジッセキ</t>
    </rPh>
    <rPh sb="66" eb="67">
      <t>トウ</t>
    </rPh>
    <rPh sb="68" eb="69">
      <t>フ</t>
    </rPh>
    <rPh sb="71" eb="73">
      <t>シッコウ</t>
    </rPh>
    <rPh sb="73" eb="74">
      <t>ガク</t>
    </rPh>
    <rPh sb="75" eb="77">
      <t>テキセツ</t>
    </rPh>
    <rPh sb="78" eb="80">
      <t>ハンエイ</t>
    </rPh>
    <rPh sb="82" eb="85">
      <t>ヨサンガク</t>
    </rPh>
    <rPh sb="86" eb="88">
      <t>セッテイ</t>
    </rPh>
    <rPh sb="90" eb="92">
      <t>ヒツヨウ</t>
    </rPh>
    <phoneticPr fontId="5"/>
  </si>
  <si>
    <t>両立支援等助成金の支給件数が見込み件数を下回ったこと等により、実施検査等に係る交通費の執行が当初見込みを下回ったことによるもの。助成金本体の執行状況に付随して不用が生じたものであり、理由は妥当である。</t>
    <rPh sb="0" eb="2">
      <t>リョウリツ</t>
    </rPh>
    <rPh sb="2" eb="4">
      <t>シエン</t>
    </rPh>
    <rPh sb="4" eb="5">
      <t>トウ</t>
    </rPh>
    <rPh sb="17" eb="19">
      <t>ケンスウ</t>
    </rPh>
    <phoneticPr fontId="5"/>
  </si>
  <si>
    <t>適正な執行の観点からコスト削減に努め、その結果に基づいた次年度以降の予算額への反映に努めているが、平成30年度の達成度を踏まえ、引き続き両立支援等助成金の支給実績等を考慮した適正な予算措置になるよう精査する必要がある。</t>
    <rPh sb="42" eb="43">
      <t>ツト</t>
    </rPh>
    <rPh sb="49" eb="51">
      <t>ヘイセイ</t>
    </rPh>
    <rPh sb="53" eb="55">
      <t>ネンド</t>
    </rPh>
    <rPh sb="56" eb="58">
      <t>タッセイ</t>
    </rPh>
    <rPh sb="58" eb="59">
      <t>ド</t>
    </rPh>
    <rPh sb="60" eb="61">
      <t>フ</t>
    </rPh>
    <rPh sb="64" eb="65">
      <t>ヒ</t>
    </rPh>
    <rPh sb="66" eb="67">
      <t>ツヅ</t>
    </rPh>
    <rPh sb="83" eb="85">
      <t>コウリョ</t>
    </rPh>
    <rPh sb="87" eb="89">
      <t>テキセイ</t>
    </rPh>
    <rPh sb="92" eb="94">
      <t>ソチ</t>
    </rPh>
    <rPh sb="99" eb="101">
      <t>セイサ</t>
    </rPh>
    <phoneticPr fontId="5"/>
  </si>
  <si>
    <t>今後もニーズ等を勘案しつつ、両立支援等助成金の活用につながるようさらなる周知に努めるとともに、引き続き適正な予算水準の設定に努めていく。</t>
    <rPh sb="0" eb="2">
      <t>コンゴ</t>
    </rPh>
    <rPh sb="6" eb="7">
      <t>トウ</t>
    </rPh>
    <rPh sb="8" eb="10">
      <t>カンアン</t>
    </rPh>
    <rPh sb="14" eb="16">
      <t>リョウリツ</t>
    </rPh>
    <rPh sb="16" eb="18">
      <t>シエン</t>
    </rPh>
    <rPh sb="18" eb="19">
      <t>トウ</t>
    </rPh>
    <rPh sb="19" eb="22">
      <t>ジョセイキン</t>
    </rPh>
    <rPh sb="23" eb="25">
      <t>カツヨウ</t>
    </rPh>
    <rPh sb="36" eb="38">
      <t>シュウチ</t>
    </rPh>
    <rPh sb="39" eb="40">
      <t>ツト</t>
    </rPh>
    <rPh sb="47" eb="48">
      <t>ヒ</t>
    </rPh>
    <rPh sb="49" eb="50">
      <t>ツヅ</t>
    </rPh>
    <rPh sb="51" eb="53">
      <t>テキセイ</t>
    </rPh>
    <rPh sb="54" eb="56">
      <t>ヨサン</t>
    </rPh>
    <rPh sb="56" eb="58">
      <t>スイジュン</t>
    </rPh>
    <rPh sb="59" eb="61">
      <t>セッテイ</t>
    </rPh>
    <rPh sb="62" eb="63">
      <t>ツト</t>
    </rPh>
    <phoneticPr fontId="5"/>
  </si>
  <si>
    <t>助成金の申請・支給決定件数の増加に伴い、人件費を理由として執行額が増加し、単位当たりのコストが上がったもの。引き続き活動実績を増やすとともに、コストについても見合ったものとなるよう努める。</t>
    <rPh sb="0" eb="3">
      <t>ジョセイキン</t>
    </rPh>
    <rPh sb="4" eb="6">
      <t>シンセイ</t>
    </rPh>
    <rPh sb="7" eb="9">
      <t>シキュウ</t>
    </rPh>
    <rPh sb="9" eb="11">
      <t>ケッテイ</t>
    </rPh>
    <rPh sb="11" eb="13">
      <t>ケンスウ</t>
    </rPh>
    <rPh sb="14" eb="16">
      <t>ゾウカ</t>
    </rPh>
    <rPh sb="17" eb="18">
      <t>トモナ</t>
    </rPh>
    <rPh sb="20" eb="23">
      <t>ジンケンヒ</t>
    </rPh>
    <rPh sb="24" eb="26">
      <t>リユウ</t>
    </rPh>
    <rPh sb="29" eb="31">
      <t>シッコウ</t>
    </rPh>
    <rPh sb="31" eb="32">
      <t>ガク</t>
    </rPh>
    <rPh sb="33" eb="35">
      <t>ゾウカ</t>
    </rPh>
    <rPh sb="37" eb="39">
      <t>タンイ</t>
    </rPh>
    <rPh sb="39" eb="40">
      <t>ア</t>
    </rPh>
    <rPh sb="47" eb="48">
      <t>ア</t>
    </rPh>
    <rPh sb="54" eb="55">
      <t>ヒ</t>
    </rPh>
    <rPh sb="56" eb="57">
      <t>ツヅ</t>
    </rPh>
    <rPh sb="58" eb="60">
      <t>カツドウ</t>
    </rPh>
    <rPh sb="60" eb="62">
      <t>ジッセキ</t>
    </rPh>
    <rPh sb="63" eb="64">
      <t>フ</t>
    </rPh>
    <rPh sb="79" eb="81">
      <t>ミア</t>
    </rPh>
    <rPh sb="90" eb="91">
      <t>ツト</t>
    </rPh>
    <phoneticPr fontId="5"/>
  </si>
  <si>
    <t>助成金事務取扱費</t>
    <phoneticPr fontId="5"/>
  </si>
  <si>
    <t>雇用均等相談員謝金、保険料、旅費等</t>
    <phoneticPr fontId="5"/>
  </si>
  <si>
    <t>B. 三省堂印刷株式会社</t>
    <phoneticPr fontId="5"/>
  </si>
  <si>
    <t>助成金パンフレット印刷・製本</t>
    <rPh sb="0" eb="3">
      <t>ジョセイキン</t>
    </rPh>
    <rPh sb="9" eb="11">
      <t>インサツ</t>
    </rPh>
    <rPh sb="12" eb="14">
      <t>セイホン</t>
    </rPh>
    <phoneticPr fontId="5"/>
  </si>
  <si>
    <t>A.都道府県労働局</t>
    <rPh sb="2" eb="6">
      <t>トドウフケン</t>
    </rPh>
    <rPh sb="6" eb="8">
      <t>ロウドウ</t>
    </rPh>
    <rPh sb="8" eb="9">
      <t>キョク</t>
    </rPh>
    <phoneticPr fontId="5"/>
  </si>
  <si>
    <t>点検対象外</t>
    <rPh sb="0" eb="2">
      <t>テンケン</t>
    </rPh>
    <rPh sb="2" eb="5">
      <t>タイショウガイ</t>
    </rPh>
    <phoneticPr fontId="5"/>
  </si>
  <si>
    <t>助成金の審査を行う相談員の処遇改善に伴う増額</t>
    <rPh sb="0" eb="3">
      <t>ジョセイキン</t>
    </rPh>
    <rPh sb="4" eb="6">
      <t>シンサ</t>
    </rPh>
    <rPh sb="7" eb="8">
      <t>オコナ</t>
    </rPh>
    <rPh sb="9" eb="11">
      <t>ソウダン</t>
    </rPh>
    <rPh sb="11" eb="12">
      <t>イン</t>
    </rPh>
    <rPh sb="13" eb="15">
      <t>ショグウ</t>
    </rPh>
    <rPh sb="15" eb="17">
      <t>カイゼン</t>
    </rPh>
    <rPh sb="18" eb="19">
      <t>トモナ</t>
    </rPh>
    <rPh sb="20" eb="22">
      <t>ゾウガク</t>
    </rPh>
    <phoneticPr fontId="5"/>
  </si>
  <si>
    <t>-</t>
    <phoneticPr fontId="5"/>
  </si>
  <si>
    <t>仕事と家庭が両立できる雇用環境の整備に取り組む事業主に対し、両立支援等助成金を支給することにより、事業主の取組を支援する。</t>
    <phoneticPr fontId="5"/>
  </si>
  <si>
    <t>｢日本再興戦略改訂2016」(平成28年6月2日閣議決定)
｢少子化社会対策大綱｣(平成27年3月20日閣議決定)
「ニッポン一億総活躍プラン」（平成28年6月2日閣議決定）
「働き方改革実行計画」（平成29年3月28日働き方改革実現会議決定）
「認知症施策推進大綱」（令和元年6月18日認知症施策推進関係閣僚会議決定）
「女性活躍加速のための重点方針2019」（令和元年6月18日すべての女性が輝く社会づくり本部決定）
「経済財政運営と改革の基本方針2019」（令和元年6月21日閣議決定）
「成長戦略実行計画・成長戦略フォローアップ・令和元年度革新的事業活動に関する実行計画」（令和元年6月21日閣議決定）</t>
    <rPh sb="89" eb="90">
      <t>ハタラ</t>
    </rPh>
    <rPh sb="91" eb="98">
      <t>カタカイカクジッコウケイカク</t>
    </rPh>
    <rPh sb="100" eb="102">
      <t>ヘイセイ</t>
    </rPh>
    <rPh sb="104" eb="105">
      <t>ネン</t>
    </rPh>
    <rPh sb="106" eb="107">
      <t>ガツ</t>
    </rPh>
    <rPh sb="109" eb="110">
      <t>ニチ</t>
    </rPh>
    <rPh sb="110" eb="111">
      <t>ハタラ</t>
    </rPh>
    <rPh sb="112" eb="113">
      <t>カタ</t>
    </rPh>
    <rPh sb="113" eb="115">
      <t>カイカク</t>
    </rPh>
    <rPh sb="115" eb="117">
      <t>ジツゲン</t>
    </rPh>
    <rPh sb="117" eb="119">
      <t>カイギ</t>
    </rPh>
    <rPh sb="119" eb="121">
      <t>ケッテイ</t>
    </rPh>
    <rPh sb="124" eb="127">
      <t>ニンチショウ</t>
    </rPh>
    <rPh sb="127" eb="129">
      <t>シサク</t>
    </rPh>
    <rPh sb="129" eb="131">
      <t>スイシン</t>
    </rPh>
    <rPh sb="131" eb="133">
      <t>タイコウ</t>
    </rPh>
    <rPh sb="135" eb="137">
      <t>レイワ</t>
    </rPh>
    <rPh sb="137" eb="139">
      <t>ガンネン</t>
    </rPh>
    <rPh sb="140" eb="141">
      <t>ガツ</t>
    </rPh>
    <rPh sb="143" eb="144">
      <t>ニチ</t>
    </rPh>
    <rPh sb="144" eb="147">
      <t>ニンチショウ</t>
    </rPh>
    <rPh sb="147" eb="149">
      <t>シサク</t>
    </rPh>
    <rPh sb="149" eb="151">
      <t>スイシン</t>
    </rPh>
    <rPh sb="151" eb="153">
      <t>カンケイ</t>
    </rPh>
    <rPh sb="153" eb="155">
      <t>カクリョウ</t>
    </rPh>
    <rPh sb="155" eb="157">
      <t>カイギ</t>
    </rPh>
    <rPh sb="157" eb="159">
      <t>ケッテイ</t>
    </rPh>
    <rPh sb="162" eb="164">
      <t>ジョセイ</t>
    </rPh>
    <rPh sb="164" eb="166">
      <t>カツヤク</t>
    </rPh>
    <rPh sb="166" eb="168">
      <t>カソク</t>
    </rPh>
    <rPh sb="172" eb="174">
      <t>ジュウテン</t>
    </rPh>
    <rPh sb="174" eb="176">
      <t>ホウシン</t>
    </rPh>
    <rPh sb="182" eb="184">
      <t>レイワ</t>
    </rPh>
    <rPh sb="184" eb="186">
      <t>ガンネン</t>
    </rPh>
    <rPh sb="187" eb="188">
      <t>ガツ</t>
    </rPh>
    <rPh sb="190" eb="191">
      <t>ニチ</t>
    </rPh>
    <rPh sb="195" eb="197">
      <t>ジョセイ</t>
    </rPh>
    <rPh sb="198" eb="199">
      <t>カガヤ</t>
    </rPh>
    <rPh sb="200" eb="202">
      <t>シャカイ</t>
    </rPh>
    <rPh sb="205" eb="207">
      <t>ホンブ</t>
    </rPh>
    <rPh sb="207" eb="209">
      <t>ケッテイ</t>
    </rPh>
    <rPh sb="212" eb="214">
      <t>ケイザイ</t>
    </rPh>
    <rPh sb="214" eb="216">
      <t>ザイセイ</t>
    </rPh>
    <rPh sb="216" eb="218">
      <t>ウンエイ</t>
    </rPh>
    <rPh sb="219" eb="221">
      <t>カイカク</t>
    </rPh>
    <rPh sb="222" eb="224">
      <t>キホン</t>
    </rPh>
    <rPh sb="224" eb="226">
      <t>ホウシン</t>
    </rPh>
    <rPh sb="232" eb="234">
      <t>レイワ</t>
    </rPh>
    <rPh sb="234" eb="236">
      <t>ガンネン</t>
    </rPh>
    <rPh sb="237" eb="238">
      <t>ガツ</t>
    </rPh>
    <rPh sb="240" eb="241">
      <t>ニチ</t>
    </rPh>
    <rPh sb="241" eb="243">
      <t>カクギ</t>
    </rPh>
    <rPh sb="243" eb="245">
      <t>ケッテイ</t>
    </rPh>
    <rPh sb="248" eb="250">
      <t>セイチョウ</t>
    </rPh>
    <rPh sb="250" eb="252">
      <t>センリャク</t>
    </rPh>
    <rPh sb="252" eb="254">
      <t>ジッコウ</t>
    </rPh>
    <rPh sb="254" eb="256">
      <t>ケイカク</t>
    </rPh>
    <rPh sb="257" eb="259">
      <t>セイチョウ</t>
    </rPh>
    <rPh sb="259" eb="261">
      <t>センリャク</t>
    </rPh>
    <rPh sb="269" eb="271">
      <t>レイワ</t>
    </rPh>
    <rPh sb="271" eb="273">
      <t>ガンネン</t>
    </rPh>
    <rPh sb="273" eb="274">
      <t>ド</t>
    </rPh>
    <rPh sb="274" eb="277">
      <t>カクシンテキ</t>
    </rPh>
    <rPh sb="277" eb="279">
      <t>ジギョウ</t>
    </rPh>
    <rPh sb="279" eb="281">
      <t>カツドウ</t>
    </rPh>
    <rPh sb="282" eb="283">
      <t>カン</t>
    </rPh>
    <rPh sb="285" eb="287">
      <t>ジッコウ</t>
    </rPh>
    <rPh sb="287" eb="289">
      <t>ケイカク</t>
    </rPh>
    <rPh sb="291" eb="293">
      <t>レイワ</t>
    </rPh>
    <rPh sb="293" eb="295">
      <t>ガンネン</t>
    </rPh>
    <rPh sb="296" eb="297">
      <t>ガツ</t>
    </rPh>
    <rPh sb="299" eb="300">
      <t>ニチ</t>
    </rPh>
    <rPh sb="300" eb="302">
      <t>カクギ</t>
    </rPh>
    <rPh sb="302" eb="304">
      <t>ケッテイ</t>
    </rPh>
    <phoneticPr fontId="5"/>
  </si>
  <si>
    <t>成果実績が目標を下回り、かつ活動実績も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</si>
  <si>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要求額については助成金の審査を行う相談員の処遇改善等の影響で前年度予算と比べて増額しているが、両立支援等助成金の各コースの支給状況を勘案し、所見を踏まえ、助成金の支給に当たって必要最低限の経費となるよう予算額を設定した。</t>
    <rPh sb="8" eb="11">
      <t>ジョセイキン</t>
    </rPh>
    <rPh sb="12" eb="14">
      <t>シンサ</t>
    </rPh>
    <rPh sb="15" eb="16">
      <t>オコナ</t>
    </rPh>
    <rPh sb="17" eb="20">
      <t>ソウダンイン</t>
    </rPh>
    <rPh sb="21" eb="23">
      <t>ショグウ</t>
    </rPh>
    <rPh sb="23" eb="25">
      <t>カイゼン</t>
    </rPh>
    <rPh sb="25" eb="26">
      <t>トウ</t>
    </rPh>
    <rPh sb="27" eb="29">
      <t>エイキョウ</t>
    </rPh>
    <rPh sb="30" eb="33">
      <t>ゼンネンド</t>
    </rPh>
    <rPh sb="33" eb="35">
      <t>ヨサン</t>
    </rPh>
    <rPh sb="36" eb="37">
      <t>クラ</t>
    </rPh>
    <rPh sb="39" eb="41">
      <t>ゾウガク</t>
    </rPh>
    <rPh sb="47" eb="49">
      <t>リョウリツ</t>
    </rPh>
    <rPh sb="49" eb="51">
      <t>シエン</t>
    </rPh>
    <rPh sb="51" eb="52">
      <t>トウ</t>
    </rPh>
    <rPh sb="52" eb="55">
      <t>ジョセイキン</t>
    </rPh>
    <rPh sb="56" eb="57">
      <t>カク</t>
    </rPh>
    <rPh sb="61" eb="63">
      <t>シキュウ</t>
    </rPh>
    <rPh sb="63" eb="65">
      <t>ジョウキョウ</t>
    </rPh>
    <rPh sb="66" eb="68">
      <t>カンアン</t>
    </rPh>
    <rPh sb="70" eb="72">
      <t>ショケン</t>
    </rPh>
    <rPh sb="73" eb="74">
      <t>フ</t>
    </rPh>
    <rPh sb="101" eb="104">
      <t>ヨサンガク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</si>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</sst>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102877</xdr:rowOff>
    </xdr:from>
    <xdr:to>
      <xdr:col>48</xdr:col>
      <xdr:colOff>85212</xdr:colOff>
      <xdr:row>747</xdr:row>
      <xdr:rowOff>283129</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2218765" y="48400230"/>
          <a:ext cx="7548329" cy="1917164"/>
          <a:chOff x="2420471" y="228913765"/>
          <a:chExt cx="4397748" cy="1863647"/>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a:off x="5714333" y="229769537"/>
            <a:ext cx="4706" cy="100787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12</xdr:col>
      <xdr:colOff>0</xdr:colOff>
      <xdr:row>746</xdr:row>
      <xdr:rowOff>0</xdr:rowOff>
    </xdr:from>
    <xdr:to>
      <xdr:col>16</xdr:col>
      <xdr:colOff>114300</xdr:colOff>
      <xdr:row>746</xdr:row>
      <xdr:rowOff>254000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438400" y="47929800"/>
          <a:ext cx="927100" cy="254000"/>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748</xdr:row>
      <xdr:rowOff>128716</xdr:rowOff>
    </xdr:from>
    <xdr:to>
      <xdr:col>21</xdr:col>
      <xdr:colOff>32539</xdr:colOff>
      <xdr:row>771</xdr:row>
      <xdr:rowOff>70191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265405" y="49066621"/>
          <a:ext cx="2091999" cy="5979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12872</xdr:colOff>
      <xdr:row>748</xdr:row>
      <xdr:rowOff>141588</xdr:rowOff>
    </xdr:from>
    <xdr:to>
      <xdr:col>47</xdr:col>
      <xdr:colOff>103607</xdr:colOff>
      <xdr:row>771</xdr:row>
      <xdr:rowOff>83063</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7220980" y="49079493"/>
          <a:ext cx="2562086" cy="5979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三省堂印刷株式会社等（２社）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128716</xdr:colOff>
      <xdr:row>746</xdr:row>
      <xdr:rowOff>38615</xdr:rowOff>
    </xdr:from>
    <xdr:to>
      <xdr:col>48</xdr:col>
      <xdr:colOff>48212</xdr:colOff>
      <xdr:row>746</xdr:row>
      <xdr:rowOff>241361</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8160608" y="48281453"/>
          <a:ext cx="1773009" cy="202746"/>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115845</xdr:colOff>
      <xdr:row>744</xdr:row>
      <xdr:rowOff>90101</xdr:rowOff>
    </xdr:from>
    <xdr:to>
      <xdr:col>41</xdr:col>
      <xdr:colOff>161923</xdr:colOff>
      <xdr:row>745</xdr:row>
      <xdr:rowOff>144432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205034" y="47637871"/>
          <a:ext cx="5400673" cy="401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支給要領等の作成、建築士の委嘱、助成金関係資料の作成、審査・支給事務</a:t>
          </a:r>
          <a:r>
            <a:rPr kumimoji="1" lang="en-US" altLang="ja-JP" sz="1100" b="0"/>
            <a:t>】</a:t>
          </a:r>
          <a:endParaRPr kumimoji="1" lang="ja-JP" altLang="en-US" sz="1100" b="0"/>
        </a:p>
      </xdr:txBody>
    </xdr:sp>
    <xdr:clientData/>
  </xdr:twoCellAnchor>
  <xdr:twoCellAnchor>
    <xdr:from>
      <xdr:col>17</xdr:col>
      <xdr:colOff>38615</xdr:colOff>
      <xdr:row>745</xdr:row>
      <xdr:rowOff>218817</xdr:rowOff>
    </xdr:from>
    <xdr:to>
      <xdr:col>17</xdr:col>
      <xdr:colOff>47168</xdr:colOff>
      <xdr:row>748</xdr:row>
      <xdr:rowOff>13842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3539696" y="48114121"/>
          <a:ext cx="8553" cy="8376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12872</xdr:colOff>
      <xdr:row>771</xdr:row>
      <xdr:rowOff>128716</xdr:rowOff>
    </xdr:from>
    <xdr:to>
      <xdr:col>21</xdr:col>
      <xdr:colOff>8090</xdr:colOff>
      <xdr:row>772</xdr:row>
      <xdr:rowOff>51117</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278277" y="49723074"/>
          <a:ext cx="2054678" cy="23132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助成金の審査・支給事務</a:t>
          </a:r>
        </a:p>
      </xdr:txBody>
    </xdr:sp>
    <xdr:clientData/>
  </xdr:twoCellAnchor>
  <xdr:twoCellAnchor>
    <xdr:from>
      <xdr:col>34</xdr:col>
      <xdr:colOff>165100</xdr:colOff>
      <xdr:row>771</xdr:row>
      <xdr:rowOff>167331</xdr:rowOff>
    </xdr:from>
    <xdr:to>
      <xdr:col>47</xdr:col>
      <xdr:colOff>152400</xdr:colOff>
      <xdr:row>772</xdr:row>
      <xdr:rowOff>50800</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7073900" y="49481431"/>
          <a:ext cx="2628900" cy="2009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助成金パンフレットの印刷・委託発送</a:t>
          </a:r>
        </a:p>
      </xdr:txBody>
    </xdr:sp>
    <xdr:clientData/>
  </xdr:twoCellAnchor>
  <xdr:twoCellAnchor>
    <xdr:from>
      <xdr:col>50</xdr:col>
      <xdr:colOff>25743</xdr:colOff>
      <xdr:row>791</xdr:row>
      <xdr:rowOff>25744</xdr:rowOff>
    </xdr:from>
    <xdr:to>
      <xdr:col>60</xdr:col>
      <xdr:colOff>154460</xdr:colOff>
      <xdr:row>792</xdr:row>
      <xdr:rowOff>218819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619088" y="53121183"/>
          <a:ext cx="3346622" cy="501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に具体的な企業名を記載しました。</a:t>
          </a:r>
          <a:endParaRPr kumimoji="1" lang="en-US" altLang="ja-JP" sz="1100"/>
        </a:p>
      </xdr:txBody>
    </xdr:sp>
    <xdr:clientData/>
  </xdr:twoCellAnchor>
  <xdr:twoCellAnchor>
    <xdr:from>
      <xdr:col>50</xdr:col>
      <xdr:colOff>51486</xdr:colOff>
      <xdr:row>902</xdr:row>
      <xdr:rowOff>12871</xdr:rowOff>
    </xdr:from>
    <xdr:to>
      <xdr:col>60</xdr:col>
      <xdr:colOff>180203</xdr:colOff>
      <xdr:row>903</xdr:row>
      <xdr:rowOff>128717</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644831" y="69249324"/>
          <a:ext cx="3346622" cy="501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不要な欄を非表示にしました。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C870" sqref="C870:I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479</v>
      </c>
      <c r="AT2" s="220"/>
      <c r="AU2" s="220"/>
      <c r="AV2" s="52" t="str">
        <f>IF(AW2="", "", "-")</f>
        <v/>
      </c>
      <c r="AW2" s="398"/>
      <c r="AX2" s="398"/>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641</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570</v>
      </c>
      <c r="AF5" s="720"/>
      <c r="AG5" s="720"/>
      <c r="AH5" s="720"/>
      <c r="AI5" s="720"/>
      <c r="AJ5" s="720"/>
      <c r="AK5" s="720"/>
      <c r="AL5" s="720"/>
      <c r="AM5" s="720"/>
      <c r="AN5" s="720"/>
      <c r="AO5" s="720"/>
      <c r="AP5" s="721"/>
      <c r="AQ5" s="722" t="s">
        <v>569</v>
      </c>
      <c r="AR5" s="723"/>
      <c r="AS5" s="723"/>
      <c r="AT5" s="723"/>
      <c r="AU5" s="723"/>
      <c r="AV5" s="723"/>
      <c r="AW5" s="723"/>
      <c r="AX5" s="724"/>
    </row>
    <row r="6" spans="1:50" ht="39" customHeight="1" x14ac:dyDescent="0.15">
      <c r="A6" s="727" t="s">
        <v>4</v>
      </c>
      <c r="B6" s="728"/>
      <c r="C6" s="728"/>
      <c r="D6" s="728"/>
      <c r="E6" s="728"/>
      <c r="F6" s="728"/>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208.5" customHeight="1" x14ac:dyDescent="0.15">
      <c r="A7" s="829" t="s">
        <v>22</v>
      </c>
      <c r="B7" s="830"/>
      <c r="C7" s="830"/>
      <c r="D7" s="830"/>
      <c r="E7" s="830"/>
      <c r="F7" s="831"/>
      <c r="G7" s="832" t="s">
        <v>572</v>
      </c>
      <c r="H7" s="833"/>
      <c r="I7" s="833"/>
      <c r="J7" s="833"/>
      <c r="K7" s="833"/>
      <c r="L7" s="833"/>
      <c r="M7" s="833"/>
      <c r="N7" s="833"/>
      <c r="O7" s="833"/>
      <c r="P7" s="833"/>
      <c r="Q7" s="833"/>
      <c r="R7" s="833"/>
      <c r="S7" s="833"/>
      <c r="T7" s="833"/>
      <c r="U7" s="833"/>
      <c r="V7" s="833"/>
      <c r="W7" s="833"/>
      <c r="X7" s="834"/>
      <c r="Y7" s="396" t="s">
        <v>513</v>
      </c>
      <c r="Z7" s="296"/>
      <c r="AA7" s="296"/>
      <c r="AB7" s="296"/>
      <c r="AC7" s="296"/>
      <c r="AD7" s="397"/>
      <c r="AE7" s="384" t="s">
        <v>692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378</v>
      </c>
      <c r="B8" s="830"/>
      <c r="C8" s="830"/>
      <c r="D8" s="830"/>
      <c r="E8" s="830"/>
      <c r="F8" s="831"/>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691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548</v>
      </c>
      <c r="Q13" s="109"/>
      <c r="R13" s="109"/>
      <c r="S13" s="109"/>
      <c r="T13" s="109"/>
      <c r="U13" s="109"/>
      <c r="V13" s="110"/>
      <c r="W13" s="108">
        <v>699</v>
      </c>
      <c r="X13" s="109"/>
      <c r="Y13" s="109"/>
      <c r="Z13" s="109"/>
      <c r="AA13" s="109"/>
      <c r="AB13" s="109"/>
      <c r="AC13" s="110"/>
      <c r="AD13" s="108">
        <v>973</v>
      </c>
      <c r="AE13" s="109"/>
      <c r="AF13" s="109"/>
      <c r="AG13" s="109"/>
      <c r="AH13" s="109"/>
      <c r="AI13" s="109"/>
      <c r="AJ13" s="110"/>
      <c r="AK13" s="108">
        <v>1089</v>
      </c>
      <c r="AL13" s="109"/>
      <c r="AM13" s="109"/>
      <c r="AN13" s="109"/>
      <c r="AO13" s="109"/>
      <c r="AP13" s="109"/>
      <c r="AQ13" s="110"/>
      <c r="AR13" s="105">
        <v>1210</v>
      </c>
      <c r="AS13" s="106"/>
      <c r="AT13" s="106"/>
      <c r="AU13" s="106"/>
      <c r="AV13" s="106"/>
      <c r="AW13" s="106"/>
      <c r="AX13" s="395"/>
    </row>
    <row r="14" spans="1:50" ht="21" customHeight="1" x14ac:dyDescent="0.15">
      <c r="A14" s="142"/>
      <c r="B14" s="143"/>
      <c r="C14" s="143"/>
      <c r="D14" s="143"/>
      <c r="E14" s="143"/>
      <c r="F14" s="144"/>
      <c r="G14" s="747"/>
      <c r="H14" s="748"/>
      <c r="I14" s="578" t="s">
        <v>8</v>
      </c>
      <c r="J14" s="632"/>
      <c r="K14" s="632"/>
      <c r="L14" s="632"/>
      <c r="M14" s="632"/>
      <c r="N14" s="632"/>
      <c r="O14" s="633"/>
      <c r="P14" s="108">
        <v>51</v>
      </c>
      <c r="Q14" s="109"/>
      <c r="R14" s="109"/>
      <c r="S14" s="109"/>
      <c r="T14" s="109"/>
      <c r="U14" s="109"/>
      <c r="V14" s="110"/>
      <c r="W14" s="108" t="s">
        <v>574</v>
      </c>
      <c r="X14" s="109"/>
      <c r="Y14" s="109"/>
      <c r="Z14" s="109"/>
      <c r="AA14" s="109"/>
      <c r="AB14" s="109"/>
      <c r="AC14" s="110"/>
      <c r="AD14" s="108" t="s">
        <v>577</v>
      </c>
      <c r="AE14" s="109"/>
      <c r="AF14" s="109"/>
      <c r="AG14" s="109"/>
      <c r="AH14" s="109"/>
      <c r="AI14" s="109"/>
      <c r="AJ14" s="110"/>
      <c r="AK14" s="108" t="s">
        <v>591</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574</v>
      </c>
      <c r="Q15" s="109"/>
      <c r="R15" s="109"/>
      <c r="S15" s="109"/>
      <c r="T15" s="109"/>
      <c r="U15" s="109"/>
      <c r="V15" s="110"/>
      <c r="W15" s="108" t="s">
        <v>575</v>
      </c>
      <c r="X15" s="109"/>
      <c r="Y15" s="109"/>
      <c r="Z15" s="109"/>
      <c r="AA15" s="109"/>
      <c r="AB15" s="109"/>
      <c r="AC15" s="110"/>
      <c r="AD15" s="108" t="s">
        <v>578</v>
      </c>
      <c r="AE15" s="109"/>
      <c r="AF15" s="109"/>
      <c r="AG15" s="109"/>
      <c r="AH15" s="109"/>
      <c r="AI15" s="109"/>
      <c r="AJ15" s="110"/>
      <c r="AK15" s="108" t="s">
        <v>592</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574</v>
      </c>
      <c r="Q16" s="109"/>
      <c r="R16" s="109"/>
      <c r="S16" s="109"/>
      <c r="T16" s="109"/>
      <c r="U16" s="109"/>
      <c r="V16" s="110"/>
      <c r="W16" s="108" t="s">
        <v>576</v>
      </c>
      <c r="X16" s="109"/>
      <c r="Y16" s="109"/>
      <c r="Z16" s="109"/>
      <c r="AA16" s="109"/>
      <c r="AB16" s="109"/>
      <c r="AC16" s="110"/>
      <c r="AD16" s="108" t="s">
        <v>574</v>
      </c>
      <c r="AE16" s="109"/>
      <c r="AF16" s="109"/>
      <c r="AG16" s="109"/>
      <c r="AH16" s="109"/>
      <c r="AI16" s="109"/>
      <c r="AJ16" s="110"/>
      <c r="AK16" s="108" t="s">
        <v>593</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574</v>
      </c>
      <c r="Q17" s="109"/>
      <c r="R17" s="109"/>
      <c r="S17" s="109"/>
      <c r="T17" s="109"/>
      <c r="U17" s="109"/>
      <c r="V17" s="110"/>
      <c r="W17" s="108" t="s">
        <v>576</v>
      </c>
      <c r="X17" s="109"/>
      <c r="Y17" s="109"/>
      <c r="Z17" s="109"/>
      <c r="AA17" s="109"/>
      <c r="AB17" s="109"/>
      <c r="AC17" s="110"/>
      <c r="AD17" s="108" t="s">
        <v>578</v>
      </c>
      <c r="AE17" s="109"/>
      <c r="AF17" s="109"/>
      <c r="AG17" s="109"/>
      <c r="AH17" s="109"/>
      <c r="AI17" s="109"/>
      <c r="AJ17" s="110"/>
      <c r="AK17" s="108" t="s">
        <v>593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599</v>
      </c>
      <c r="Q18" s="115"/>
      <c r="R18" s="115"/>
      <c r="S18" s="115"/>
      <c r="T18" s="115"/>
      <c r="U18" s="115"/>
      <c r="V18" s="116"/>
      <c r="W18" s="114">
        <f>SUM(W13:AC17)</f>
        <v>699</v>
      </c>
      <c r="X18" s="115"/>
      <c r="Y18" s="115"/>
      <c r="Z18" s="115"/>
      <c r="AA18" s="115"/>
      <c r="AB18" s="115"/>
      <c r="AC18" s="116"/>
      <c r="AD18" s="114">
        <f>SUM(AD13:AJ17)</f>
        <v>973</v>
      </c>
      <c r="AE18" s="115"/>
      <c r="AF18" s="115"/>
      <c r="AG18" s="115"/>
      <c r="AH18" s="115"/>
      <c r="AI18" s="115"/>
      <c r="AJ18" s="116"/>
      <c r="AK18" s="114">
        <f>SUM(AK13:AQ17)</f>
        <v>1089</v>
      </c>
      <c r="AL18" s="115"/>
      <c r="AM18" s="115"/>
      <c r="AN18" s="115"/>
      <c r="AO18" s="115"/>
      <c r="AP18" s="115"/>
      <c r="AQ18" s="116"/>
      <c r="AR18" s="114">
        <f>SUM(AR13:AX17)</f>
        <v>1210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554</v>
      </c>
      <c r="Q19" s="109"/>
      <c r="R19" s="109"/>
      <c r="S19" s="109"/>
      <c r="T19" s="109"/>
      <c r="U19" s="109"/>
      <c r="V19" s="110"/>
      <c r="W19" s="108">
        <v>430</v>
      </c>
      <c r="X19" s="109"/>
      <c r="Y19" s="109"/>
      <c r="Z19" s="109"/>
      <c r="AA19" s="109"/>
      <c r="AB19" s="109"/>
      <c r="AC19" s="110"/>
      <c r="AD19" s="108">
        <v>638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0.92487479131886474</v>
      </c>
      <c r="Q20" s="542"/>
      <c r="R20" s="542"/>
      <c r="S20" s="542"/>
      <c r="T20" s="542"/>
      <c r="U20" s="542"/>
      <c r="V20" s="542"/>
      <c r="W20" s="542">
        <f t="shared" ref="W20" si="0">IF(W18=0, "-", SUM(W19)/W18)</f>
        <v>0.61516452074391992</v>
      </c>
      <c r="X20" s="542"/>
      <c r="Y20" s="542"/>
      <c r="Z20" s="542"/>
      <c r="AA20" s="542"/>
      <c r="AB20" s="542"/>
      <c r="AC20" s="542"/>
      <c r="AD20" s="542">
        <f t="shared" ref="AD20" si="1">IF(AD18=0, "-", SUM(AD19)/AD18)</f>
        <v>0.65570400822199382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476</v>
      </c>
      <c r="H21" s="933"/>
      <c r="I21" s="933"/>
      <c r="J21" s="933"/>
      <c r="K21" s="933"/>
      <c r="L21" s="933"/>
      <c r="M21" s="933"/>
      <c r="N21" s="933"/>
      <c r="O21" s="933"/>
      <c r="P21" s="542">
        <f>IF(P19=0, "-", SUM(P19)/SUM(P13,P14))</f>
        <v>0.92487479131886474</v>
      </c>
      <c r="Q21" s="542"/>
      <c r="R21" s="542"/>
      <c r="S21" s="542"/>
      <c r="T21" s="542"/>
      <c r="U21" s="542"/>
      <c r="V21" s="542"/>
      <c r="W21" s="542">
        <f t="shared" ref="W21" si="2">IF(W19=0, "-", SUM(W19)/SUM(W13,W14))</f>
        <v>0.61516452074391992</v>
      </c>
      <c r="X21" s="542"/>
      <c r="Y21" s="542"/>
      <c r="Z21" s="542"/>
      <c r="AA21" s="542"/>
      <c r="AB21" s="542"/>
      <c r="AC21" s="542"/>
      <c r="AD21" s="542">
        <f t="shared" ref="AD21" si="3">IF(AD19=0, "-", SUM(AD19)/SUM(AD13,AD14))</f>
        <v>0.65570400822199382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594</v>
      </c>
      <c r="H23" s="187"/>
      <c r="I23" s="187"/>
      <c r="J23" s="187"/>
      <c r="K23" s="187"/>
      <c r="L23" s="187"/>
      <c r="M23" s="187"/>
      <c r="N23" s="187"/>
      <c r="O23" s="188"/>
      <c r="P23" s="105">
        <v>883</v>
      </c>
      <c r="Q23" s="106"/>
      <c r="R23" s="106"/>
      <c r="S23" s="106"/>
      <c r="T23" s="106"/>
      <c r="U23" s="106"/>
      <c r="V23" s="107"/>
      <c r="W23" s="105">
        <v>985</v>
      </c>
      <c r="X23" s="106"/>
      <c r="Y23" s="106"/>
      <c r="Z23" s="106"/>
      <c r="AA23" s="106"/>
      <c r="AB23" s="106"/>
      <c r="AC23" s="107"/>
      <c r="AD23" s="209" t="s">
        <v>689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595</v>
      </c>
      <c r="H24" s="190"/>
      <c r="I24" s="190"/>
      <c r="J24" s="190"/>
      <c r="K24" s="190"/>
      <c r="L24" s="190"/>
      <c r="M24" s="190"/>
      <c r="N24" s="190"/>
      <c r="O24" s="191"/>
      <c r="P24" s="108">
        <v>145</v>
      </c>
      <c r="Q24" s="109"/>
      <c r="R24" s="109"/>
      <c r="S24" s="109"/>
      <c r="T24" s="109"/>
      <c r="U24" s="109"/>
      <c r="V24" s="110"/>
      <c r="W24" s="108">
        <v>163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596</v>
      </c>
      <c r="H25" s="190"/>
      <c r="I25" s="190"/>
      <c r="J25" s="190"/>
      <c r="K25" s="190"/>
      <c r="L25" s="190"/>
      <c r="M25" s="190"/>
      <c r="N25" s="190"/>
      <c r="O25" s="191"/>
      <c r="P25" s="108">
        <v>40</v>
      </c>
      <c r="Q25" s="109"/>
      <c r="R25" s="109"/>
      <c r="S25" s="109"/>
      <c r="T25" s="109"/>
      <c r="U25" s="109"/>
      <c r="V25" s="110"/>
      <c r="W25" s="108">
        <v>41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597</v>
      </c>
      <c r="H26" s="190"/>
      <c r="I26" s="190"/>
      <c r="J26" s="190"/>
      <c r="K26" s="190"/>
      <c r="L26" s="190"/>
      <c r="M26" s="190"/>
      <c r="N26" s="190"/>
      <c r="O26" s="191"/>
      <c r="P26" s="108">
        <v>12</v>
      </c>
      <c r="Q26" s="109"/>
      <c r="R26" s="109"/>
      <c r="S26" s="109"/>
      <c r="T26" s="109"/>
      <c r="U26" s="109"/>
      <c r="V26" s="110"/>
      <c r="W26" s="108">
        <v>12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598</v>
      </c>
      <c r="H27" s="190"/>
      <c r="I27" s="190"/>
      <c r="J27" s="190"/>
      <c r="K27" s="190"/>
      <c r="L27" s="190"/>
      <c r="M27" s="190"/>
      <c r="N27" s="190"/>
      <c r="O27" s="191"/>
      <c r="P27" s="108">
        <v>9</v>
      </c>
      <c r="Q27" s="109"/>
      <c r="R27" s="109"/>
      <c r="S27" s="109"/>
      <c r="T27" s="109"/>
      <c r="U27" s="109"/>
      <c r="V27" s="110"/>
      <c r="W27" s="108">
        <v>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1089</v>
      </c>
      <c r="Q29" s="109"/>
      <c r="R29" s="109"/>
      <c r="S29" s="109"/>
      <c r="T29" s="109"/>
      <c r="U29" s="109"/>
      <c r="V29" s="110"/>
      <c r="W29" s="227">
        <f>AR13</f>
        <v>1210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533</v>
      </c>
      <c r="AF30" s="388"/>
      <c r="AG30" s="388"/>
      <c r="AH30" s="389"/>
      <c r="AI30" s="387" t="s">
        <v>530</v>
      </c>
      <c r="AJ30" s="388"/>
      <c r="AK30" s="388"/>
      <c r="AL30" s="389"/>
      <c r="AM30" s="390" t="s">
        <v>525</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7" t="s">
        <v>574</v>
      </c>
      <c r="AR31" s="136"/>
      <c r="AS31" s="137" t="s">
        <v>355</v>
      </c>
      <c r="AT31" s="172"/>
      <c r="AU31" s="271" t="s">
        <v>574</v>
      </c>
      <c r="AV31" s="271"/>
      <c r="AW31" s="380" t="s">
        <v>300</v>
      </c>
      <c r="AX31" s="381"/>
    </row>
    <row r="32" spans="1:50" ht="23.25" customHeight="1" x14ac:dyDescent="0.15">
      <c r="A32" s="518"/>
      <c r="B32" s="516"/>
      <c r="C32" s="516"/>
      <c r="D32" s="516"/>
      <c r="E32" s="516"/>
      <c r="F32" s="517"/>
      <c r="G32" s="543" t="s">
        <v>574</v>
      </c>
      <c r="H32" s="544"/>
      <c r="I32" s="544"/>
      <c r="J32" s="544"/>
      <c r="K32" s="544"/>
      <c r="L32" s="544"/>
      <c r="M32" s="544"/>
      <c r="N32" s="544"/>
      <c r="O32" s="545"/>
      <c r="P32" s="161" t="s">
        <v>574</v>
      </c>
      <c r="Q32" s="161"/>
      <c r="R32" s="161"/>
      <c r="S32" s="161"/>
      <c r="T32" s="161"/>
      <c r="U32" s="161"/>
      <c r="V32" s="161"/>
      <c r="W32" s="161"/>
      <c r="X32" s="231"/>
      <c r="Y32" s="339" t="s">
        <v>12</v>
      </c>
      <c r="Z32" s="552"/>
      <c r="AA32" s="553"/>
      <c r="AB32" s="554" t="s">
        <v>579</v>
      </c>
      <c r="AC32" s="554"/>
      <c r="AD32" s="554"/>
      <c r="AE32" s="365" t="s">
        <v>574</v>
      </c>
      <c r="AF32" s="366"/>
      <c r="AG32" s="366"/>
      <c r="AH32" s="366"/>
      <c r="AI32" s="365" t="s">
        <v>574</v>
      </c>
      <c r="AJ32" s="366"/>
      <c r="AK32" s="366"/>
      <c r="AL32" s="366"/>
      <c r="AM32" s="365" t="s">
        <v>574</v>
      </c>
      <c r="AN32" s="366"/>
      <c r="AO32" s="366"/>
      <c r="AP32" s="366"/>
      <c r="AQ32" s="111" t="s">
        <v>574</v>
      </c>
      <c r="AR32" s="112"/>
      <c r="AS32" s="112"/>
      <c r="AT32" s="113"/>
      <c r="AU32" s="366" t="s">
        <v>581</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14</v>
      </c>
      <c r="AC33" s="525"/>
      <c r="AD33" s="525"/>
      <c r="AE33" s="365" t="s">
        <v>580</v>
      </c>
      <c r="AF33" s="366"/>
      <c r="AG33" s="366"/>
      <c r="AH33" s="366"/>
      <c r="AI33" s="365" t="s">
        <v>582</v>
      </c>
      <c r="AJ33" s="366"/>
      <c r="AK33" s="366"/>
      <c r="AL33" s="366"/>
      <c r="AM33" s="365" t="s">
        <v>574</v>
      </c>
      <c r="AN33" s="366"/>
      <c r="AO33" s="366"/>
      <c r="AP33" s="366"/>
      <c r="AQ33" s="111" t="s">
        <v>574</v>
      </c>
      <c r="AR33" s="112"/>
      <c r="AS33" s="112"/>
      <c r="AT33" s="113"/>
      <c r="AU33" s="366" t="s">
        <v>574</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5" t="s">
        <v>581</v>
      </c>
      <c r="AF34" s="366"/>
      <c r="AG34" s="366"/>
      <c r="AH34" s="366"/>
      <c r="AI34" s="365" t="s">
        <v>580</v>
      </c>
      <c r="AJ34" s="366"/>
      <c r="AK34" s="366"/>
      <c r="AL34" s="366"/>
      <c r="AM34" s="365" t="s">
        <v>581</v>
      </c>
      <c r="AN34" s="366"/>
      <c r="AO34" s="366"/>
      <c r="AP34" s="366"/>
      <c r="AQ34" s="111" t="s">
        <v>574</v>
      </c>
      <c r="AR34" s="112"/>
      <c r="AS34" s="112"/>
      <c r="AT34" s="113"/>
      <c r="AU34" s="366" t="s">
        <v>574</v>
      </c>
      <c r="AV34" s="366"/>
      <c r="AW34" s="366"/>
      <c r="AX34" s="368"/>
    </row>
    <row r="35" spans="1:50" ht="23.25" hidden="1"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471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9" t="s">
        <v>12</v>
      </c>
      <c r="Z39" s="552"/>
      <c r="AA39" s="553"/>
      <c r="AB39" s="554"/>
      <c r="AC39" s="554"/>
      <c r="AD39" s="55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customHeight="1" x14ac:dyDescent="0.15">
      <c r="A49" s="903" t="s">
        <v>503</v>
      </c>
      <c r="B49" s="904"/>
      <c r="C49" s="904"/>
      <c r="D49" s="904"/>
      <c r="E49" s="904"/>
      <c r="F49" s="905"/>
      <c r="G49" s="909" t="s">
        <v>642</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69" t="s">
        <v>533</v>
      </c>
      <c r="AF65" s="370"/>
      <c r="AG65" s="370"/>
      <c r="AH65" s="371"/>
      <c r="AI65" s="369" t="s">
        <v>530</v>
      </c>
      <c r="AJ65" s="370"/>
      <c r="AK65" s="370"/>
      <c r="AL65" s="371"/>
      <c r="AM65" s="376" t="s">
        <v>525</v>
      </c>
      <c r="AN65" s="376"/>
      <c r="AO65" s="376"/>
      <c r="AP65" s="369"/>
      <c r="AQ65" s="870" t="s">
        <v>354</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470</v>
      </c>
      <c r="AX66" s="984"/>
    </row>
    <row r="67" spans="1:50" ht="23.25" hidden="1" customHeight="1" x14ac:dyDescent="0.15">
      <c r="A67" s="854"/>
      <c r="B67" s="855"/>
      <c r="C67" s="855"/>
      <c r="D67" s="855"/>
      <c r="E67" s="855"/>
      <c r="F67" s="856"/>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493</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494</v>
      </c>
      <c r="AC69" s="981"/>
      <c r="AD69" s="981"/>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477</v>
      </c>
      <c r="B70" s="855"/>
      <c r="C70" s="855"/>
      <c r="D70" s="855"/>
      <c r="E70" s="855"/>
      <c r="F70" s="856"/>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493</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494</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7" t="s">
        <v>506</v>
      </c>
      <c r="B78" s="918"/>
      <c r="C78" s="918"/>
      <c r="D78" s="918"/>
      <c r="E78" s="915" t="s">
        <v>449</v>
      </c>
      <c r="F78" s="916"/>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customHeight="1" x14ac:dyDescent="0.15">
      <c r="A80" s="522" t="s">
        <v>266</v>
      </c>
      <c r="B80" s="849" t="s">
        <v>463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3"/>
      <c r="B82" s="852"/>
      <c r="C82" s="555"/>
      <c r="D82" s="555"/>
      <c r="E82" s="555"/>
      <c r="F82" s="556"/>
      <c r="G82" s="504" t="s">
        <v>583</v>
      </c>
      <c r="H82" s="504"/>
      <c r="I82" s="504"/>
      <c r="J82" s="504"/>
      <c r="K82" s="504"/>
      <c r="L82" s="504"/>
      <c r="M82" s="504"/>
      <c r="N82" s="504"/>
      <c r="O82" s="504"/>
      <c r="P82" s="504"/>
      <c r="Q82" s="504"/>
      <c r="R82" s="504"/>
      <c r="S82" s="504"/>
      <c r="T82" s="504"/>
      <c r="U82" s="504"/>
      <c r="V82" s="504"/>
      <c r="W82" s="504"/>
      <c r="X82" s="504"/>
      <c r="Y82" s="504"/>
      <c r="Z82" s="504"/>
      <c r="AA82" s="755"/>
      <c r="AB82" s="503" t="s">
        <v>680</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t="s">
        <v>574</v>
      </c>
      <c r="AR86" s="271"/>
      <c r="AS86" s="137" t="s">
        <v>355</v>
      </c>
      <c r="AT86" s="172"/>
      <c r="AU86" s="271">
        <v>31</v>
      </c>
      <c r="AV86" s="271"/>
      <c r="AW86" s="380" t="s">
        <v>300</v>
      </c>
      <c r="AX86" s="381"/>
      <c r="AY86" s="10"/>
      <c r="AZ86" s="10"/>
      <c r="BA86" s="10"/>
      <c r="BB86" s="10"/>
      <c r="BC86" s="10"/>
      <c r="BD86" s="10"/>
      <c r="BE86" s="10"/>
      <c r="BF86" s="10"/>
      <c r="BG86" s="10"/>
      <c r="BH86" s="10"/>
    </row>
    <row r="87" spans="1:60" ht="23.25" customHeight="1" x14ac:dyDescent="0.15">
      <c r="A87" s="523"/>
      <c r="B87" s="555"/>
      <c r="C87" s="555"/>
      <c r="D87" s="555"/>
      <c r="E87" s="555"/>
      <c r="F87" s="556"/>
      <c r="G87" s="230" t="s">
        <v>584</v>
      </c>
      <c r="H87" s="161"/>
      <c r="I87" s="161"/>
      <c r="J87" s="161"/>
      <c r="K87" s="161"/>
      <c r="L87" s="161"/>
      <c r="M87" s="161"/>
      <c r="N87" s="161"/>
      <c r="O87" s="231"/>
      <c r="P87" s="161" t="s">
        <v>585</v>
      </c>
      <c r="Q87" s="802"/>
      <c r="R87" s="802"/>
      <c r="S87" s="802"/>
      <c r="T87" s="802"/>
      <c r="U87" s="802"/>
      <c r="V87" s="802"/>
      <c r="W87" s="802"/>
      <c r="X87" s="803"/>
      <c r="Y87" s="758" t="s">
        <v>62</v>
      </c>
      <c r="Z87" s="759"/>
      <c r="AA87" s="760"/>
      <c r="AB87" s="554" t="s">
        <v>586</v>
      </c>
      <c r="AC87" s="554"/>
      <c r="AD87" s="554"/>
      <c r="AE87" s="365">
        <v>599</v>
      </c>
      <c r="AF87" s="366"/>
      <c r="AG87" s="366"/>
      <c r="AH87" s="366"/>
      <c r="AI87" s="365">
        <v>699</v>
      </c>
      <c r="AJ87" s="366"/>
      <c r="AK87" s="366"/>
      <c r="AL87" s="366"/>
      <c r="AM87" s="365">
        <v>973</v>
      </c>
      <c r="AN87" s="366"/>
      <c r="AO87" s="366"/>
      <c r="AP87" s="366"/>
      <c r="AQ87" s="111" t="s">
        <v>587</v>
      </c>
      <c r="AR87" s="112"/>
      <c r="AS87" s="112"/>
      <c r="AT87" s="113"/>
      <c r="AU87" s="366" t="s">
        <v>574</v>
      </c>
      <c r="AV87" s="366"/>
      <c r="AW87" s="366"/>
      <c r="AX87" s="368"/>
    </row>
    <row r="88" spans="1:60" ht="23.25"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t="s">
        <v>586</v>
      </c>
      <c r="AC88" s="525"/>
      <c r="AD88" s="525"/>
      <c r="AE88" s="365">
        <v>398</v>
      </c>
      <c r="AF88" s="366"/>
      <c r="AG88" s="366"/>
      <c r="AH88" s="366"/>
      <c r="AI88" s="365">
        <v>554</v>
      </c>
      <c r="AJ88" s="366"/>
      <c r="AK88" s="366"/>
      <c r="AL88" s="366"/>
      <c r="AM88" s="365">
        <v>430</v>
      </c>
      <c r="AN88" s="366"/>
      <c r="AO88" s="366"/>
      <c r="AP88" s="366"/>
      <c r="AQ88" s="111" t="s">
        <v>587</v>
      </c>
      <c r="AR88" s="112"/>
      <c r="AS88" s="112"/>
      <c r="AT88" s="113"/>
      <c r="AU88" s="366">
        <v>638</v>
      </c>
      <c r="AV88" s="366"/>
      <c r="AW88" s="366"/>
      <c r="AX88" s="368"/>
      <c r="AY88" s="10"/>
      <c r="AZ88" s="10"/>
      <c r="BA88" s="10"/>
      <c r="BB88" s="10"/>
      <c r="BC88" s="10"/>
    </row>
    <row r="89" spans="1:60" ht="23.25"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5">
        <v>66.400000000000006</v>
      </c>
      <c r="AF89" s="366"/>
      <c r="AG89" s="366"/>
      <c r="AH89" s="366"/>
      <c r="AI89" s="365">
        <v>79.3</v>
      </c>
      <c r="AJ89" s="366"/>
      <c r="AK89" s="366"/>
      <c r="AL89" s="366"/>
      <c r="AM89" s="365">
        <v>44.2</v>
      </c>
      <c r="AN89" s="366"/>
      <c r="AO89" s="366"/>
      <c r="AP89" s="366"/>
      <c r="AQ89" s="111" t="s">
        <v>574</v>
      </c>
      <c r="AR89" s="112"/>
      <c r="AS89" s="112"/>
      <c r="AT89" s="113"/>
      <c r="AU89" s="366" t="s">
        <v>576</v>
      </c>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533</v>
      </c>
      <c r="AF100" s="827"/>
      <c r="AG100" s="827"/>
      <c r="AH100" s="828"/>
      <c r="AI100" s="826" t="s">
        <v>530</v>
      </c>
      <c r="AJ100" s="827"/>
      <c r="AK100" s="827"/>
      <c r="AL100" s="828"/>
      <c r="AM100" s="826" t="s">
        <v>526</v>
      </c>
      <c r="AN100" s="827"/>
      <c r="AO100" s="827"/>
      <c r="AP100" s="828"/>
      <c r="AQ100" s="934" t="s">
        <v>519</v>
      </c>
      <c r="AR100" s="935"/>
      <c r="AS100" s="935"/>
      <c r="AT100" s="936"/>
      <c r="AU100" s="934" t="s">
        <v>516</v>
      </c>
      <c r="AV100" s="935"/>
      <c r="AW100" s="935"/>
      <c r="AX100" s="937"/>
    </row>
    <row r="101" spans="1:60" ht="23.25" customHeight="1" x14ac:dyDescent="0.15">
      <c r="A101" s="494"/>
      <c r="B101" s="495"/>
      <c r="C101" s="495"/>
      <c r="D101" s="495"/>
      <c r="E101" s="495"/>
      <c r="F101" s="496"/>
      <c r="G101" s="161" t="s">
        <v>588</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589</v>
      </c>
      <c r="AC101" s="554"/>
      <c r="AD101" s="554"/>
      <c r="AE101" s="365">
        <v>39550</v>
      </c>
      <c r="AF101" s="366"/>
      <c r="AG101" s="366"/>
      <c r="AH101" s="367"/>
      <c r="AI101" s="365">
        <v>9817</v>
      </c>
      <c r="AJ101" s="366"/>
      <c r="AK101" s="366"/>
      <c r="AL101" s="367"/>
      <c r="AM101" s="365">
        <v>12025</v>
      </c>
      <c r="AN101" s="366"/>
      <c r="AO101" s="366"/>
      <c r="AP101" s="367"/>
      <c r="AQ101" s="365" t="s">
        <v>564</v>
      </c>
      <c r="AR101" s="366"/>
      <c r="AS101" s="366"/>
      <c r="AT101" s="367"/>
      <c r="AU101" s="365" t="s">
        <v>690</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589</v>
      </c>
      <c r="AC102" s="554"/>
      <c r="AD102" s="554"/>
      <c r="AE102" s="359">
        <v>9987</v>
      </c>
      <c r="AF102" s="359"/>
      <c r="AG102" s="359"/>
      <c r="AH102" s="359"/>
      <c r="AI102" s="359">
        <v>42159</v>
      </c>
      <c r="AJ102" s="359"/>
      <c r="AK102" s="359"/>
      <c r="AL102" s="359"/>
      <c r="AM102" s="359">
        <v>127779</v>
      </c>
      <c r="AN102" s="359"/>
      <c r="AO102" s="359"/>
      <c r="AP102" s="359"/>
      <c r="AQ102" s="817">
        <v>118690</v>
      </c>
      <c r="AR102" s="818"/>
      <c r="AS102" s="818"/>
      <c r="AT102" s="819"/>
      <c r="AU102" s="817">
        <v>27706</v>
      </c>
      <c r="AV102" s="818"/>
      <c r="AW102" s="818"/>
      <c r="AX102" s="819"/>
    </row>
    <row r="103" spans="1:60" ht="31.5" hidden="1"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4"/>
      <c r="B104" s="495"/>
      <c r="C104" s="495"/>
      <c r="D104" s="495"/>
      <c r="E104" s="495"/>
      <c r="F104" s="496"/>
      <c r="G104" s="161" t="s">
        <v>599</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600</v>
      </c>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7" t="s">
        <v>600</v>
      </c>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601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602</v>
      </c>
      <c r="AC116" s="301"/>
      <c r="AD116" s="302"/>
      <c r="AE116" s="359">
        <v>14</v>
      </c>
      <c r="AF116" s="359"/>
      <c r="AG116" s="359"/>
      <c r="AH116" s="359"/>
      <c r="AI116" s="359">
        <v>44</v>
      </c>
      <c r="AJ116" s="359"/>
      <c r="AK116" s="359"/>
      <c r="AL116" s="359"/>
      <c r="AM116" s="359">
        <v>53</v>
      </c>
      <c r="AN116" s="359"/>
      <c r="AO116" s="359"/>
      <c r="AP116" s="359"/>
      <c r="AQ116" s="365">
        <v>9</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603</v>
      </c>
      <c r="AC117" s="343"/>
      <c r="AD117" s="344"/>
      <c r="AE117" s="306" t="s">
        <v>604</v>
      </c>
      <c r="AF117" s="306"/>
      <c r="AG117" s="306"/>
      <c r="AH117" s="306"/>
      <c r="AI117" s="306" t="s">
        <v>605</v>
      </c>
      <c r="AJ117" s="306"/>
      <c r="AK117" s="306"/>
      <c r="AL117" s="306"/>
      <c r="AM117" s="306" t="s">
        <v>649</v>
      </c>
      <c r="AN117" s="306"/>
      <c r="AO117" s="306"/>
      <c r="AP117" s="306"/>
      <c r="AQ117" s="306"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43.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43.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3.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43.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43.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3.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43.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43.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3.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563</v>
      </c>
      <c r="B130" s="997"/>
      <c r="C130" s="996" t="s">
        <v>358</v>
      </c>
      <c r="D130" s="997"/>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593</v>
      </c>
      <c r="AR133" s="271"/>
      <c r="AS133" s="137" t="s">
        <v>355</v>
      </c>
      <c r="AT133" s="172"/>
      <c r="AU133" s="136">
        <v>32</v>
      </c>
      <c r="AV133" s="136"/>
      <c r="AW133" s="137" t="s">
        <v>300</v>
      </c>
      <c r="AX133" s="138"/>
    </row>
    <row r="134" spans="1:50" ht="39.75" customHeight="1" x14ac:dyDescent="0.15">
      <c r="A134" s="1000"/>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14</v>
      </c>
      <c r="AC134" s="221"/>
      <c r="AD134" s="221"/>
      <c r="AE134" s="266">
        <v>3.2</v>
      </c>
      <c r="AF134" s="112"/>
      <c r="AG134" s="112"/>
      <c r="AH134" s="112"/>
      <c r="AI134" s="266">
        <v>5.0999999999999996</v>
      </c>
      <c r="AJ134" s="112"/>
      <c r="AK134" s="112"/>
      <c r="AL134" s="112"/>
      <c r="AM134" s="266">
        <v>6.2</v>
      </c>
      <c r="AN134" s="112"/>
      <c r="AO134" s="112"/>
      <c r="AP134" s="112"/>
      <c r="AQ134" s="266" t="s">
        <v>593</v>
      </c>
      <c r="AR134" s="112"/>
      <c r="AS134" s="112"/>
      <c r="AT134" s="112"/>
      <c r="AU134" s="266" t="s">
        <v>593</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266">
        <v>2.7</v>
      </c>
      <c r="AF135" s="112"/>
      <c r="AG135" s="112"/>
      <c r="AH135" s="112"/>
      <c r="AI135" s="266">
        <v>3.2</v>
      </c>
      <c r="AJ135" s="112"/>
      <c r="AK135" s="112"/>
      <c r="AL135" s="112"/>
      <c r="AM135" s="266">
        <v>5.0999999999999996</v>
      </c>
      <c r="AN135" s="112"/>
      <c r="AO135" s="112"/>
      <c r="AP135" s="112"/>
      <c r="AQ135" s="266" t="s">
        <v>593</v>
      </c>
      <c r="AR135" s="112"/>
      <c r="AS135" s="112"/>
      <c r="AT135" s="112"/>
      <c r="AU135" s="266">
        <v>13</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593</v>
      </c>
      <c r="AR137" s="271"/>
      <c r="AS137" s="137" t="s">
        <v>355</v>
      </c>
      <c r="AT137" s="172"/>
      <c r="AU137" s="136">
        <v>32</v>
      </c>
      <c r="AV137" s="136"/>
      <c r="AW137" s="137" t="s">
        <v>300</v>
      </c>
      <c r="AX137" s="138"/>
    </row>
    <row r="138" spans="1:50" ht="39.75" customHeight="1" x14ac:dyDescent="0.15">
      <c r="A138" s="1000"/>
      <c r="B138" s="252"/>
      <c r="C138" s="251"/>
      <c r="D138" s="252"/>
      <c r="E138" s="251"/>
      <c r="F138" s="314"/>
      <c r="G138" s="230" t="s">
        <v>610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611</v>
      </c>
      <c r="AC138" s="221"/>
      <c r="AD138" s="221"/>
      <c r="AE138" s="266">
        <v>2695</v>
      </c>
      <c r="AF138" s="112"/>
      <c r="AG138" s="112"/>
      <c r="AH138" s="112"/>
      <c r="AI138" s="266">
        <v>2878</v>
      </c>
      <c r="AJ138" s="112"/>
      <c r="AK138" s="112"/>
      <c r="AL138" s="112"/>
      <c r="AM138" s="266">
        <v>3085</v>
      </c>
      <c r="AN138" s="112"/>
      <c r="AO138" s="112"/>
      <c r="AP138" s="112"/>
      <c r="AQ138" s="266" t="s">
        <v>613</v>
      </c>
      <c r="AR138" s="112"/>
      <c r="AS138" s="112"/>
      <c r="AT138" s="112"/>
      <c r="AU138" s="266" t="s">
        <v>593</v>
      </c>
      <c r="AV138" s="112"/>
      <c r="AW138" s="112"/>
      <c r="AX138" s="222"/>
    </row>
    <row r="139" spans="1:50" ht="39.7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611</v>
      </c>
      <c r="AC139" s="133"/>
      <c r="AD139" s="133"/>
      <c r="AE139" s="266" t="s">
        <v>593</v>
      </c>
      <c r="AF139" s="112"/>
      <c r="AG139" s="112"/>
      <c r="AH139" s="112"/>
      <c r="AI139" s="266" t="s">
        <v>612</v>
      </c>
      <c r="AJ139" s="112"/>
      <c r="AK139" s="112"/>
      <c r="AL139" s="112"/>
      <c r="AM139" s="266" t="s">
        <v>593</v>
      </c>
      <c r="AN139" s="112"/>
      <c r="AO139" s="112"/>
      <c r="AP139" s="112"/>
      <c r="AQ139" s="266" t="s">
        <v>593</v>
      </c>
      <c r="AR139" s="112"/>
      <c r="AS139" s="112"/>
      <c r="AT139" s="112"/>
      <c r="AU139" s="266">
        <v>3000</v>
      </c>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0"/>
      <c r="B248" s="252"/>
      <c r="C248" s="251"/>
      <c r="D248" s="252"/>
      <c r="E248" s="160" t="s">
        <v>614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559</v>
      </c>
      <c r="D430" s="250"/>
      <c r="E430" s="238" t="s">
        <v>543</v>
      </c>
      <c r="F430" s="451"/>
      <c r="G430" s="240" t="s">
        <v>374</v>
      </c>
      <c r="H430" s="158"/>
      <c r="I430" s="158"/>
      <c r="J430" s="241" t="s">
        <v>590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593</v>
      </c>
      <c r="AF432" s="136"/>
      <c r="AG432" s="137" t="s">
        <v>355</v>
      </c>
      <c r="AH432" s="172"/>
      <c r="AI432" s="182"/>
      <c r="AJ432" s="182"/>
      <c r="AK432" s="182"/>
      <c r="AL432" s="177"/>
      <c r="AM432" s="182"/>
      <c r="AN432" s="182"/>
      <c r="AO432" s="182"/>
      <c r="AP432" s="177"/>
      <c r="AQ432" s="217" t="s">
        <v>620</v>
      </c>
      <c r="AR432" s="136"/>
      <c r="AS432" s="137" t="s">
        <v>355</v>
      </c>
      <c r="AT432" s="172"/>
      <c r="AU432" s="136" t="s">
        <v>618</v>
      </c>
      <c r="AV432" s="136"/>
      <c r="AW432" s="137" t="s">
        <v>300</v>
      </c>
      <c r="AX432" s="138"/>
    </row>
    <row r="433" spans="1:50" ht="23.25" customHeight="1" x14ac:dyDescent="0.15">
      <c r="A433" s="1000"/>
      <c r="B433" s="252"/>
      <c r="C433" s="251"/>
      <c r="D433" s="252"/>
      <c r="E433" s="166"/>
      <c r="F433" s="167"/>
      <c r="G433" s="230" t="s">
        <v>615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615</v>
      </c>
      <c r="AC433" s="133"/>
      <c r="AD433" s="133"/>
      <c r="AE433" s="111" t="s">
        <v>616</v>
      </c>
      <c r="AF433" s="112"/>
      <c r="AG433" s="112"/>
      <c r="AH433" s="112"/>
      <c r="AI433" s="111" t="s">
        <v>593</v>
      </c>
      <c r="AJ433" s="112"/>
      <c r="AK433" s="112"/>
      <c r="AL433" s="112"/>
      <c r="AM433" s="111" t="s">
        <v>593</v>
      </c>
      <c r="AN433" s="112"/>
      <c r="AO433" s="112"/>
      <c r="AP433" s="113"/>
      <c r="AQ433" s="111" t="s">
        <v>616</v>
      </c>
      <c r="AR433" s="112"/>
      <c r="AS433" s="112"/>
      <c r="AT433" s="113"/>
      <c r="AU433" s="112" t="s">
        <v>593</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593</v>
      </c>
      <c r="AC434" s="221"/>
      <c r="AD434" s="221"/>
      <c r="AE434" s="111" t="s">
        <v>617</v>
      </c>
      <c r="AF434" s="112"/>
      <c r="AG434" s="112"/>
      <c r="AH434" s="113"/>
      <c r="AI434" s="111" t="s">
        <v>593</v>
      </c>
      <c r="AJ434" s="112"/>
      <c r="AK434" s="112"/>
      <c r="AL434" s="112"/>
      <c r="AM434" s="111" t="s">
        <v>619</v>
      </c>
      <c r="AN434" s="112"/>
      <c r="AO434" s="112"/>
      <c r="AP434" s="113"/>
      <c r="AQ434" s="111" t="s">
        <v>613</v>
      </c>
      <c r="AR434" s="112"/>
      <c r="AS434" s="112"/>
      <c r="AT434" s="113"/>
      <c r="AU434" s="112" t="s">
        <v>593</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618</v>
      </c>
      <c r="AJ435" s="112"/>
      <c r="AK435" s="112"/>
      <c r="AL435" s="112"/>
      <c r="AM435" s="111" t="s">
        <v>593</v>
      </c>
      <c r="AN435" s="112"/>
      <c r="AO435" s="112"/>
      <c r="AP435" s="113"/>
      <c r="AQ435" s="111" t="s">
        <v>593</v>
      </c>
      <c r="AR435" s="112"/>
      <c r="AS435" s="112"/>
      <c r="AT435" s="113"/>
      <c r="AU435" s="112" t="s">
        <v>593</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t="s">
        <v>593</v>
      </c>
      <c r="AR457" s="136"/>
      <c r="AS457" s="137" t="s">
        <v>355</v>
      </c>
      <c r="AT457" s="172"/>
      <c r="AU457" s="136" t="s">
        <v>616</v>
      </c>
      <c r="AV457" s="136"/>
      <c r="AW457" s="137" t="s">
        <v>300</v>
      </c>
      <c r="AX457" s="138"/>
    </row>
    <row r="458" spans="1:50" ht="23.25"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617</v>
      </c>
      <c r="AC458" s="133"/>
      <c r="AD458" s="133"/>
      <c r="AE458" s="111" t="s">
        <v>622</v>
      </c>
      <c r="AF458" s="112"/>
      <c r="AG458" s="112"/>
      <c r="AH458" s="112"/>
      <c r="AI458" s="111" t="s">
        <v>622</v>
      </c>
      <c r="AJ458" s="112"/>
      <c r="AK458" s="112"/>
      <c r="AL458" s="112"/>
      <c r="AM458" s="111" t="s">
        <v>593</v>
      </c>
      <c r="AN458" s="112"/>
      <c r="AO458" s="112"/>
      <c r="AP458" s="113"/>
      <c r="AQ458" s="111" t="s">
        <v>593</v>
      </c>
      <c r="AR458" s="112"/>
      <c r="AS458" s="112"/>
      <c r="AT458" s="113"/>
      <c r="AU458" s="112" t="s">
        <v>593</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621</v>
      </c>
      <c r="AC459" s="221"/>
      <c r="AD459" s="221"/>
      <c r="AE459" s="111" t="s">
        <v>616</v>
      </c>
      <c r="AF459" s="112"/>
      <c r="AG459" s="112"/>
      <c r="AH459" s="113"/>
      <c r="AI459" s="111" t="s">
        <v>621</v>
      </c>
      <c r="AJ459" s="112"/>
      <c r="AK459" s="112"/>
      <c r="AL459" s="112"/>
      <c r="AM459" s="111" t="s">
        <v>593</v>
      </c>
      <c r="AN459" s="112"/>
      <c r="AO459" s="112"/>
      <c r="AP459" s="113"/>
      <c r="AQ459" s="111" t="s">
        <v>593</v>
      </c>
      <c r="AR459" s="112"/>
      <c r="AS459" s="112"/>
      <c r="AT459" s="113"/>
      <c r="AU459" s="112" t="s">
        <v>593</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617</v>
      </c>
      <c r="AF460" s="112"/>
      <c r="AG460" s="112"/>
      <c r="AH460" s="113"/>
      <c r="AI460" s="111" t="s">
        <v>593</v>
      </c>
      <c r="AJ460" s="112"/>
      <c r="AK460" s="112"/>
      <c r="AL460" s="112"/>
      <c r="AM460" s="111" t="s">
        <v>593</v>
      </c>
      <c r="AN460" s="112"/>
      <c r="AO460" s="112"/>
      <c r="AP460" s="113"/>
      <c r="AQ460" s="111" t="s">
        <v>593</v>
      </c>
      <c r="AR460" s="112"/>
      <c r="AS460" s="112"/>
      <c r="AT460" s="113"/>
      <c r="AU460" s="112" t="s">
        <v>593</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644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09.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571</v>
      </c>
      <c r="AE702" s="902"/>
      <c r="AF702" s="902"/>
      <c r="AG702" s="888" t="s">
        <v>623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7" t="s">
        <v>624</v>
      </c>
      <c r="AH703" s="668"/>
      <c r="AI703" s="668"/>
      <c r="AJ703" s="668"/>
      <c r="AK703" s="668"/>
      <c r="AL703" s="668"/>
      <c r="AM703" s="668"/>
      <c r="AN703" s="668"/>
      <c r="AO703" s="668"/>
      <c r="AP703" s="668"/>
      <c r="AQ703" s="668"/>
      <c r="AR703" s="668"/>
      <c r="AS703" s="668"/>
      <c r="AT703" s="668"/>
      <c r="AU703" s="668"/>
      <c r="AV703" s="668"/>
      <c r="AW703" s="668"/>
      <c r="AX703" s="669"/>
    </row>
    <row r="704" spans="1:50" ht="42.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31" t="s">
        <v>625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571</v>
      </c>
      <c r="AE705" s="736"/>
      <c r="AF705" s="736"/>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626</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626</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54.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571</v>
      </c>
      <c r="AE708" s="671"/>
      <c r="AF708" s="671"/>
      <c r="AG708" s="529" t="s">
        <v>629</v>
      </c>
      <c r="AH708" s="530"/>
      <c r="AI708" s="530"/>
      <c r="AJ708" s="530"/>
      <c r="AK708" s="530"/>
      <c r="AL708" s="530"/>
      <c r="AM708" s="530"/>
      <c r="AN708" s="530"/>
      <c r="AO708" s="530"/>
      <c r="AP708" s="530"/>
      <c r="AQ708" s="530"/>
      <c r="AR708" s="530"/>
      <c r="AS708" s="530"/>
      <c r="AT708" s="530"/>
      <c r="AU708" s="530"/>
      <c r="AV708" s="530"/>
      <c r="AW708" s="530"/>
      <c r="AX708" s="531"/>
    </row>
    <row r="709" spans="1:50" ht="65.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67" t="s">
        <v>682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628</v>
      </c>
      <c r="AE710" s="155"/>
      <c r="AF710" s="155"/>
      <c r="AG710" s="667" t="s">
        <v>593</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67" t="s">
        <v>630</v>
      </c>
      <c r="AH711" s="668"/>
      <c r="AI711" s="668"/>
      <c r="AJ711" s="668"/>
      <c r="AK711" s="668"/>
      <c r="AL711" s="668"/>
      <c r="AM711" s="668"/>
      <c r="AN711" s="668"/>
      <c r="AO711" s="668"/>
      <c r="AP711" s="668"/>
      <c r="AQ711" s="668"/>
      <c r="AR711" s="668"/>
      <c r="AS711" s="668"/>
      <c r="AT711" s="668"/>
      <c r="AU711" s="668"/>
      <c r="AV711" s="668"/>
      <c r="AW711" s="668"/>
      <c r="AX711" s="669"/>
    </row>
    <row r="712" spans="1:50" ht="63"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571</v>
      </c>
      <c r="AE712" s="589"/>
      <c r="AF712" s="589"/>
      <c r="AG712" s="597" t="s">
        <v>679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7" t="s">
        <v>612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571</v>
      </c>
      <c r="AE714" s="595"/>
      <c r="AF714" s="596"/>
      <c r="AG714" s="692" t="s">
        <v>631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628</v>
      </c>
      <c r="AE715" s="671"/>
      <c r="AF715" s="780"/>
      <c r="AG715" s="529" t="s">
        <v>676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628</v>
      </c>
      <c r="AE716" s="762"/>
      <c r="AF716" s="762"/>
      <c r="AG716" s="667" t="s">
        <v>617</v>
      </c>
      <c r="AH716" s="668"/>
      <c r="AI716" s="668"/>
      <c r="AJ716" s="668"/>
      <c r="AK716" s="668"/>
      <c r="AL716" s="668"/>
      <c r="AM716" s="668"/>
      <c r="AN716" s="668"/>
      <c r="AO716" s="668"/>
      <c r="AP716" s="668"/>
      <c r="AQ716" s="668"/>
      <c r="AR716" s="668"/>
      <c r="AS716" s="668"/>
      <c r="AT716" s="668"/>
      <c r="AU716" s="668"/>
      <c r="AV716" s="668"/>
      <c r="AW716" s="668"/>
      <c r="AX716" s="669"/>
    </row>
    <row r="717" spans="1:50" ht="78.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650</v>
      </c>
      <c r="AE717" s="155"/>
      <c r="AF717" s="155"/>
      <c r="AG717" s="667" t="s">
        <v>677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571</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628</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461</v>
      </c>
      <c r="D720" s="939"/>
      <c r="E720" s="939"/>
      <c r="F720" s="942"/>
      <c r="G720" s="938" t="s">
        <v>462</v>
      </c>
      <c r="H720" s="939"/>
      <c r="I720" s="939"/>
      <c r="J720" s="939"/>
      <c r="K720" s="939"/>
      <c r="L720" s="939"/>
      <c r="M720" s="939"/>
      <c r="N720" s="938" t="s">
        <v>465</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678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681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688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693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694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633</v>
      </c>
      <c r="F737" s="122"/>
      <c r="G737" s="122"/>
      <c r="H737" s="122"/>
      <c r="I737" s="122"/>
      <c r="J737" s="122"/>
      <c r="K737" s="122"/>
      <c r="L737" s="122"/>
      <c r="M737" s="122"/>
      <c r="N737" s="101" t="s">
        <v>540</v>
      </c>
      <c r="O737" s="101"/>
      <c r="P737" s="101"/>
      <c r="Q737" s="101"/>
      <c r="R737" s="122" t="s">
        <v>634</v>
      </c>
      <c r="S737" s="122"/>
      <c r="T737" s="122"/>
      <c r="U737" s="122"/>
      <c r="V737" s="122"/>
      <c r="W737" s="122"/>
      <c r="X737" s="122"/>
      <c r="Y737" s="122"/>
      <c r="Z737" s="122"/>
      <c r="AA737" s="101" t="s">
        <v>539</v>
      </c>
      <c r="AB737" s="101"/>
      <c r="AC737" s="101"/>
      <c r="AD737" s="101"/>
      <c r="AE737" s="122" t="s">
        <v>635</v>
      </c>
      <c r="AF737" s="122"/>
      <c r="AG737" s="122"/>
      <c r="AH737" s="122"/>
      <c r="AI737" s="122"/>
      <c r="AJ737" s="122"/>
      <c r="AK737" s="122"/>
      <c r="AL737" s="122"/>
      <c r="AM737" s="122"/>
      <c r="AN737" s="101" t="s">
        <v>538</v>
      </c>
      <c r="AO737" s="101"/>
      <c r="AP737" s="101"/>
      <c r="AQ737" s="101"/>
      <c r="AR737" s="102" t="s">
        <v>636</v>
      </c>
      <c r="AS737" s="103"/>
      <c r="AT737" s="103"/>
      <c r="AU737" s="103"/>
      <c r="AV737" s="103"/>
      <c r="AW737" s="103"/>
      <c r="AX737" s="104"/>
      <c r="AY737" s="89"/>
      <c r="AZ737" s="89"/>
    </row>
    <row r="738" spans="1:52" ht="24.75" customHeight="1" x14ac:dyDescent="0.15">
      <c r="A738" s="123" t="s">
        <v>537</v>
      </c>
      <c r="B738" s="124"/>
      <c r="C738" s="124"/>
      <c r="D738" s="125"/>
      <c r="E738" s="122" t="s">
        <v>639</v>
      </c>
      <c r="F738" s="122"/>
      <c r="G738" s="122"/>
      <c r="H738" s="122"/>
      <c r="I738" s="122"/>
      <c r="J738" s="122"/>
      <c r="K738" s="122"/>
      <c r="L738" s="122"/>
      <c r="M738" s="122"/>
      <c r="N738" s="101" t="s">
        <v>536</v>
      </c>
      <c r="O738" s="101"/>
      <c r="P738" s="101"/>
      <c r="Q738" s="101"/>
      <c r="R738" s="122" t="s">
        <v>638</v>
      </c>
      <c r="S738" s="122"/>
      <c r="T738" s="122"/>
      <c r="U738" s="122"/>
      <c r="V738" s="122"/>
      <c r="W738" s="122"/>
      <c r="X738" s="122"/>
      <c r="Y738" s="122"/>
      <c r="Z738" s="122"/>
      <c r="AA738" s="101" t="s">
        <v>535</v>
      </c>
      <c r="AB738" s="101"/>
      <c r="AC738" s="101"/>
      <c r="AD738" s="101"/>
      <c r="AE738" s="122" t="s">
        <v>637</v>
      </c>
      <c r="AF738" s="122"/>
      <c r="AG738" s="122"/>
      <c r="AH738" s="122"/>
      <c r="AI738" s="122"/>
      <c r="AJ738" s="122"/>
      <c r="AK738" s="122"/>
      <c r="AL738" s="122"/>
      <c r="AM738" s="122"/>
      <c r="AN738" s="101" t="s">
        <v>531</v>
      </c>
      <c r="AO738" s="101"/>
      <c r="AP738" s="101"/>
      <c r="AQ738" s="101"/>
      <c r="AR738" s="102" t="s">
        <v>640</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468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509</v>
      </c>
      <c r="B779" s="764"/>
      <c r="C779" s="764"/>
      <c r="D779" s="764"/>
      <c r="E779" s="764"/>
      <c r="F779" s="765"/>
      <c r="G779" s="442" t="s">
        <v>687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685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683</v>
      </c>
      <c r="H781" s="453"/>
      <c r="I781" s="453"/>
      <c r="J781" s="453"/>
      <c r="K781" s="454"/>
      <c r="L781" s="455" t="s">
        <v>684</v>
      </c>
      <c r="M781" s="456"/>
      <c r="N781" s="456"/>
      <c r="O781" s="456"/>
      <c r="P781" s="456"/>
      <c r="Q781" s="456"/>
      <c r="R781" s="456"/>
      <c r="S781" s="456"/>
      <c r="T781" s="456"/>
      <c r="U781" s="456"/>
      <c r="V781" s="456"/>
      <c r="W781" s="456"/>
      <c r="X781" s="457"/>
      <c r="Y781" s="458">
        <v>27</v>
      </c>
      <c r="Z781" s="459"/>
      <c r="AA781" s="459"/>
      <c r="AB781" s="560"/>
      <c r="AC781" s="452" t="s">
        <v>651</v>
      </c>
      <c r="AD781" s="453"/>
      <c r="AE781" s="453"/>
      <c r="AF781" s="453"/>
      <c r="AG781" s="454"/>
      <c r="AH781" s="455" t="s">
        <v>686</v>
      </c>
      <c r="AI781" s="456"/>
      <c r="AJ781" s="456"/>
      <c r="AK781" s="456"/>
      <c r="AL781" s="456"/>
      <c r="AM781" s="456"/>
      <c r="AN781" s="456"/>
      <c r="AO781" s="456"/>
      <c r="AP781" s="456"/>
      <c r="AQ781" s="456"/>
      <c r="AR781" s="456"/>
      <c r="AS781" s="456"/>
      <c r="AT781" s="457"/>
      <c r="AU781" s="458">
        <v>3</v>
      </c>
      <c r="AV781" s="459"/>
      <c r="AW781" s="459"/>
      <c r="AX781" s="460"/>
    </row>
    <row r="782" spans="1:50" ht="24.75"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27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v>
      </c>
      <c r="AV791" s="416"/>
      <c r="AW791" s="416"/>
      <c r="AX791" s="418"/>
    </row>
    <row r="792" spans="1:50" ht="24.75" hidden="1" customHeight="1" x14ac:dyDescent="0.15">
      <c r="A792" s="559"/>
      <c r="B792" s="766"/>
      <c r="C792" s="766"/>
      <c r="D792" s="766"/>
      <c r="E792" s="766"/>
      <c r="F792" s="767"/>
      <c r="G792" s="442" t="s">
        <v>652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466</v>
      </c>
      <c r="AM831" s="962"/>
      <c r="AN831" s="962"/>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659</v>
      </c>
      <c r="D837" s="419"/>
      <c r="E837" s="419"/>
      <c r="F837" s="419"/>
      <c r="G837" s="419"/>
      <c r="H837" s="419"/>
      <c r="I837" s="419"/>
      <c r="J837" s="420" t="s">
        <v>695</v>
      </c>
      <c r="K837" s="421"/>
      <c r="L837" s="421"/>
      <c r="M837" s="421"/>
      <c r="N837" s="421"/>
      <c r="O837" s="421"/>
      <c r="P837" s="317" t="s">
        <v>658</v>
      </c>
      <c r="Q837" s="318"/>
      <c r="R837" s="318"/>
      <c r="S837" s="318"/>
      <c r="T837" s="318"/>
      <c r="U837" s="318"/>
      <c r="V837" s="318"/>
      <c r="W837" s="318"/>
      <c r="X837" s="318"/>
      <c r="Y837" s="319">
        <v>27</v>
      </c>
      <c r="Z837" s="320"/>
      <c r="AA837" s="320"/>
      <c r="AB837" s="321"/>
      <c r="AC837" s="329" t="s">
        <v>196</v>
      </c>
      <c r="AD837" s="424"/>
      <c r="AE837" s="424"/>
      <c r="AF837" s="424"/>
      <c r="AG837" s="424"/>
      <c r="AH837" s="422" t="s">
        <v>669</v>
      </c>
      <c r="AI837" s="423"/>
      <c r="AJ837" s="423"/>
      <c r="AK837" s="423"/>
      <c r="AL837" s="326" t="s">
        <v>673</v>
      </c>
      <c r="AM837" s="327"/>
      <c r="AN837" s="327"/>
      <c r="AO837" s="328"/>
      <c r="AP837" s="322" t="s">
        <v>669</v>
      </c>
      <c r="AQ837" s="322"/>
      <c r="AR837" s="322"/>
      <c r="AS837" s="322"/>
      <c r="AT837" s="322"/>
      <c r="AU837" s="322"/>
      <c r="AV837" s="322"/>
      <c r="AW837" s="322"/>
      <c r="AX837" s="322"/>
    </row>
    <row r="838" spans="1:50" ht="30" customHeight="1" x14ac:dyDescent="0.15">
      <c r="A838" s="405">
        <v>2</v>
      </c>
      <c r="B838" s="405">
        <v>1</v>
      </c>
      <c r="C838" s="898" t="s">
        <v>660</v>
      </c>
      <c r="D838" s="899"/>
      <c r="E838" s="899"/>
      <c r="F838" s="899"/>
      <c r="G838" s="899"/>
      <c r="H838" s="899"/>
      <c r="I838" s="900"/>
      <c r="J838" s="420" t="s">
        <v>695</v>
      </c>
      <c r="K838" s="421"/>
      <c r="L838" s="421"/>
      <c r="M838" s="421"/>
      <c r="N838" s="421"/>
      <c r="O838" s="421"/>
      <c r="P838" s="317" t="s">
        <v>658</v>
      </c>
      <c r="Q838" s="318"/>
      <c r="R838" s="318"/>
      <c r="S838" s="318"/>
      <c r="T838" s="318"/>
      <c r="U838" s="318"/>
      <c r="V838" s="318"/>
      <c r="W838" s="318"/>
      <c r="X838" s="318"/>
      <c r="Y838" s="319">
        <v>27</v>
      </c>
      <c r="Z838" s="320"/>
      <c r="AA838" s="320"/>
      <c r="AB838" s="321"/>
      <c r="AC838" s="329" t="s">
        <v>196</v>
      </c>
      <c r="AD838" s="329"/>
      <c r="AE838" s="329"/>
      <c r="AF838" s="329"/>
      <c r="AG838" s="329"/>
      <c r="AH838" s="422" t="s">
        <v>670</v>
      </c>
      <c r="AI838" s="423"/>
      <c r="AJ838" s="423"/>
      <c r="AK838" s="423"/>
      <c r="AL838" s="326" t="s">
        <v>669</v>
      </c>
      <c r="AM838" s="327"/>
      <c r="AN838" s="327"/>
      <c r="AO838" s="328"/>
      <c r="AP838" s="322" t="s">
        <v>669</v>
      </c>
      <c r="AQ838" s="322"/>
      <c r="AR838" s="322"/>
      <c r="AS838" s="322"/>
      <c r="AT838" s="322"/>
      <c r="AU838" s="322"/>
      <c r="AV838" s="322"/>
      <c r="AW838" s="322"/>
      <c r="AX838" s="322"/>
    </row>
    <row r="839" spans="1:50" ht="30" customHeight="1" x14ac:dyDescent="0.15">
      <c r="A839" s="405">
        <v>3</v>
      </c>
      <c r="B839" s="405">
        <v>1</v>
      </c>
      <c r="C839" s="425" t="s">
        <v>661</v>
      </c>
      <c r="D839" s="419"/>
      <c r="E839" s="419"/>
      <c r="F839" s="419"/>
      <c r="G839" s="419"/>
      <c r="H839" s="419"/>
      <c r="I839" s="419"/>
      <c r="J839" s="420" t="s">
        <v>695</v>
      </c>
      <c r="K839" s="421"/>
      <c r="L839" s="421"/>
      <c r="M839" s="421"/>
      <c r="N839" s="421"/>
      <c r="O839" s="421"/>
      <c r="P839" s="317" t="s">
        <v>658</v>
      </c>
      <c r="Q839" s="318"/>
      <c r="R839" s="318"/>
      <c r="S839" s="318"/>
      <c r="T839" s="318"/>
      <c r="U839" s="318"/>
      <c r="V839" s="318"/>
      <c r="W839" s="318"/>
      <c r="X839" s="318"/>
      <c r="Y839" s="319">
        <v>23</v>
      </c>
      <c r="Z839" s="320"/>
      <c r="AA839" s="320"/>
      <c r="AB839" s="321"/>
      <c r="AC839" s="329" t="s">
        <v>196</v>
      </c>
      <c r="AD839" s="329"/>
      <c r="AE839" s="329"/>
      <c r="AF839" s="329"/>
      <c r="AG839" s="329"/>
      <c r="AH839" s="324" t="s">
        <v>671</v>
      </c>
      <c r="AI839" s="325"/>
      <c r="AJ839" s="325"/>
      <c r="AK839" s="325"/>
      <c r="AL839" s="326" t="s">
        <v>671</v>
      </c>
      <c r="AM839" s="327"/>
      <c r="AN839" s="327"/>
      <c r="AO839" s="328"/>
      <c r="AP839" s="322" t="s">
        <v>674</v>
      </c>
      <c r="AQ839" s="322"/>
      <c r="AR839" s="322"/>
      <c r="AS839" s="322"/>
      <c r="AT839" s="322"/>
      <c r="AU839" s="322"/>
      <c r="AV839" s="322"/>
      <c r="AW839" s="322"/>
      <c r="AX839" s="322"/>
    </row>
    <row r="840" spans="1:50" ht="30" customHeight="1" x14ac:dyDescent="0.15">
      <c r="A840" s="405">
        <v>4</v>
      </c>
      <c r="B840" s="405">
        <v>1</v>
      </c>
      <c r="C840" s="425" t="s">
        <v>662</v>
      </c>
      <c r="D840" s="419"/>
      <c r="E840" s="419"/>
      <c r="F840" s="419"/>
      <c r="G840" s="419"/>
      <c r="H840" s="419"/>
      <c r="I840" s="419"/>
      <c r="J840" s="420" t="s">
        <v>695</v>
      </c>
      <c r="K840" s="421"/>
      <c r="L840" s="421"/>
      <c r="M840" s="421"/>
      <c r="N840" s="421"/>
      <c r="O840" s="421"/>
      <c r="P840" s="317" t="s">
        <v>658</v>
      </c>
      <c r="Q840" s="318"/>
      <c r="R840" s="318"/>
      <c r="S840" s="318"/>
      <c r="T840" s="318"/>
      <c r="U840" s="318"/>
      <c r="V840" s="318"/>
      <c r="W840" s="318"/>
      <c r="X840" s="318"/>
      <c r="Y840" s="319">
        <v>20</v>
      </c>
      <c r="Z840" s="320"/>
      <c r="AA840" s="320"/>
      <c r="AB840" s="321"/>
      <c r="AC840" s="329" t="s">
        <v>196</v>
      </c>
      <c r="AD840" s="329"/>
      <c r="AE840" s="329"/>
      <c r="AF840" s="329"/>
      <c r="AG840" s="329"/>
      <c r="AH840" s="324" t="s">
        <v>671</v>
      </c>
      <c r="AI840" s="325"/>
      <c r="AJ840" s="325"/>
      <c r="AK840" s="325"/>
      <c r="AL840" s="326" t="s">
        <v>670</v>
      </c>
      <c r="AM840" s="327"/>
      <c r="AN840" s="327"/>
      <c r="AO840" s="328"/>
      <c r="AP840" s="322" t="s">
        <v>672</v>
      </c>
      <c r="AQ840" s="322"/>
      <c r="AR840" s="322"/>
      <c r="AS840" s="322"/>
      <c r="AT840" s="322"/>
      <c r="AU840" s="322"/>
      <c r="AV840" s="322"/>
      <c r="AW840" s="322"/>
      <c r="AX840" s="322"/>
    </row>
    <row r="841" spans="1:50" ht="30" customHeight="1" x14ac:dyDescent="0.15">
      <c r="A841" s="405">
        <v>5</v>
      </c>
      <c r="B841" s="405">
        <v>1</v>
      </c>
      <c r="C841" s="425" t="s">
        <v>663</v>
      </c>
      <c r="D841" s="419"/>
      <c r="E841" s="419"/>
      <c r="F841" s="419"/>
      <c r="G841" s="419"/>
      <c r="H841" s="419"/>
      <c r="I841" s="419"/>
      <c r="J841" s="420" t="s">
        <v>695</v>
      </c>
      <c r="K841" s="421"/>
      <c r="L841" s="421"/>
      <c r="M841" s="421"/>
      <c r="N841" s="421"/>
      <c r="O841" s="421"/>
      <c r="P841" s="317" t="s">
        <v>658</v>
      </c>
      <c r="Q841" s="318"/>
      <c r="R841" s="318"/>
      <c r="S841" s="318"/>
      <c r="T841" s="318"/>
      <c r="U841" s="318"/>
      <c r="V841" s="318"/>
      <c r="W841" s="318"/>
      <c r="X841" s="318"/>
      <c r="Y841" s="319">
        <v>19</v>
      </c>
      <c r="Z841" s="320"/>
      <c r="AA841" s="320"/>
      <c r="AB841" s="321"/>
      <c r="AC841" s="323" t="s">
        <v>196</v>
      </c>
      <c r="AD841" s="323"/>
      <c r="AE841" s="323"/>
      <c r="AF841" s="323"/>
      <c r="AG841" s="323"/>
      <c r="AH841" s="324" t="s">
        <v>670</v>
      </c>
      <c r="AI841" s="325"/>
      <c r="AJ841" s="325"/>
      <c r="AK841" s="325"/>
      <c r="AL841" s="326" t="s">
        <v>669</v>
      </c>
      <c r="AM841" s="327"/>
      <c r="AN841" s="327"/>
      <c r="AO841" s="328"/>
      <c r="AP841" s="322" t="s">
        <v>675</v>
      </c>
      <c r="AQ841" s="322"/>
      <c r="AR841" s="322"/>
      <c r="AS841" s="322"/>
      <c r="AT841" s="322"/>
      <c r="AU841" s="322"/>
      <c r="AV841" s="322"/>
      <c r="AW841" s="322"/>
      <c r="AX841" s="322"/>
    </row>
    <row r="842" spans="1:50" ht="30" customHeight="1" x14ac:dyDescent="0.15">
      <c r="A842" s="405">
        <v>6</v>
      </c>
      <c r="B842" s="405">
        <v>1</v>
      </c>
      <c r="C842" s="425" t="s">
        <v>664</v>
      </c>
      <c r="D842" s="419"/>
      <c r="E842" s="419"/>
      <c r="F842" s="419"/>
      <c r="G842" s="419"/>
      <c r="H842" s="419"/>
      <c r="I842" s="419"/>
      <c r="J842" s="420" t="s">
        <v>695</v>
      </c>
      <c r="K842" s="421"/>
      <c r="L842" s="421"/>
      <c r="M842" s="421"/>
      <c r="N842" s="421"/>
      <c r="O842" s="421"/>
      <c r="P842" s="317" t="s">
        <v>658</v>
      </c>
      <c r="Q842" s="318"/>
      <c r="R842" s="318"/>
      <c r="S842" s="318"/>
      <c r="T842" s="318"/>
      <c r="U842" s="318"/>
      <c r="V842" s="318"/>
      <c r="W842" s="318"/>
      <c r="X842" s="318"/>
      <c r="Y842" s="319">
        <v>17</v>
      </c>
      <c r="Z842" s="320"/>
      <c r="AA842" s="320"/>
      <c r="AB842" s="321"/>
      <c r="AC842" s="323" t="s">
        <v>196</v>
      </c>
      <c r="AD842" s="323"/>
      <c r="AE842" s="323"/>
      <c r="AF842" s="323"/>
      <c r="AG842" s="323"/>
      <c r="AH842" s="324" t="s">
        <v>669</v>
      </c>
      <c r="AI842" s="325"/>
      <c r="AJ842" s="325"/>
      <c r="AK842" s="325"/>
      <c r="AL842" s="326" t="s">
        <v>670</v>
      </c>
      <c r="AM842" s="327"/>
      <c r="AN842" s="327"/>
      <c r="AO842" s="328"/>
      <c r="AP842" s="322" t="s">
        <v>669</v>
      </c>
      <c r="AQ842" s="322"/>
      <c r="AR842" s="322"/>
      <c r="AS842" s="322"/>
      <c r="AT842" s="322"/>
      <c r="AU842" s="322"/>
      <c r="AV842" s="322"/>
      <c r="AW842" s="322"/>
      <c r="AX842" s="322"/>
    </row>
    <row r="843" spans="1:50" ht="30" customHeight="1" x14ac:dyDescent="0.15">
      <c r="A843" s="405">
        <v>7</v>
      </c>
      <c r="B843" s="405">
        <v>1</v>
      </c>
      <c r="C843" s="425" t="s">
        <v>665</v>
      </c>
      <c r="D843" s="419"/>
      <c r="E843" s="419"/>
      <c r="F843" s="419"/>
      <c r="G843" s="419"/>
      <c r="H843" s="419"/>
      <c r="I843" s="419"/>
      <c r="J843" s="420" t="s">
        <v>695</v>
      </c>
      <c r="K843" s="421"/>
      <c r="L843" s="421"/>
      <c r="M843" s="421"/>
      <c r="N843" s="421"/>
      <c r="O843" s="421"/>
      <c r="P843" s="317" t="s">
        <v>658</v>
      </c>
      <c r="Q843" s="318"/>
      <c r="R843" s="318"/>
      <c r="S843" s="318"/>
      <c r="T843" s="318"/>
      <c r="U843" s="318"/>
      <c r="V843" s="318"/>
      <c r="W843" s="318"/>
      <c r="X843" s="318"/>
      <c r="Y843" s="319">
        <v>16</v>
      </c>
      <c r="Z843" s="320"/>
      <c r="AA843" s="320"/>
      <c r="AB843" s="321"/>
      <c r="AC843" s="323" t="s">
        <v>196</v>
      </c>
      <c r="AD843" s="323"/>
      <c r="AE843" s="323"/>
      <c r="AF843" s="323"/>
      <c r="AG843" s="323"/>
      <c r="AH843" s="324" t="s">
        <v>669</v>
      </c>
      <c r="AI843" s="325"/>
      <c r="AJ843" s="325"/>
      <c r="AK843" s="325"/>
      <c r="AL843" s="326" t="s">
        <v>673</v>
      </c>
      <c r="AM843" s="327"/>
      <c r="AN843" s="327"/>
      <c r="AO843" s="328"/>
      <c r="AP843" s="322" t="s">
        <v>670</v>
      </c>
      <c r="AQ843" s="322"/>
      <c r="AR843" s="322"/>
      <c r="AS843" s="322"/>
      <c r="AT843" s="322"/>
      <c r="AU843" s="322"/>
      <c r="AV843" s="322"/>
      <c r="AW843" s="322"/>
      <c r="AX843" s="322"/>
    </row>
    <row r="844" spans="1:50" ht="30" customHeight="1" x14ac:dyDescent="0.15">
      <c r="A844" s="405">
        <v>8</v>
      </c>
      <c r="B844" s="405">
        <v>1</v>
      </c>
      <c r="C844" s="425" t="s">
        <v>666</v>
      </c>
      <c r="D844" s="419"/>
      <c r="E844" s="419"/>
      <c r="F844" s="419"/>
      <c r="G844" s="419"/>
      <c r="H844" s="419"/>
      <c r="I844" s="419"/>
      <c r="J844" s="420" t="s">
        <v>695</v>
      </c>
      <c r="K844" s="421"/>
      <c r="L844" s="421"/>
      <c r="M844" s="421"/>
      <c r="N844" s="421"/>
      <c r="O844" s="421"/>
      <c r="P844" s="317" t="s">
        <v>658</v>
      </c>
      <c r="Q844" s="318"/>
      <c r="R844" s="318"/>
      <c r="S844" s="318"/>
      <c r="T844" s="318"/>
      <c r="U844" s="318"/>
      <c r="V844" s="318"/>
      <c r="W844" s="318"/>
      <c r="X844" s="318"/>
      <c r="Y844" s="319">
        <v>13</v>
      </c>
      <c r="Z844" s="320"/>
      <c r="AA844" s="320"/>
      <c r="AB844" s="321"/>
      <c r="AC844" s="323" t="s">
        <v>196</v>
      </c>
      <c r="AD844" s="323"/>
      <c r="AE844" s="323"/>
      <c r="AF844" s="323"/>
      <c r="AG844" s="323"/>
      <c r="AH844" s="324" t="s">
        <v>669</v>
      </c>
      <c r="AI844" s="325"/>
      <c r="AJ844" s="325"/>
      <c r="AK844" s="325"/>
      <c r="AL844" s="326" t="s">
        <v>669</v>
      </c>
      <c r="AM844" s="327"/>
      <c r="AN844" s="327"/>
      <c r="AO844" s="328"/>
      <c r="AP844" s="322" t="s">
        <v>675</v>
      </c>
      <c r="AQ844" s="322"/>
      <c r="AR844" s="322"/>
      <c r="AS844" s="322"/>
      <c r="AT844" s="322"/>
      <c r="AU844" s="322"/>
      <c r="AV844" s="322"/>
      <c r="AW844" s="322"/>
      <c r="AX844" s="322"/>
    </row>
    <row r="845" spans="1:50" ht="30" customHeight="1" x14ac:dyDescent="0.15">
      <c r="A845" s="405">
        <v>9</v>
      </c>
      <c r="B845" s="405">
        <v>1</v>
      </c>
      <c r="C845" s="425" t="s">
        <v>667</v>
      </c>
      <c r="D845" s="419"/>
      <c r="E845" s="419"/>
      <c r="F845" s="419"/>
      <c r="G845" s="419"/>
      <c r="H845" s="419"/>
      <c r="I845" s="419"/>
      <c r="J845" s="420" t="s">
        <v>695</v>
      </c>
      <c r="K845" s="421"/>
      <c r="L845" s="421"/>
      <c r="M845" s="421"/>
      <c r="N845" s="421"/>
      <c r="O845" s="421"/>
      <c r="P845" s="317" t="s">
        <v>658</v>
      </c>
      <c r="Q845" s="318"/>
      <c r="R845" s="318"/>
      <c r="S845" s="318"/>
      <c r="T845" s="318"/>
      <c r="U845" s="318"/>
      <c r="V845" s="318"/>
      <c r="W845" s="318"/>
      <c r="X845" s="318"/>
      <c r="Y845" s="319">
        <v>13</v>
      </c>
      <c r="Z845" s="320"/>
      <c r="AA845" s="320"/>
      <c r="AB845" s="321"/>
      <c r="AC845" s="323" t="s">
        <v>196</v>
      </c>
      <c r="AD845" s="323"/>
      <c r="AE845" s="323"/>
      <c r="AF845" s="323"/>
      <c r="AG845" s="323"/>
      <c r="AH845" s="324" t="s">
        <v>672</v>
      </c>
      <c r="AI845" s="325"/>
      <c r="AJ845" s="325"/>
      <c r="AK845" s="325"/>
      <c r="AL845" s="326" t="s">
        <v>669</v>
      </c>
      <c r="AM845" s="327"/>
      <c r="AN845" s="327"/>
      <c r="AO845" s="328"/>
      <c r="AP845" s="322" t="s">
        <v>675</v>
      </c>
      <c r="AQ845" s="322"/>
      <c r="AR845" s="322"/>
      <c r="AS845" s="322"/>
      <c r="AT845" s="322"/>
      <c r="AU845" s="322"/>
      <c r="AV845" s="322"/>
      <c r="AW845" s="322"/>
      <c r="AX845" s="322"/>
    </row>
    <row r="846" spans="1:50" ht="30" customHeight="1" x14ac:dyDescent="0.15">
      <c r="A846" s="405">
        <v>10</v>
      </c>
      <c r="B846" s="405">
        <v>1</v>
      </c>
      <c r="C846" s="425" t="s">
        <v>668</v>
      </c>
      <c r="D846" s="419"/>
      <c r="E846" s="419"/>
      <c r="F846" s="419"/>
      <c r="G846" s="419"/>
      <c r="H846" s="419"/>
      <c r="I846" s="419"/>
      <c r="J846" s="420" t="s">
        <v>695</v>
      </c>
      <c r="K846" s="421"/>
      <c r="L846" s="421"/>
      <c r="M846" s="421"/>
      <c r="N846" s="421"/>
      <c r="O846" s="421"/>
      <c r="P846" s="317" t="s">
        <v>658</v>
      </c>
      <c r="Q846" s="318"/>
      <c r="R846" s="318"/>
      <c r="S846" s="318"/>
      <c r="T846" s="318"/>
      <c r="U846" s="318"/>
      <c r="V846" s="318"/>
      <c r="W846" s="318"/>
      <c r="X846" s="318"/>
      <c r="Y846" s="319">
        <v>12</v>
      </c>
      <c r="Z846" s="320"/>
      <c r="AA846" s="320"/>
      <c r="AB846" s="321"/>
      <c r="AC846" s="323" t="s">
        <v>196</v>
      </c>
      <c r="AD846" s="323"/>
      <c r="AE846" s="323"/>
      <c r="AF846" s="323"/>
      <c r="AG846" s="323"/>
      <c r="AH846" s="324" t="s">
        <v>671</v>
      </c>
      <c r="AI846" s="325"/>
      <c r="AJ846" s="325"/>
      <c r="AK846" s="325"/>
      <c r="AL846" s="326" t="s">
        <v>669</v>
      </c>
      <c r="AM846" s="327"/>
      <c r="AN846" s="327"/>
      <c r="AO846" s="328"/>
      <c r="AP846" s="322" t="s">
        <v>669</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656</v>
      </c>
      <c r="D870" s="419"/>
      <c r="E870" s="419"/>
      <c r="F870" s="419"/>
      <c r="G870" s="419"/>
      <c r="H870" s="419"/>
      <c r="I870" s="419"/>
      <c r="J870" s="420">
        <v>1010001129704</v>
      </c>
      <c r="K870" s="421"/>
      <c r="L870" s="421"/>
      <c r="M870" s="421"/>
      <c r="N870" s="421"/>
      <c r="O870" s="421"/>
      <c r="P870" s="428" t="s">
        <v>653</v>
      </c>
      <c r="Q870" s="429"/>
      <c r="R870" s="429"/>
      <c r="S870" s="429"/>
      <c r="T870" s="429"/>
      <c r="U870" s="429"/>
      <c r="V870" s="429"/>
      <c r="W870" s="429"/>
      <c r="X870" s="430"/>
      <c r="Y870" s="319">
        <v>3</v>
      </c>
      <c r="Z870" s="320"/>
      <c r="AA870" s="320"/>
      <c r="AB870" s="321"/>
      <c r="AC870" s="329" t="s">
        <v>501</v>
      </c>
      <c r="AD870" s="424"/>
      <c r="AE870" s="424"/>
      <c r="AF870" s="424"/>
      <c r="AG870" s="424"/>
      <c r="AH870" s="422" t="s">
        <v>564</v>
      </c>
      <c r="AI870" s="423"/>
      <c r="AJ870" s="423"/>
      <c r="AK870" s="423"/>
      <c r="AL870" s="326" t="s">
        <v>564</v>
      </c>
      <c r="AM870" s="327"/>
      <c r="AN870" s="327"/>
      <c r="AO870" s="328"/>
      <c r="AP870" s="322" t="s">
        <v>564</v>
      </c>
      <c r="AQ870" s="322"/>
      <c r="AR870" s="322"/>
      <c r="AS870" s="322"/>
      <c r="AT870" s="322"/>
      <c r="AU870" s="322"/>
      <c r="AV870" s="322"/>
      <c r="AW870" s="322"/>
      <c r="AX870" s="322"/>
    </row>
    <row r="871" spans="1:50" ht="30" customHeight="1" x14ac:dyDescent="0.15">
      <c r="A871" s="405">
        <v>2</v>
      </c>
      <c r="B871" s="405">
        <v>1</v>
      </c>
      <c r="C871" s="425" t="s">
        <v>657</v>
      </c>
      <c r="D871" s="419"/>
      <c r="E871" s="419"/>
      <c r="F871" s="419"/>
      <c r="G871" s="419"/>
      <c r="H871" s="419"/>
      <c r="I871" s="419"/>
      <c r="J871" s="420">
        <v>4011401002621</v>
      </c>
      <c r="K871" s="421"/>
      <c r="L871" s="421"/>
      <c r="M871" s="421"/>
      <c r="N871" s="421"/>
      <c r="O871" s="421"/>
      <c r="P871" s="428" t="s">
        <v>654</v>
      </c>
      <c r="Q871" s="429"/>
      <c r="R871" s="429"/>
      <c r="S871" s="429"/>
      <c r="T871" s="429"/>
      <c r="U871" s="429"/>
      <c r="V871" s="429"/>
      <c r="W871" s="429"/>
      <c r="X871" s="430"/>
      <c r="Y871" s="319">
        <v>1</v>
      </c>
      <c r="Z871" s="320"/>
      <c r="AA871" s="320"/>
      <c r="AB871" s="321"/>
      <c r="AC871" s="329" t="s">
        <v>501</v>
      </c>
      <c r="AD871" s="329"/>
      <c r="AE871" s="329"/>
      <c r="AF871" s="329"/>
      <c r="AG871" s="329"/>
      <c r="AH871" s="422" t="s">
        <v>564</v>
      </c>
      <c r="AI871" s="423"/>
      <c r="AJ871" s="423"/>
      <c r="AK871" s="423"/>
      <c r="AL871" s="326" t="s">
        <v>564</v>
      </c>
      <c r="AM871" s="327"/>
      <c r="AN871" s="327"/>
      <c r="AO871" s="328"/>
      <c r="AP871" s="322" t="s">
        <v>564</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25"/>
      <c r="D903" s="419"/>
      <c r="E903" s="419"/>
      <c r="F903" s="419"/>
      <c r="G903" s="419"/>
      <c r="H903" s="419"/>
      <c r="I903" s="419"/>
      <c r="J903" s="420"/>
      <c r="K903" s="421"/>
      <c r="L903" s="421"/>
      <c r="M903" s="421"/>
      <c r="N903" s="421"/>
      <c r="O903" s="421"/>
      <c r="P903" s="428"/>
      <c r="Q903" s="429"/>
      <c r="R903" s="429"/>
      <c r="S903" s="429"/>
      <c r="T903" s="429"/>
      <c r="U903" s="429"/>
      <c r="V903" s="429"/>
      <c r="W903" s="429"/>
      <c r="X903" s="430"/>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25"/>
      <c r="D904" s="419"/>
      <c r="E904" s="419"/>
      <c r="F904" s="419"/>
      <c r="G904" s="419"/>
      <c r="H904" s="419"/>
      <c r="I904" s="419"/>
      <c r="J904" s="420"/>
      <c r="K904" s="421"/>
      <c r="L904" s="421"/>
      <c r="M904" s="421"/>
      <c r="N904" s="421"/>
      <c r="O904" s="421"/>
      <c r="P904" s="428"/>
      <c r="Q904" s="429"/>
      <c r="R904" s="429"/>
      <c r="S904" s="429"/>
      <c r="T904" s="429"/>
      <c r="U904" s="429"/>
      <c r="V904" s="429"/>
      <c r="W904" s="429"/>
      <c r="X904" s="430"/>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466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7" t="s">
        <v>451</v>
      </c>
      <c r="AQ1101" s="427"/>
      <c r="AR1101" s="427"/>
      <c r="AS1101" s="427"/>
      <c r="AT1101" s="427"/>
      <c r="AU1101" s="427"/>
      <c r="AV1101" s="427"/>
      <c r="AW1101" s="427"/>
      <c r="AX1101" s="427"/>
    </row>
    <row r="1102" spans="1:50" ht="30" customHeight="1" x14ac:dyDescent="0.15">
      <c r="A1102" s="405">
        <v>1</v>
      </c>
      <c r="B1102" s="405">
        <v>1</v>
      </c>
      <c r="C1102" s="896"/>
      <c r="D1102" s="896"/>
      <c r="E1102" s="261" t="s">
        <v>645</v>
      </c>
      <c r="F1102" s="895"/>
      <c r="G1102" s="895"/>
      <c r="H1102" s="895"/>
      <c r="I1102" s="895"/>
      <c r="J1102" s="420" t="s">
        <v>645</v>
      </c>
      <c r="K1102" s="421"/>
      <c r="L1102" s="421"/>
      <c r="M1102" s="421"/>
      <c r="N1102" s="421"/>
      <c r="O1102" s="421"/>
      <c r="P1102" s="317" t="s">
        <v>643</v>
      </c>
      <c r="Q1102" s="318"/>
      <c r="R1102" s="318"/>
      <c r="S1102" s="318"/>
      <c r="T1102" s="318"/>
      <c r="U1102" s="318"/>
      <c r="V1102" s="318"/>
      <c r="W1102" s="318"/>
      <c r="X1102" s="318"/>
      <c r="Y1102" s="319" t="s">
        <v>564</v>
      </c>
      <c r="Z1102" s="320"/>
      <c r="AA1102" s="320"/>
      <c r="AB1102" s="321"/>
      <c r="AC1102" s="323"/>
      <c r="AD1102" s="323"/>
      <c r="AE1102" s="323"/>
      <c r="AF1102" s="323"/>
      <c r="AG1102" s="323"/>
      <c r="AH1102" s="324" t="s">
        <v>645</v>
      </c>
      <c r="AI1102" s="325"/>
      <c r="AJ1102" s="325"/>
      <c r="AK1102" s="325"/>
      <c r="AL1102" s="326" t="s">
        <v>646</v>
      </c>
      <c r="AM1102" s="327"/>
      <c r="AN1102" s="327"/>
      <c r="AO1102" s="328"/>
      <c r="AP1102" s="322" t="s">
        <v>647</v>
      </c>
      <c r="AQ1102" s="322"/>
      <c r="AR1102" s="322"/>
      <c r="AS1102" s="322"/>
      <c r="AT1102" s="322"/>
      <c r="AU1102" s="322"/>
      <c r="AV1102" s="322"/>
      <c r="AW1102" s="322"/>
      <c r="AX1102" s="322"/>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cfRule type="expression" dxfId="2777" priority="13685">
      <formula>IF(RIGHT(TEXT(AU783,"0.#"),1)=".",FALSE,TRUE)</formula>
    </cfRule>
    <cfRule type="expression" dxfId="2776" priority="13686">
      <formula>IF(RIGHT(TEXT(AU783,"0.#"),1)=".",TRUE,FALSE)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E116 AQ116">
    <cfRule type="expression" dxfId="2595" priority="13169">
      <formula>IF(RIGHT(TEXT(AE116,"0.#"),1)=".",FALSE,TRUE)</formula>
    </cfRule>
    <cfRule type="expression" dxfId="2594" priority="13170">
      <formula>IF(RIGHT(TEXT(AE116,"0.#"),1)=".",TRUE,FALSE)</formula>
    </cfRule>
  </conditionalFormatting>
  <conditionalFormatting sqref="AI116">
    <cfRule type="expression" dxfId="2593" priority="13167">
      <formula>IF(RIGHT(TEXT(AI116,"0.#"),1)=".",FALSE,TRUE)</formula>
    </cfRule>
    <cfRule type="expression" dxfId="2592" priority="13168">
      <formula>IF(RIGHT(TEXT(AI116,"0.#"),1)=".",TRUE,FALSE)</formula>
    </cfRule>
  </conditionalFormatting>
  <conditionalFormatting sqref="AM116">
    <cfRule type="expression" dxfId="2591" priority="13165">
      <formula>IF(RIGHT(TEXT(AM116,"0.#"),1)=".",FALSE,TRUE)</formula>
    </cfRule>
    <cfRule type="expression" dxfId="2590" priority="13166">
      <formula>IF(RIGHT(TEXT(AM116,"0.#"),1)=".",TRUE,FALSE)</formula>
    </cfRule>
  </conditionalFormatting>
  <conditionalFormatting sqref="AE117 AM117">
    <cfRule type="expression" dxfId="2589" priority="13163">
      <formula>IF(RIGHT(TEXT(AE117,"0.#"),1)=".",FALSE,TRUE)</formula>
    </cfRule>
    <cfRule type="expression" dxfId="2588" priority="13164">
      <formula>IF(RIGHT(TEXT(AE117,"0.#"),1)=".",TRUE,FALSE)</formula>
    </cfRule>
  </conditionalFormatting>
  <conditionalFormatting sqref="AI117">
    <cfRule type="expression" dxfId="2587" priority="13161">
      <formula>IF(RIGHT(TEXT(AI117,"0.#"),1)=".",FALSE,TRUE)</formula>
    </cfRule>
    <cfRule type="expression" dxfId="2586" priority="13162">
      <formula>IF(RIGHT(TEXT(AI117,"0.#"),1)=".",TRUE,FALSE)</formula>
    </cfRule>
  </conditionalFormatting>
  <conditionalFormatting sqref="AQ117">
    <cfRule type="expression" dxfId="2585" priority="13157">
      <formula>IF(RIGHT(TEXT(AQ117,"0.#"),1)=".",FALSE,TRUE)</formula>
    </cfRule>
    <cfRule type="expression" dxfId="2584" priority="13158">
      <formula>IF(RIGHT(TEXT(AQ117,"0.#"),1)=".",TRUE,FALSE)</formula>
    </cfRule>
  </conditionalFormatting>
  <conditionalFormatting sqref="AE119 AQ119">
    <cfRule type="expression" dxfId="2583" priority="13155">
      <formula>IF(RIGHT(TEXT(AE119,"0.#"),1)=".",FALSE,TRUE)</formula>
    </cfRule>
    <cfRule type="expression" dxfId="2582" priority="13156">
      <formula>IF(RIGHT(TEXT(AE119,"0.#"),1)=".",TRUE,FALSE)</formula>
    </cfRule>
  </conditionalFormatting>
  <conditionalFormatting sqref="AI119">
    <cfRule type="expression" dxfId="2581" priority="13153">
      <formula>IF(RIGHT(TEXT(AI119,"0.#"),1)=".",FALSE,TRUE)</formula>
    </cfRule>
    <cfRule type="expression" dxfId="2580" priority="13154">
      <formula>IF(RIGHT(TEXT(AI119,"0.#"),1)=".",TRUE,FALSE)</formula>
    </cfRule>
  </conditionalFormatting>
  <conditionalFormatting sqref="AM119">
    <cfRule type="expression" dxfId="2579" priority="13151">
      <formula>IF(RIGHT(TEXT(AM119,"0.#"),1)=".",FALSE,TRUE)</formula>
    </cfRule>
    <cfRule type="expression" dxfId="2578" priority="13152">
      <formula>IF(RIGHT(TEXT(AM119,"0.#"),1)=".",TRUE,FALSE)</formula>
    </cfRule>
  </conditionalFormatting>
  <conditionalFormatting sqref="AQ120">
    <cfRule type="expression" dxfId="2577" priority="13143">
      <formula>IF(RIGHT(TEXT(AQ120,"0.#"),1)=".",FALSE,TRUE)</formula>
    </cfRule>
    <cfRule type="expression" dxfId="2576" priority="13144">
      <formula>IF(RIGHT(TEXT(AQ120,"0.#"),1)=".",TRUE,FALSE)</formula>
    </cfRule>
  </conditionalFormatting>
  <conditionalFormatting sqref="AE122 AQ122">
    <cfRule type="expression" dxfId="2575" priority="13141">
      <formula>IF(RIGHT(TEXT(AE122,"0.#"),1)=".",FALSE,TRUE)</formula>
    </cfRule>
    <cfRule type="expression" dxfId="2574" priority="13142">
      <formula>IF(RIGHT(TEXT(AE122,"0.#"),1)=".",TRUE,FALSE)</formula>
    </cfRule>
  </conditionalFormatting>
  <conditionalFormatting sqref="AI122">
    <cfRule type="expression" dxfId="2573" priority="13139">
      <formula>IF(RIGHT(TEXT(AI122,"0.#"),1)=".",FALSE,TRUE)</formula>
    </cfRule>
    <cfRule type="expression" dxfId="2572" priority="13140">
      <formula>IF(RIGHT(TEXT(AI122,"0.#"),1)=".",TRUE,FALSE)</formula>
    </cfRule>
  </conditionalFormatting>
  <conditionalFormatting sqref="AM122">
    <cfRule type="expression" dxfId="2571" priority="13137">
      <formula>IF(RIGHT(TEXT(AM122,"0.#"),1)=".",FALSE,TRUE)</formula>
    </cfRule>
    <cfRule type="expression" dxfId="2570" priority="13138">
      <formula>IF(RIGHT(TEXT(AM122,"0.#"),1)=".",TRUE,FALSE)</formula>
    </cfRule>
  </conditionalFormatting>
  <conditionalFormatting sqref="AQ123">
    <cfRule type="expression" dxfId="2569" priority="13129">
      <formula>IF(RIGHT(TEXT(AQ123,"0.#"),1)=".",FALSE,TRUE)</formula>
    </cfRule>
    <cfRule type="expression" dxfId="2568" priority="13130">
      <formula>IF(RIGHT(TEXT(AQ123,"0.#"),1)=".",TRUE,FALSE)</formula>
    </cfRule>
  </conditionalFormatting>
  <conditionalFormatting sqref="AE125 AQ125">
    <cfRule type="expression" dxfId="2567" priority="13127">
      <formula>IF(RIGHT(TEXT(AE125,"0.#"),1)=".",FALSE,TRUE)</formula>
    </cfRule>
    <cfRule type="expression" dxfId="2566" priority="13128">
      <formula>IF(RIGHT(TEXT(AE125,"0.#"),1)=".",TRUE,FALSE)</formula>
    </cfRule>
  </conditionalFormatting>
  <conditionalFormatting sqref="AI125">
    <cfRule type="expression" dxfId="2565" priority="13125">
      <formula>IF(RIGHT(TEXT(AI125,"0.#"),1)=".",FALSE,TRUE)</formula>
    </cfRule>
    <cfRule type="expression" dxfId="2564" priority="13126">
      <formula>IF(RIGHT(TEXT(AI125,"0.#"),1)=".",TRUE,FALSE)</formula>
    </cfRule>
  </conditionalFormatting>
  <conditionalFormatting sqref="AM125">
    <cfRule type="expression" dxfId="2563" priority="13123">
      <formula>IF(RIGHT(TEXT(AM125,"0.#"),1)=".",FALSE,TRUE)</formula>
    </cfRule>
    <cfRule type="expression" dxfId="2562" priority="13124">
      <formula>IF(RIGHT(TEXT(AM125,"0.#"),1)=".",TRUE,FALSE)</formula>
    </cfRule>
  </conditionalFormatting>
  <conditionalFormatting sqref="AQ126">
    <cfRule type="expression" dxfId="2561" priority="13115">
      <formula>IF(RIGHT(TEXT(AQ126,"0.#"),1)=".",FALSE,TRUE)</formula>
    </cfRule>
    <cfRule type="expression" dxfId="2560" priority="13116">
      <formula>IF(RIGHT(TEXT(AQ126,"0.#"),1)=".",TRUE,FALSE)</formula>
    </cfRule>
  </conditionalFormatting>
  <conditionalFormatting sqref="AE128 AQ128">
    <cfRule type="expression" dxfId="2559" priority="13113">
      <formula>IF(RIGHT(TEXT(AE128,"0.#"),1)=".",FALSE,TRUE)</formula>
    </cfRule>
    <cfRule type="expression" dxfId="2558" priority="13114">
      <formula>IF(RIGHT(TEXT(AE128,"0.#"),1)=".",TRUE,FALSE)</formula>
    </cfRule>
  </conditionalFormatting>
  <conditionalFormatting sqref="AI128">
    <cfRule type="expression" dxfId="2557" priority="13111">
      <formula>IF(RIGHT(TEXT(AI128,"0.#"),1)=".",FALSE,TRUE)</formula>
    </cfRule>
    <cfRule type="expression" dxfId="2556" priority="13112">
      <formula>IF(RIGHT(TEXT(AI128,"0.#"),1)=".",TRUE,FALSE)</formula>
    </cfRule>
  </conditionalFormatting>
  <conditionalFormatting sqref="AM128">
    <cfRule type="expression" dxfId="2555" priority="13109">
      <formula>IF(RIGHT(TEXT(AM128,"0.#"),1)=".",FALSE,TRUE)</formula>
    </cfRule>
    <cfRule type="expression" dxfId="2554" priority="13110">
      <formula>IF(RIGHT(TEXT(AM128,"0.#"),1)=".",TRUE,FALSE)</formula>
    </cfRule>
  </conditionalFormatting>
  <conditionalFormatting sqref="AQ129">
    <cfRule type="expression" dxfId="2553" priority="13101">
      <formula>IF(RIGHT(TEXT(AQ129,"0.#"),1)=".",FALSE,TRUE)</formula>
    </cfRule>
    <cfRule type="expression" dxfId="2552" priority="13102">
      <formula>IF(RIGHT(TEXT(AQ129,"0.#"),1)=".",TRUE,FALSE)</formula>
    </cfRule>
  </conditionalFormatting>
  <conditionalFormatting sqref="AE75">
    <cfRule type="expression" dxfId="2551" priority="13099">
      <formula>IF(RIGHT(TEXT(AE75,"0.#"),1)=".",FALSE,TRUE)</formula>
    </cfRule>
    <cfRule type="expression" dxfId="2550" priority="13100">
      <formula>IF(RIGHT(TEXT(AE75,"0.#"),1)=".",TRUE,FALSE)</formula>
    </cfRule>
  </conditionalFormatting>
  <conditionalFormatting sqref="AE76">
    <cfRule type="expression" dxfId="2549" priority="13097">
      <formula>IF(RIGHT(TEXT(AE76,"0.#"),1)=".",FALSE,TRUE)</formula>
    </cfRule>
    <cfRule type="expression" dxfId="2548" priority="13098">
      <formula>IF(RIGHT(TEXT(AE76,"0.#"),1)=".",TRUE,FALSE)</formula>
    </cfRule>
  </conditionalFormatting>
  <conditionalFormatting sqref="AE77">
    <cfRule type="expression" dxfId="2547" priority="13095">
      <formula>IF(RIGHT(TEXT(AE77,"0.#"),1)=".",FALSE,TRUE)</formula>
    </cfRule>
    <cfRule type="expression" dxfId="2546" priority="13096">
      <formula>IF(RIGHT(TEXT(AE77,"0.#"),1)=".",TRUE,FALSE)</formula>
    </cfRule>
  </conditionalFormatting>
  <conditionalFormatting sqref="AI77">
    <cfRule type="expression" dxfId="2545" priority="13093">
      <formula>IF(RIGHT(TEXT(AI77,"0.#"),1)=".",FALSE,TRUE)</formula>
    </cfRule>
    <cfRule type="expression" dxfId="2544" priority="13094">
      <formula>IF(RIGHT(TEXT(AI77,"0.#"),1)=".",TRUE,FALSE)</formula>
    </cfRule>
  </conditionalFormatting>
  <conditionalFormatting sqref="AI76">
    <cfRule type="expression" dxfId="2543" priority="13091">
      <formula>IF(RIGHT(TEXT(AI76,"0.#"),1)=".",FALSE,TRUE)</formula>
    </cfRule>
    <cfRule type="expression" dxfId="2542" priority="13092">
      <formula>IF(RIGHT(TEXT(AI76,"0.#"),1)=".",TRUE,FALSE)</formula>
    </cfRule>
  </conditionalFormatting>
  <conditionalFormatting sqref="AI75">
    <cfRule type="expression" dxfId="2541" priority="13089">
      <formula>IF(RIGHT(TEXT(AI75,"0.#"),1)=".",FALSE,TRUE)</formula>
    </cfRule>
    <cfRule type="expression" dxfId="2540" priority="13090">
      <formula>IF(RIGHT(TEXT(AI75,"0.#"),1)=".",TRUE,FALSE)</formula>
    </cfRule>
  </conditionalFormatting>
  <conditionalFormatting sqref="AM75">
    <cfRule type="expression" dxfId="2539" priority="13087">
      <formula>IF(RIGHT(TEXT(AM75,"0.#"),1)=".",FALSE,TRUE)</formula>
    </cfRule>
    <cfRule type="expression" dxfId="2538" priority="13088">
      <formula>IF(RIGHT(TEXT(AM75,"0.#"),1)=".",TRUE,FALSE)</formula>
    </cfRule>
  </conditionalFormatting>
  <conditionalFormatting sqref="AM76">
    <cfRule type="expression" dxfId="2537" priority="13085">
      <formula>IF(RIGHT(TEXT(AM76,"0.#"),1)=".",FALSE,TRUE)</formula>
    </cfRule>
    <cfRule type="expression" dxfId="2536" priority="13086">
      <formula>IF(RIGHT(TEXT(AM76,"0.#"),1)=".",TRUE,FALSE)</formula>
    </cfRule>
  </conditionalFormatting>
  <conditionalFormatting sqref="AM77">
    <cfRule type="expression" dxfId="2535" priority="13083">
      <formula>IF(RIGHT(TEXT(AM77,"0.#"),1)=".",FALSE,TRUE)</formula>
    </cfRule>
    <cfRule type="expression" dxfId="2534" priority="13084">
      <formula>IF(RIGHT(TEXT(AM77,"0.#"),1)=".",TRUE,FALSE)</formula>
    </cfRule>
  </conditionalFormatting>
  <conditionalFormatting sqref="AE134:AE135 AI134:AI135 AM134:AM135 AQ134:AQ135 AU134:AU135">
    <cfRule type="expression" dxfId="2533" priority="13069">
      <formula>IF(RIGHT(TEXT(AE134,"0.#"),1)=".",FALSE,TRUE)</formula>
    </cfRule>
    <cfRule type="expression" dxfId="2532" priority="13070">
      <formula>IF(RIGHT(TEXT(AE134,"0.#"),1)=".",TRUE,FALSE)</formula>
    </cfRule>
  </conditionalFormatting>
  <conditionalFormatting sqref="AE433">
    <cfRule type="expression" dxfId="2531" priority="13039">
      <formula>IF(RIGHT(TEXT(AE433,"0.#"),1)=".",FALSE,TRUE)</formula>
    </cfRule>
    <cfRule type="expression" dxfId="2530" priority="13040">
      <formula>IF(RIGHT(TEXT(AE433,"0.#"),1)=".",TRUE,FALSE)</formula>
    </cfRule>
  </conditionalFormatting>
  <conditionalFormatting sqref="AM435">
    <cfRule type="expression" dxfId="2529" priority="13023">
      <formula>IF(RIGHT(TEXT(AM435,"0.#"),1)=".",FALSE,TRUE)</formula>
    </cfRule>
    <cfRule type="expression" dxfId="2528" priority="13024">
      <formula>IF(RIGHT(TEXT(AM435,"0.#"),1)=".",TRUE,FALSE)</formula>
    </cfRule>
  </conditionalFormatting>
  <conditionalFormatting sqref="AE434">
    <cfRule type="expression" dxfId="2527" priority="13037">
      <formula>IF(RIGHT(TEXT(AE434,"0.#"),1)=".",FALSE,TRUE)</formula>
    </cfRule>
    <cfRule type="expression" dxfId="2526" priority="13038">
      <formula>IF(RIGHT(TEXT(AE434,"0.#"),1)=".",TRUE,FALSE)</formula>
    </cfRule>
  </conditionalFormatting>
  <conditionalFormatting sqref="AE435">
    <cfRule type="expression" dxfId="2525" priority="13035">
      <formula>IF(RIGHT(TEXT(AE435,"0.#"),1)=".",FALSE,TRUE)</formula>
    </cfRule>
    <cfRule type="expression" dxfId="2524" priority="13036">
      <formula>IF(RIGHT(TEXT(AE435,"0.#"),1)=".",TRUE,FALSE)</formula>
    </cfRule>
  </conditionalFormatting>
  <conditionalFormatting sqref="AM433">
    <cfRule type="expression" dxfId="2523" priority="13027">
      <formula>IF(RIGHT(TEXT(AM433,"0.#"),1)=".",FALSE,TRUE)</formula>
    </cfRule>
    <cfRule type="expression" dxfId="2522" priority="13028">
      <formula>IF(RIGHT(TEXT(AM433,"0.#"),1)=".",TRUE,FALSE)</formula>
    </cfRule>
  </conditionalFormatting>
  <conditionalFormatting sqref="AM434">
    <cfRule type="expression" dxfId="2521" priority="13025">
      <formula>IF(RIGHT(TEXT(AM434,"0.#"),1)=".",FALSE,TRUE)</formula>
    </cfRule>
    <cfRule type="expression" dxfId="2520" priority="13026">
      <formula>IF(RIGHT(TEXT(AM434,"0.#"),1)=".",TRUE,FALSE)</formula>
    </cfRule>
  </conditionalFormatting>
  <conditionalFormatting sqref="AU433">
    <cfRule type="expression" dxfId="2519" priority="13015">
      <formula>IF(RIGHT(TEXT(AU433,"0.#"),1)=".",FALSE,TRUE)</formula>
    </cfRule>
    <cfRule type="expression" dxfId="2518" priority="13016">
      <formula>IF(RIGHT(TEXT(AU433,"0.#"),1)=".",TRUE,FALSE)</formula>
    </cfRule>
  </conditionalFormatting>
  <conditionalFormatting sqref="AU434">
    <cfRule type="expression" dxfId="2517" priority="13013">
      <formula>IF(RIGHT(TEXT(AU434,"0.#"),1)=".",FALSE,TRUE)</formula>
    </cfRule>
    <cfRule type="expression" dxfId="2516" priority="13014">
      <formula>IF(RIGHT(TEXT(AU434,"0.#"),1)=".",TRUE,FALSE)</formula>
    </cfRule>
  </conditionalFormatting>
  <conditionalFormatting sqref="AU435">
    <cfRule type="expression" dxfId="2515" priority="13011">
      <formula>IF(RIGHT(TEXT(AU435,"0.#"),1)=".",FALSE,TRUE)</formula>
    </cfRule>
    <cfRule type="expression" dxfId="2514" priority="13012">
      <formula>IF(RIGHT(TEXT(AU435,"0.#"),1)=".",TRUE,FALSE)</formula>
    </cfRule>
  </conditionalFormatting>
  <conditionalFormatting sqref="AI435">
    <cfRule type="expression" dxfId="2513" priority="12945">
      <formula>IF(RIGHT(TEXT(AI435,"0.#"),1)=".",FALSE,TRUE)</formula>
    </cfRule>
    <cfRule type="expression" dxfId="2512" priority="12946">
      <formula>IF(RIGHT(TEXT(AI435,"0.#"),1)=".",TRUE,FALSE)</formula>
    </cfRule>
  </conditionalFormatting>
  <conditionalFormatting sqref="AI433">
    <cfRule type="expression" dxfId="2511" priority="12949">
      <formula>IF(RIGHT(TEXT(AI433,"0.#"),1)=".",FALSE,TRUE)</formula>
    </cfRule>
    <cfRule type="expression" dxfId="2510" priority="12950">
      <formula>IF(RIGHT(TEXT(AI433,"0.#"),1)=".",TRUE,FALSE)</formula>
    </cfRule>
  </conditionalFormatting>
  <conditionalFormatting sqref="AI434">
    <cfRule type="expression" dxfId="2509" priority="12947">
      <formula>IF(RIGHT(TEXT(AI434,"0.#"),1)=".",FALSE,TRUE)</formula>
    </cfRule>
    <cfRule type="expression" dxfId="2508" priority="12948">
      <formula>IF(RIGHT(TEXT(AI434,"0.#"),1)=".",TRUE,FALSE)</formula>
    </cfRule>
  </conditionalFormatting>
  <conditionalFormatting sqref="AQ434">
    <cfRule type="expression" dxfId="2507" priority="12931">
      <formula>IF(RIGHT(TEXT(AQ434,"0.#"),1)=".",FALSE,TRUE)</formula>
    </cfRule>
    <cfRule type="expression" dxfId="2506" priority="12932">
      <formula>IF(RIGHT(TEXT(AQ434,"0.#"),1)=".",TRUE,FALSE)</formula>
    </cfRule>
  </conditionalFormatting>
  <conditionalFormatting sqref="AQ435">
    <cfRule type="expression" dxfId="2505" priority="12917">
      <formula>IF(RIGHT(TEXT(AQ435,"0.#"),1)=".",FALSE,TRUE)</formula>
    </cfRule>
    <cfRule type="expression" dxfId="2504" priority="12918">
      <formula>IF(RIGHT(TEXT(AQ435,"0.#"),1)=".",TRUE,FALSE)</formula>
    </cfRule>
  </conditionalFormatting>
  <conditionalFormatting sqref="AQ433">
    <cfRule type="expression" dxfId="2503" priority="12915">
      <formula>IF(RIGHT(TEXT(AQ433,"0.#"),1)=".",FALSE,TRUE)</formula>
    </cfRule>
    <cfRule type="expression" dxfId="2502" priority="12916">
      <formula>IF(RIGHT(TEXT(AQ433,"0.#"),1)=".",TRUE,FALSE)</formula>
    </cfRule>
  </conditionalFormatting>
  <conditionalFormatting sqref="AL839:AO866">
    <cfRule type="expression" dxfId="2501" priority="6639">
      <formula>IF(AND(AL839&gt;=0, RIGHT(TEXT(AL839,"0.#"),1)&lt;&gt;"."),TRUE,FALSE)</formula>
    </cfRule>
    <cfRule type="expression" dxfId="2500" priority="6640">
      <formula>IF(AND(AL839&gt;=0, RIGHT(TEXT(AL839,"0.#"),1)="."),TRUE,FALSE)</formula>
    </cfRule>
    <cfRule type="expression" dxfId="2499" priority="6641">
      <formula>IF(AND(AL839&lt;0, RIGHT(TEXT(AL839,"0.#"),1)&lt;&gt;"."),TRUE,FALSE)</formula>
    </cfRule>
    <cfRule type="expression" dxfId="2498" priority="6642">
      <formula>IF(AND(AL839&lt;0, RIGHT(TEXT(AL839,"0.#"),1)="."),TRUE,FALSE)</formula>
    </cfRule>
  </conditionalFormatting>
  <conditionalFormatting sqref="AQ53:AQ55">
    <cfRule type="expression" dxfId="2497" priority="4661">
      <formula>IF(RIGHT(TEXT(AQ53,"0.#"),1)=".",FALSE,TRUE)</formula>
    </cfRule>
    <cfRule type="expression" dxfId="2496" priority="4662">
      <formula>IF(RIGHT(TEXT(AQ53,"0.#"),1)=".",TRUE,FALSE)</formula>
    </cfRule>
  </conditionalFormatting>
  <conditionalFormatting sqref="AU53:AU55">
    <cfRule type="expression" dxfId="2495" priority="4659">
      <formula>IF(RIGHT(TEXT(AU53,"0.#"),1)=".",FALSE,TRUE)</formula>
    </cfRule>
    <cfRule type="expression" dxfId="2494" priority="4660">
      <formula>IF(RIGHT(TEXT(AU53,"0.#"),1)=".",TRUE,FALSE)</formula>
    </cfRule>
  </conditionalFormatting>
  <conditionalFormatting sqref="AQ60:AQ62">
    <cfRule type="expression" dxfId="2493" priority="4657">
      <formula>IF(RIGHT(TEXT(AQ60,"0.#"),1)=".",FALSE,TRUE)</formula>
    </cfRule>
    <cfRule type="expression" dxfId="2492" priority="4658">
      <formula>IF(RIGHT(TEXT(AQ60,"0.#"),1)=".",TRUE,FALSE)</formula>
    </cfRule>
  </conditionalFormatting>
  <conditionalFormatting sqref="AU60:AU62">
    <cfRule type="expression" dxfId="2491" priority="4655">
      <formula>IF(RIGHT(TEXT(AU60,"0.#"),1)=".",FALSE,TRUE)</formula>
    </cfRule>
    <cfRule type="expression" dxfId="2490" priority="4656">
      <formula>IF(RIGHT(TEXT(AU60,"0.#"),1)=".",TRUE,FALSE)</formula>
    </cfRule>
  </conditionalFormatting>
  <conditionalFormatting sqref="AQ75:AQ77">
    <cfRule type="expression" dxfId="2489" priority="4653">
      <formula>IF(RIGHT(TEXT(AQ75,"0.#"),1)=".",FALSE,TRUE)</formula>
    </cfRule>
    <cfRule type="expression" dxfId="2488" priority="4654">
      <formula>IF(RIGHT(TEXT(AQ75,"0.#"),1)=".",TRUE,FALSE)</formula>
    </cfRule>
  </conditionalFormatting>
  <conditionalFormatting sqref="AU75:AU77">
    <cfRule type="expression" dxfId="2487" priority="4651">
      <formula>IF(RIGHT(TEXT(AU75,"0.#"),1)=".",FALSE,TRUE)</formula>
    </cfRule>
    <cfRule type="expression" dxfId="2486" priority="4652">
      <formula>IF(RIGHT(TEXT(AU75,"0.#"),1)=".",TRUE,FALSE)</formula>
    </cfRule>
  </conditionalFormatting>
  <conditionalFormatting sqref="AQ87:AQ89">
    <cfRule type="expression" dxfId="2485" priority="4649">
      <formula>IF(RIGHT(TEXT(AQ87,"0.#"),1)=".",FALSE,TRUE)</formula>
    </cfRule>
    <cfRule type="expression" dxfId="2484" priority="4650">
      <formula>IF(RIGHT(TEXT(AQ87,"0.#"),1)=".",TRUE,FALSE)</formula>
    </cfRule>
  </conditionalFormatting>
  <conditionalFormatting sqref="AU87:AU89">
    <cfRule type="expression" dxfId="2483" priority="4647">
      <formula>IF(RIGHT(TEXT(AU87,"0.#"),1)=".",FALSE,TRUE)</formula>
    </cfRule>
    <cfRule type="expression" dxfId="2482" priority="4648">
      <formula>IF(RIGHT(TEXT(AU87,"0.#"),1)=".",TRUE,FALSE)</formula>
    </cfRule>
  </conditionalFormatting>
  <conditionalFormatting sqref="AQ92:AQ94">
    <cfRule type="expression" dxfId="2481" priority="4645">
      <formula>IF(RIGHT(TEXT(AQ92,"0.#"),1)=".",FALSE,TRUE)</formula>
    </cfRule>
    <cfRule type="expression" dxfId="2480" priority="4646">
      <formula>IF(RIGHT(TEXT(AQ92,"0.#"),1)=".",TRUE,FALSE)</formula>
    </cfRule>
  </conditionalFormatting>
  <conditionalFormatting sqref="AU92:AU94">
    <cfRule type="expression" dxfId="2479" priority="4643">
      <formula>IF(RIGHT(TEXT(AU92,"0.#"),1)=".",FALSE,TRUE)</formula>
    </cfRule>
    <cfRule type="expression" dxfId="2478" priority="4644">
      <formula>IF(RIGHT(TEXT(AU92,"0.#"),1)=".",TRUE,FALSE)</formula>
    </cfRule>
  </conditionalFormatting>
  <conditionalFormatting sqref="AQ97:AQ99">
    <cfRule type="expression" dxfId="2477" priority="4641">
      <formula>IF(RIGHT(TEXT(AQ97,"0.#"),1)=".",FALSE,TRUE)</formula>
    </cfRule>
    <cfRule type="expression" dxfId="2476" priority="4642">
      <formula>IF(RIGHT(TEXT(AQ97,"0.#"),1)=".",TRUE,FALSE)</formula>
    </cfRule>
  </conditionalFormatting>
  <conditionalFormatting sqref="AU97:AU99">
    <cfRule type="expression" dxfId="2475" priority="4639">
      <formula>IF(RIGHT(TEXT(AU97,"0.#"),1)=".",FALSE,TRUE)</formula>
    </cfRule>
    <cfRule type="expression" dxfId="2474" priority="4640">
      <formula>IF(RIGHT(TEXT(AU97,"0.#"),1)=".",TRUE,FALSE)</formula>
    </cfRule>
  </conditionalFormatting>
  <conditionalFormatting sqref="AE458">
    <cfRule type="expression" dxfId="2473" priority="4333">
      <formula>IF(RIGHT(TEXT(AE458,"0.#"),1)=".",FALSE,TRUE)</formula>
    </cfRule>
    <cfRule type="expression" dxfId="2472" priority="4334">
      <formula>IF(RIGHT(TEXT(AE458,"0.#"),1)=".",TRUE,FALSE)</formula>
    </cfRule>
  </conditionalFormatting>
  <conditionalFormatting sqref="AM460">
    <cfRule type="expression" dxfId="2471" priority="4323">
      <formula>IF(RIGHT(TEXT(AM460,"0.#"),1)=".",FALSE,TRUE)</formula>
    </cfRule>
    <cfRule type="expression" dxfId="2470" priority="4324">
      <formula>IF(RIGHT(TEXT(AM460,"0.#"),1)=".",TRUE,FALSE)</formula>
    </cfRule>
  </conditionalFormatting>
  <conditionalFormatting sqref="AE459">
    <cfRule type="expression" dxfId="2469" priority="4331">
      <formula>IF(RIGHT(TEXT(AE459,"0.#"),1)=".",FALSE,TRUE)</formula>
    </cfRule>
    <cfRule type="expression" dxfId="2468" priority="4332">
      <formula>IF(RIGHT(TEXT(AE459,"0.#"),1)=".",TRUE,FALSE)</formula>
    </cfRule>
  </conditionalFormatting>
  <conditionalFormatting sqref="AE460">
    <cfRule type="expression" dxfId="2467" priority="4329">
      <formula>IF(RIGHT(TEXT(AE460,"0.#"),1)=".",FALSE,TRUE)</formula>
    </cfRule>
    <cfRule type="expression" dxfId="2466" priority="4330">
      <formula>IF(RIGHT(TEXT(AE460,"0.#"),1)=".",TRUE,FALSE)</formula>
    </cfRule>
  </conditionalFormatting>
  <conditionalFormatting sqref="AM458">
    <cfRule type="expression" dxfId="2465" priority="4327">
      <formula>IF(RIGHT(TEXT(AM458,"0.#"),1)=".",FALSE,TRUE)</formula>
    </cfRule>
    <cfRule type="expression" dxfId="2464" priority="4328">
      <formula>IF(RIGHT(TEXT(AM458,"0.#"),1)=".",TRUE,FALSE)</formula>
    </cfRule>
  </conditionalFormatting>
  <conditionalFormatting sqref="AM459">
    <cfRule type="expression" dxfId="2463" priority="4325">
      <formula>IF(RIGHT(TEXT(AM459,"0.#"),1)=".",FALSE,TRUE)</formula>
    </cfRule>
    <cfRule type="expression" dxfId="2462" priority="4326">
      <formula>IF(RIGHT(TEXT(AM459,"0.#"),1)=".",TRUE,FALSE)</formula>
    </cfRule>
  </conditionalFormatting>
  <conditionalFormatting sqref="AU458">
    <cfRule type="expression" dxfId="2461" priority="4321">
      <formula>IF(RIGHT(TEXT(AU458,"0.#"),1)=".",FALSE,TRUE)</formula>
    </cfRule>
    <cfRule type="expression" dxfId="2460" priority="4322">
      <formula>IF(RIGHT(TEXT(AU458,"0.#"),1)=".",TRUE,FALSE)</formula>
    </cfRule>
  </conditionalFormatting>
  <conditionalFormatting sqref="AU459">
    <cfRule type="expression" dxfId="2459" priority="4319">
      <formula>IF(RIGHT(TEXT(AU459,"0.#"),1)=".",FALSE,TRUE)</formula>
    </cfRule>
    <cfRule type="expression" dxfId="2458" priority="4320">
      <formula>IF(RIGHT(TEXT(AU459,"0.#"),1)=".",TRUE,FALSE)</formula>
    </cfRule>
  </conditionalFormatting>
  <conditionalFormatting sqref="AU460">
    <cfRule type="expression" dxfId="2457" priority="4317">
      <formula>IF(RIGHT(TEXT(AU460,"0.#"),1)=".",FALSE,TRUE)</formula>
    </cfRule>
    <cfRule type="expression" dxfId="2456" priority="4318">
      <formula>IF(RIGHT(TEXT(AU460,"0.#"),1)=".",TRUE,FALSE)</formula>
    </cfRule>
  </conditionalFormatting>
  <conditionalFormatting sqref="AI460">
    <cfRule type="expression" dxfId="2455" priority="4311">
      <formula>IF(RIGHT(TEXT(AI460,"0.#"),1)=".",FALSE,TRUE)</formula>
    </cfRule>
    <cfRule type="expression" dxfId="2454" priority="4312">
      <formula>IF(RIGHT(TEXT(AI460,"0.#"),1)=".",TRUE,FALSE)</formula>
    </cfRule>
  </conditionalFormatting>
  <conditionalFormatting sqref="AI458">
    <cfRule type="expression" dxfId="2453" priority="4315">
      <formula>IF(RIGHT(TEXT(AI458,"0.#"),1)=".",FALSE,TRUE)</formula>
    </cfRule>
    <cfRule type="expression" dxfId="2452" priority="4316">
      <formula>IF(RIGHT(TEXT(AI458,"0.#"),1)=".",TRUE,FALSE)</formula>
    </cfRule>
  </conditionalFormatting>
  <conditionalFormatting sqref="AI459">
    <cfRule type="expression" dxfId="2451" priority="4313">
      <formula>IF(RIGHT(TEXT(AI459,"0.#"),1)=".",FALSE,TRUE)</formula>
    </cfRule>
    <cfRule type="expression" dxfId="2450" priority="4314">
      <formula>IF(RIGHT(TEXT(AI459,"0.#"),1)=".",TRUE,FALSE)</formula>
    </cfRule>
  </conditionalFormatting>
  <conditionalFormatting sqref="AQ459">
    <cfRule type="expression" dxfId="2449" priority="4309">
      <formula>IF(RIGHT(TEXT(AQ459,"0.#"),1)=".",FALSE,TRUE)</formula>
    </cfRule>
    <cfRule type="expression" dxfId="2448" priority="4310">
      <formula>IF(RIGHT(TEXT(AQ459,"0.#"),1)=".",TRUE,FALSE)</formula>
    </cfRule>
  </conditionalFormatting>
  <conditionalFormatting sqref="AQ460">
    <cfRule type="expression" dxfId="2447" priority="4307">
      <formula>IF(RIGHT(TEXT(AQ460,"0.#"),1)=".",FALSE,TRUE)</formula>
    </cfRule>
    <cfRule type="expression" dxfId="2446" priority="4308">
      <formula>IF(RIGHT(TEXT(AQ460,"0.#"),1)=".",TRUE,FALSE)</formula>
    </cfRule>
  </conditionalFormatting>
  <conditionalFormatting sqref="AQ458">
    <cfRule type="expression" dxfId="2445" priority="4305">
      <formula>IF(RIGHT(TEXT(AQ458,"0.#"),1)=".",FALSE,TRUE)</formula>
    </cfRule>
    <cfRule type="expression" dxfId="2444" priority="4306">
      <formula>IF(RIGHT(TEXT(AQ458,"0.#"),1)=".",TRUE,FALSE)</formula>
    </cfRule>
  </conditionalFormatting>
  <conditionalFormatting sqref="AE120 AM120">
    <cfRule type="expression" dxfId="2443" priority="2983">
      <formula>IF(RIGHT(TEXT(AE120,"0.#"),1)=".",FALSE,TRUE)</formula>
    </cfRule>
    <cfRule type="expression" dxfId="2442" priority="2984">
      <formula>IF(RIGHT(TEXT(AE120,"0.#"),1)=".",TRUE,FALSE)</formula>
    </cfRule>
  </conditionalFormatting>
  <conditionalFormatting sqref="AI126">
    <cfRule type="expression" dxfId="2441" priority="2973">
      <formula>IF(RIGHT(TEXT(AI126,"0.#"),1)=".",FALSE,TRUE)</formula>
    </cfRule>
    <cfRule type="expression" dxfId="2440" priority="2974">
      <formula>IF(RIGHT(TEXT(AI126,"0.#"),1)=".",TRUE,FALSE)</formula>
    </cfRule>
  </conditionalFormatting>
  <conditionalFormatting sqref="AI120">
    <cfRule type="expression" dxfId="2439" priority="2981">
      <formula>IF(RIGHT(TEXT(AI120,"0.#"),1)=".",FALSE,TRUE)</formula>
    </cfRule>
    <cfRule type="expression" dxfId="2438" priority="2982">
      <formula>IF(RIGHT(TEXT(AI120,"0.#"),1)=".",TRUE,FALSE)</formula>
    </cfRule>
  </conditionalFormatting>
  <conditionalFormatting sqref="AE123 AM123">
    <cfRule type="expression" dxfId="2437" priority="2979">
      <formula>IF(RIGHT(TEXT(AE123,"0.#"),1)=".",FALSE,TRUE)</formula>
    </cfRule>
    <cfRule type="expression" dxfId="2436" priority="2980">
      <formula>IF(RIGHT(TEXT(AE123,"0.#"),1)=".",TRUE,FALSE)</formula>
    </cfRule>
  </conditionalFormatting>
  <conditionalFormatting sqref="AI123">
    <cfRule type="expression" dxfId="2435" priority="2977">
      <formula>IF(RIGHT(TEXT(AI123,"0.#"),1)=".",FALSE,TRUE)</formula>
    </cfRule>
    <cfRule type="expression" dxfId="2434" priority="2978">
      <formula>IF(RIGHT(TEXT(AI123,"0.#"),1)=".",TRUE,FALSE)</formula>
    </cfRule>
  </conditionalFormatting>
  <conditionalFormatting sqref="AE126 AM126">
    <cfRule type="expression" dxfId="2433" priority="2975">
      <formula>IF(RIGHT(TEXT(AE126,"0.#"),1)=".",FALSE,TRUE)</formula>
    </cfRule>
    <cfRule type="expression" dxfId="2432" priority="2976">
      <formula>IF(RIGHT(TEXT(AE126,"0.#"),1)=".",TRUE,FALSE)</formula>
    </cfRule>
  </conditionalFormatting>
  <conditionalFormatting sqref="AE129 AM129">
    <cfRule type="expression" dxfId="2431" priority="2971">
      <formula>IF(RIGHT(TEXT(AE129,"0.#"),1)=".",FALSE,TRUE)</formula>
    </cfRule>
    <cfRule type="expression" dxfId="2430" priority="2972">
      <formula>IF(RIGHT(TEXT(AE129,"0.#"),1)=".",TRUE,FALSE)</formula>
    </cfRule>
  </conditionalFormatting>
  <conditionalFormatting sqref="AI129">
    <cfRule type="expression" dxfId="2429" priority="2969">
      <formula>IF(RIGHT(TEXT(AI129,"0.#"),1)=".",FALSE,TRUE)</formula>
    </cfRule>
    <cfRule type="expression" dxfId="2428" priority="2970">
      <formula>IF(RIGHT(TEXT(AI129,"0.#"),1)=".",TRUE,FALSE)</formula>
    </cfRule>
  </conditionalFormatting>
  <conditionalFormatting sqref="Y847:Y866">
    <cfRule type="expression" dxfId="2427" priority="2967">
      <formula>IF(RIGHT(TEXT(Y847,"0.#"),1)=".",FALSE,TRUE)</formula>
    </cfRule>
    <cfRule type="expression" dxfId="2426" priority="2968">
      <formula>IF(RIGHT(TEXT(Y847,"0.#"),1)=".",TRUE,FALSE)</formula>
    </cfRule>
  </conditionalFormatting>
  <conditionalFormatting sqref="AU518">
    <cfRule type="expression" dxfId="2425" priority="1477">
      <formula>IF(RIGHT(TEXT(AU518,"0.#"),1)=".",FALSE,TRUE)</formula>
    </cfRule>
    <cfRule type="expression" dxfId="2424" priority="1478">
      <formula>IF(RIGHT(TEXT(AU518,"0.#"),1)=".",TRUE,FALSE)</formula>
    </cfRule>
  </conditionalFormatting>
  <conditionalFormatting sqref="AQ551">
    <cfRule type="expression" dxfId="2423" priority="1253">
      <formula>IF(RIGHT(TEXT(AQ551,"0.#"),1)=".",FALSE,TRUE)</formula>
    </cfRule>
    <cfRule type="expression" dxfId="2422" priority="1254">
      <formula>IF(RIGHT(TEXT(AQ551,"0.#"),1)=".",TRUE,FALSE)</formula>
    </cfRule>
  </conditionalFormatting>
  <conditionalFormatting sqref="AE556">
    <cfRule type="expression" dxfId="2421" priority="1251">
      <formula>IF(RIGHT(TEXT(AE556,"0.#"),1)=".",FALSE,TRUE)</formula>
    </cfRule>
    <cfRule type="expression" dxfId="2420" priority="1252">
      <formula>IF(RIGHT(TEXT(AE556,"0.#"),1)=".",TRUE,FALSE)</formula>
    </cfRule>
  </conditionalFormatting>
  <conditionalFormatting sqref="AE557">
    <cfRule type="expression" dxfId="2419" priority="1249">
      <formula>IF(RIGHT(TEXT(AE557,"0.#"),1)=".",FALSE,TRUE)</formula>
    </cfRule>
    <cfRule type="expression" dxfId="2418" priority="1250">
      <formula>IF(RIGHT(TEXT(AE557,"0.#"),1)=".",TRUE,FALSE)</formula>
    </cfRule>
  </conditionalFormatting>
  <conditionalFormatting sqref="AE558">
    <cfRule type="expression" dxfId="2417" priority="1247">
      <formula>IF(RIGHT(TEXT(AE558,"0.#"),1)=".",FALSE,TRUE)</formula>
    </cfRule>
    <cfRule type="expression" dxfId="2416" priority="1248">
      <formula>IF(RIGHT(TEXT(AE558,"0.#"),1)=".",TRUE,FALSE)</formula>
    </cfRule>
  </conditionalFormatting>
  <conditionalFormatting sqref="AU556">
    <cfRule type="expression" dxfId="2415" priority="1239">
      <formula>IF(RIGHT(TEXT(AU556,"0.#"),1)=".",FALSE,TRUE)</formula>
    </cfRule>
    <cfRule type="expression" dxfId="2414" priority="1240">
      <formula>IF(RIGHT(TEXT(AU556,"0.#"),1)=".",TRUE,FALSE)</formula>
    </cfRule>
  </conditionalFormatting>
  <conditionalFormatting sqref="AU557">
    <cfRule type="expression" dxfId="2413" priority="1237">
      <formula>IF(RIGHT(TEXT(AU557,"0.#"),1)=".",FALSE,TRUE)</formula>
    </cfRule>
    <cfRule type="expression" dxfId="2412" priority="1238">
      <formula>IF(RIGHT(TEXT(AU557,"0.#"),1)=".",TRUE,FALSE)</formula>
    </cfRule>
  </conditionalFormatting>
  <conditionalFormatting sqref="AU558">
    <cfRule type="expression" dxfId="2411" priority="1235">
      <formula>IF(RIGHT(TEXT(AU558,"0.#"),1)=".",FALSE,TRUE)</formula>
    </cfRule>
    <cfRule type="expression" dxfId="2410" priority="1236">
      <formula>IF(RIGHT(TEXT(AU558,"0.#"),1)=".",TRUE,FALSE)</formula>
    </cfRule>
  </conditionalFormatting>
  <conditionalFormatting sqref="AQ557">
    <cfRule type="expression" dxfId="2409" priority="1227">
      <formula>IF(RIGHT(TEXT(AQ557,"0.#"),1)=".",FALSE,TRUE)</formula>
    </cfRule>
    <cfRule type="expression" dxfId="2408" priority="1228">
      <formula>IF(RIGHT(TEXT(AQ557,"0.#"),1)=".",TRUE,FALSE)</formula>
    </cfRule>
  </conditionalFormatting>
  <conditionalFormatting sqref="AQ558">
    <cfRule type="expression" dxfId="2407" priority="1225">
      <formula>IF(RIGHT(TEXT(AQ558,"0.#"),1)=".",FALSE,TRUE)</formula>
    </cfRule>
    <cfRule type="expression" dxfId="2406" priority="1226">
      <formula>IF(RIGHT(TEXT(AQ558,"0.#"),1)=".",TRUE,FALSE)</formula>
    </cfRule>
  </conditionalFormatting>
  <conditionalFormatting sqref="AQ556">
    <cfRule type="expression" dxfId="2405" priority="1223">
      <formula>IF(RIGHT(TEXT(AQ556,"0.#"),1)=".",FALSE,TRUE)</formula>
    </cfRule>
    <cfRule type="expression" dxfId="2404" priority="1224">
      <formula>IF(RIGHT(TEXT(AQ556,"0.#"),1)=".",TRUE,FALSE)</formula>
    </cfRule>
  </conditionalFormatting>
  <conditionalFormatting sqref="AE561">
    <cfRule type="expression" dxfId="2403" priority="1221">
      <formula>IF(RIGHT(TEXT(AE561,"0.#"),1)=".",FALSE,TRUE)</formula>
    </cfRule>
    <cfRule type="expression" dxfId="2402" priority="1222">
      <formula>IF(RIGHT(TEXT(AE561,"0.#"),1)=".",TRUE,FALSE)</formula>
    </cfRule>
  </conditionalFormatting>
  <conditionalFormatting sqref="AE562">
    <cfRule type="expression" dxfId="2401" priority="1219">
      <formula>IF(RIGHT(TEXT(AE562,"0.#"),1)=".",FALSE,TRUE)</formula>
    </cfRule>
    <cfRule type="expression" dxfId="2400" priority="1220">
      <formula>IF(RIGHT(TEXT(AE562,"0.#"),1)=".",TRUE,FALSE)</formula>
    </cfRule>
  </conditionalFormatting>
  <conditionalFormatting sqref="AE563">
    <cfRule type="expression" dxfId="2399" priority="1217">
      <formula>IF(RIGHT(TEXT(AE563,"0.#"),1)=".",FALSE,TRUE)</formula>
    </cfRule>
    <cfRule type="expression" dxfId="2398" priority="1218">
      <formula>IF(RIGHT(TEXT(AE563,"0.#"),1)=".",TRUE,FALSE)</formula>
    </cfRule>
  </conditionalFormatting>
  <conditionalFormatting sqref="AL1102:AO1131">
    <cfRule type="expression" dxfId="2397" priority="2873">
      <formula>IF(AND(AL1102&gt;=0, RIGHT(TEXT(AL1102,"0.#"),1)&lt;&gt;"."),TRUE,FALSE)</formula>
    </cfRule>
    <cfRule type="expression" dxfId="2396" priority="2874">
      <formula>IF(AND(AL1102&gt;=0, RIGHT(TEXT(AL1102,"0.#"),1)="."),TRUE,FALSE)</formula>
    </cfRule>
    <cfRule type="expression" dxfId="2395" priority="2875">
      <formula>IF(AND(AL1102&lt;0, RIGHT(TEXT(AL1102,"0.#"),1)&lt;&gt;"."),TRUE,FALSE)</formula>
    </cfRule>
    <cfRule type="expression" dxfId="2394" priority="2876">
      <formula>IF(AND(AL1102&lt;0, RIGHT(TEXT(AL1102,"0.#"),1)="."),TRUE,FALSE)</formula>
    </cfRule>
  </conditionalFormatting>
  <conditionalFormatting sqref="Y1102:Y1131">
    <cfRule type="expression" dxfId="2393" priority="2871">
      <formula>IF(RIGHT(TEXT(Y1102,"0.#"),1)=".",FALSE,TRUE)</formula>
    </cfRule>
    <cfRule type="expression" dxfId="2392" priority="2872">
      <formula>IF(RIGHT(TEXT(Y1102,"0.#"),1)=".",TRUE,FALSE)</formula>
    </cfRule>
  </conditionalFormatting>
  <conditionalFormatting sqref="AQ553">
    <cfRule type="expression" dxfId="2391" priority="1255">
      <formula>IF(RIGHT(TEXT(AQ553,"0.#"),1)=".",FALSE,TRUE)</formula>
    </cfRule>
    <cfRule type="expression" dxfId="2390" priority="1256">
      <formula>IF(RIGHT(TEXT(AQ553,"0.#"),1)=".",TRUE,FALSE)</formula>
    </cfRule>
  </conditionalFormatting>
  <conditionalFormatting sqref="AU552">
    <cfRule type="expression" dxfId="2389" priority="1267">
      <formula>IF(RIGHT(TEXT(AU552,"0.#"),1)=".",FALSE,TRUE)</formula>
    </cfRule>
    <cfRule type="expression" dxfId="2388" priority="1268">
      <formula>IF(RIGHT(TEXT(AU552,"0.#"),1)=".",TRUE,FALSE)</formula>
    </cfRule>
  </conditionalFormatting>
  <conditionalFormatting sqref="AE552">
    <cfRule type="expression" dxfId="2387" priority="1279">
      <formula>IF(RIGHT(TEXT(AE552,"0.#"),1)=".",FALSE,TRUE)</formula>
    </cfRule>
    <cfRule type="expression" dxfId="2386" priority="1280">
      <formula>IF(RIGHT(TEXT(AE552,"0.#"),1)=".",TRUE,FALSE)</formula>
    </cfRule>
  </conditionalFormatting>
  <conditionalFormatting sqref="AQ548">
    <cfRule type="expression" dxfId="2385" priority="1285">
      <formula>IF(RIGHT(TEXT(AQ548,"0.#"),1)=".",FALSE,TRUE)</formula>
    </cfRule>
    <cfRule type="expression" dxfId="2384" priority="1286">
      <formula>IF(RIGHT(TEXT(AQ548,"0.#"),1)=".",TRUE,FALSE)</formula>
    </cfRule>
  </conditionalFormatting>
  <conditionalFormatting sqref="AL837:AO838">
    <cfRule type="expression" dxfId="2383" priority="2825">
      <formula>IF(AND(AL837&gt;=0, RIGHT(TEXT(AL837,"0.#"),1)&lt;&gt;"."),TRUE,FALSE)</formula>
    </cfRule>
    <cfRule type="expression" dxfId="2382" priority="2826">
      <formula>IF(AND(AL837&gt;=0, RIGHT(TEXT(AL837,"0.#"),1)="."),TRUE,FALSE)</formula>
    </cfRule>
    <cfRule type="expression" dxfId="2381" priority="2827">
      <formula>IF(AND(AL837&lt;0, RIGHT(TEXT(AL837,"0.#"),1)&lt;&gt;"."),TRUE,FALSE)</formula>
    </cfRule>
    <cfRule type="expression" dxfId="2380" priority="2828">
      <formula>IF(AND(AL837&lt;0, RIGHT(TEXT(AL837,"0.#"),1)="."),TRUE,FALSE)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2:Y899">
    <cfRule type="expression" dxfId="2063" priority="2083">
      <formula>IF(RIGHT(TEXT(Y872,"0.#"),1)=".",FALSE,TRUE)</formula>
    </cfRule>
    <cfRule type="expression" dxfId="2062" priority="2084">
      <formula>IF(RIGHT(TEXT(Y872,"0.#"),1)=".",TRUE,FALSE)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U781:AU782">
    <cfRule type="expression" dxfId="711" priority="11">
      <formula>IF(RIGHT(TEXT(AU781,"0.#"),1)=".",FALSE,TRUE)</formula>
    </cfRule>
    <cfRule type="expression" dxfId="710" priority="12">
      <formula>IF(RIGHT(TEXT(AU781,"0.#"),1)=".",TRUE,FALSE)</formula>
    </cfRule>
  </conditionalFormatting>
  <conditionalFormatting sqref="Y839:Y846">
    <cfRule type="expression" dxfId="709" priority="9">
      <formula>IF(RIGHT(TEXT(Y839,"0.#"),1)=".",FALSE,TRUE)</formula>
    </cfRule>
    <cfRule type="expression" dxfId="708" priority="10">
      <formula>IF(RIGHT(TEXT(Y839,"0.#"),1)=".",TRUE,FALSE)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9" max="49" man="1"/>
    <brk id="483" max="49" man="1"/>
    <brk id="731"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571</v>
      </c>
      <c r="C14" s="13" t="str">
        <f t="shared" si="0"/>
        <v>少子化社会対策</v>
      </c>
      <c r="D14" s="13" t="str">
        <f t="shared" si="8"/>
        <v>子ども・若者育成支援、少子化社会対策</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554</v>
      </c>
      <c r="AF2" s="1002"/>
      <c r="AG2" s="1002"/>
      <c r="AH2" s="1002"/>
      <c r="AI2" s="1002" t="s">
        <v>551</v>
      </c>
      <c r="AJ2" s="1002"/>
      <c r="AK2" s="1002"/>
      <c r="AL2" s="1002"/>
      <c r="AM2" s="1002" t="s">
        <v>525</v>
      </c>
      <c r="AN2" s="1002"/>
      <c r="AO2" s="1002"/>
      <c r="AP2" s="461"/>
      <c r="AQ2" s="176" t="s">
        <v>354</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555</v>
      </c>
      <c r="AF9" s="1002"/>
      <c r="AG9" s="1002"/>
      <c r="AH9" s="1002"/>
      <c r="AI9" s="1002" t="s">
        <v>551</v>
      </c>
      <c r="AJ9" s="1002"/>
      <c r="AK9" s="1002"/>
      <c r="AL9" s="1002"/>
      <c r="AM9" s="1002" t="s">
        <v>525</v>
      </c>
      <c r="AN9" s="1002"/>
      <c r="AO9" s="1002"/>
      <c r="AP9" s="461"/>
      <c r="AQ9" s="176" t="s">
        <v>354</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554</v>
      </c>
      <c r="AF16" s="1002"/>
      <c r="AG16" s="1002"/>
      <c r="AH16" s="1002"/>
      <c r="AI16" s="1002" t="s">
        <v>552</v>
      </c>
      <c r="AJ16" s="1002"/>
      <c r="AK16" s="1002"/>
      <c r="AL16" s="1002"/>
      <c r="AM16" s="1002" t="s">
        <v>525</v>
      </c>
      <c r="AN16" s="1002"/>
      <c r="AO16" s="1002"/>
      <c r="AP16" s="461"/>
      <c r="AQ16" s="176" t="s">
        <v>354</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556</v>
      </c>
      <c r="AF23" s="1002"/>
      <c r="AG23" s="1002"/>
      <c r="AH23" s="1002"/>
      <c r="AI23" s="1002" t="s">
        <v>551</v>
      </c>
      <c r="AJ23" s="1002"/>
      <c r="AK23" s="1002"/>
      <c r="AL23" s="1002"/>
      <c r="AM23" s="1002" t="s">
        <v>525</v>
      </c>
      <c r="AN23" s="1002"/>
      <c r="AO23" s="1002"/>
      <c r="AP23" s="461"/>
      <c r="AQ23" s="176" t="s">
        <v>354</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554</v>
      </c>
      <c r="AF30" s="1002"/>
      <c r="AG30" s="1002"/>
      <c r="AH30" s="1002"/>
      <c r="AI30" s="1002" t="s">
        <v>551</v>
      </c>
      <c r="AJ30" s="1002"/>
      <c r="AK30" s="1002"/>
      <c r="AL30" s="1002"/>
      <c r="AM30" s="1002" t="s">
        <v>549</v>
      </c>
      <c r="AN30" s="1002"/>
      <c r="AO30" s="1002"/>
      <c r="AP30" s="461"/>
      <c r="AQ30" s="176" t="s">
        <v>354</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556</v>
      </c>
      <c r="AF37" s="1002"/>
      <c r="AG37" s="1002"/>
      <c r="AH37" s="1002"/>
      <c r="AI37" s="1002" t="s">
        <v>553</v>
      </c>
      <c r="AJ37" s="1002"/>
      <c r="AK37" s="1002"/>
      <c r="AL37" s="1002"/>
      <c r="AM37" s="1002" t="s">
        <v>550</v>
      </c>
      <c r="AN37" s="1002"/>
      <c r="AO37" s="1002"/>
      <c r="AP37" s="461"/>
      <c r="AQ37" s="176" t="s">
        <v>354</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554</v>
      </c>
      <c r="AF44" s="1002"/>
      <c r="AG44" s="1002"/>
      <c r="AH44" s="1002"/>
      <c r="AI44" s="1002" t="s">
        <v>551</v>
      </c>
      <c r="AJ44" s="1002"/>
      <c r="AK44" s="1002"/>
      <c r="AL44" s="1002"/>
      <c r="AM44" s="1002" t="s">
        <v>525</v>
      </c>
      <c r="AN44" s="1002"/>
      <c r="AO44" s="1002"/>
      <c r="AP44" s="461"/>
      <c r="AQ44" s="176" t="s">
        <v>354</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554</v>
      </c>
      <c r="AF51" s="1002"/>
      <c r="AG51" s="1002"/>
      <c r="AH51" s="1002"/>
      <c r="AI51" s="1002" t="s">
        <v>551</v>
      </c>
      <c r="AJ51" s="1002"/>
      <c r="AK51" s="1002"/>
      <c r="AL51" s="1002"/>
      <c r="AM51" s="1002" t="s">
        <v>525</v>
      </c>
      <c r="AN51" s="1002"/>
      <c r="AO51" s="1002"/>
      <c r="AP51" s="461"/>
      <c r="AQ51" s="176" t="s">
        <v>354</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554</v>
      </c>
      <c r="AF58" s="1002"/>
      <c r="AG58" s="1002"/>
      <c r="AH58" s="1002"/>
      <c r="AI58" s="1002" t="s">
        <v>551</v>
      </c>
      <c r="AJ58" s="1002"/>
      <c r="AK58" s="1002"/>
      <c r="AL58" s="1002"/>
      <c r="AM58" s="1002" t="s">
        <v>525</v>
      </c>
      <c r="AN58" s="1002"/>
      <c r="AO58" s="1002"/>
      <c r="AP58" s="461"/>
      <c r="AQ58" s="176" t="s">
        <v>354</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554</v>
      </c>
      <c r="AF65" s="1002"/>
      <c r="AG65" s="1002"/>
      <c r="AH65" s="1002"/>
      <c r="AI65" s="1002" t="s">
        <v>551</v>
      </c>
      <c r="AJ65" s="1002"/>
      <c r="AK65" s="1002"/>
      <c r="AL65" s="1002"/>
      <c r="AM65" s="1002" t="s">
        <v>525</v>
      </c>
      <c r="AN65" s="1002"/>
      <c r="AO65" s="1002"/>
      <c r="AP65" s="461"/>
      <c r="AQ65" s="176" t="s">
        <v>354</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2019-08-29T11:32:56Z</cp:lastPrinted>
  <dcterms:created xsi:type="dcterms:W3CDTF">2019-07-03T05:38:07Z</dcterms:created>
  <dcterms:modified xsi:type="dcterms:W3CDTF">2020-11-13T01:19:54Z</dcterms:modified>
</cp:coreProperties>
</file>