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7" i="3" l="1"/>
  <c r="AQ10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<sst xmlns="http://schemas.openxmlformats.org/spreadsheetml/2006/main" count="3043" uniqueCount="679">
  <si>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</si>
  <si>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</si>
  <si>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</si>
  <si>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</si>
  <si>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</si>
  <si>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</si>
  <si>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</si>
  <si>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</si>
  <si>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</si>
  <si>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</si>
  <si>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</si>
  <si>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</si>
  <si>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</si>
  <si>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</si>
  <si>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</si>
  <si>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</si>
  <si>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</si>
  <si>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</si>
  <si>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</si>
  <si>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</si>
  <si>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</si>
  <si>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</si>
  <si>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</si>
  <si>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</si>
  <si>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</si>
  <si>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</si>
  <si>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</si>
  <si>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</si>
  <si>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</si>
  <si>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</si>
  <si>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</si>
  <si>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</si>
  <si>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</si>
  <si>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</si>
  <si>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</si>
  <si>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</si>
  <si>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</si>
  <si>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</si>
  <si>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</si>
  <si>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</si>
  <si>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</si>
  <si>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</si>
  <si>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</si>
  <si>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</si>
  <si>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</si>
  <si>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</si>
  <si>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</si>
  <si>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</si>
  <si>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</si>
  <si>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</si>
  <si>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</si>
  <si>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</si>
  <si>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</si>
  <si>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</si>
  <si>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</si>
  <si>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</si>
  <si>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</si>
  <si>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</si>
  <si>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</si>
  <si>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</si>
  <si>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</si>
  <si>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</si>
  <si>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</si>
  <si>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</si>
  <si>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</si>
  <si>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</si>
  <si>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</si>
  <si>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</si>
  <si>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</si>
  <si>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</si>
  <si>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</si>
  <si>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</si>
  <si>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</si>
  <si>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</si>
  <si>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</si>
  <si>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</si>
  <si>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</si>
  <si>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</si>
  <si>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</si>
  <si>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</si>
  <si>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</si>
  <si>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</si>
  <si>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</si>
  <si>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</si>
  <si>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</si>
  <si>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</si>
  <si>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</si>
  <si>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</si>
  <si>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</si>
  <si>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</si>
  <si>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</si>
  <si>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</si>
  <si>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</si>
  <si>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</si>
  <si>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</si>
  <si>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</si>
  <si>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</si>
  <si>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</si>
  <si>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</si>
  <si>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</si>
  <si>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</si>
  <si>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</si>
  <si>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</si>
  <si>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</si>
  <si>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</si>
  <si>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</si>
  <si>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</si>
  <si>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</si>
  <si>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</si>
  <si>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</si>
  <si>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</si>
  <si>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</si>
  <si>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</si>
  <si>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</si>
  <si>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</si>
  <si>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</si>
  <si>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</si>
  <si>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</si>
  <si>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</si>
  <si>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</si>
  <si>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</si>
  <si>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</si>
  <si>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</si>
  <si>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</si>
  <si>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</si>
  <si>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</si>
  <si>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</si>
  <si>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</si>
  <si>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</si>
  <si>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</si>
  <si>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</si>
  <si>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</si>
  <si>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</si>
  <si>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</si>
  <si>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</si>
  <si>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</si>
  <si>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</si>
  <si>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</si>
  <si>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</si>
  <si>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</si>
  <si>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</si>
  <si>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</si>
  <si>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</si>
  <si>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</si>
  <si>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</si>
  <si>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</si>
  <si>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</si>
  <si>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</si>
  <si>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</si>
  <si>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</si>
  <si>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</si>
  <si>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</si>
  <si>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</si>
  <si>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</si>
  <si>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</si>
  <si>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</si>
  <si>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</si>
  <si>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</si>
  <si>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</si>
  <si>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</si>
  <si>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</si>
  <si>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</si>
  <si>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</si>
  <si>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</si>
  <si>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</si>
  <si>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</si>
  <si>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</si>
  <si>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</si>
  <si>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</si>
  <si>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</si>
  <si>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</si>
  <si>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</si>
  <si>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</si>
  <si>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</si>
  <si>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</si>
  <si>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</si>
  <si>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</si>
  <si>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</si>
  <si>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</si>
  <si>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</si>
  <si>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</si>
  <si>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</si>
  <si>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</si>
  <si>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</si>
  <si>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</si>
  <si>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</si>
  <si>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</si>
  <si>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</si>
  <si>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</si>
  <si>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</si>
  <si>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</si>
  <si>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</si>
  <si>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</si>
  <si>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</si>
  <si>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</si>
  <si>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</si>
  <si>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</si>
  <si>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</si>
  <si>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</si>
  <si>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</si>
  <si>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</si>
  <si>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</si>
  <si>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</si>
  <si>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</si>
  <si>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</si>
  <si>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</si>
  <si>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</si>
  <si>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</si>
  <si>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</si>
  <si>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</si>
  <si>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</si>
  <si>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</si>
  <si>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</si>
  <si>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</si>
  <si>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</si>
  <si>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</si>
  <si>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</si>
  <si>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</si>
  <si>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</si>
  <si>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</si>
  <si>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</si>
  <si>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</si>
  <si>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</si>
  <si>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</si>
  <si>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</si>
  <si>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</si>
  <si>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</si>
  <si>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</si>
  <si>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</si>
  <si>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</si>
  <si>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</si>
  <si>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</si>
  <si>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</si>
  <si>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</si>
  <si>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</si>
  <si>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</si>
  <si>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</si>
  <si>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</si>
  <si>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</si>
  <si>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</si>
  <si>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</si>
  <si>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</si>
  <si>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</si>
  <si>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</si>
  <si>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</si>
  <si>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</si>
  <si>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</si>
  <si>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</si>
  <si>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</si>
  <si>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</si>
  <si>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</si>
  <si>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</si>
  <si>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</si>
  <si>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</si>
  <si>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</si>
  <si>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</si>
  <si>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</si>
  <si>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</si>
  <si>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</si>
  <si>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</si>
  <si>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</si>
  <si>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</si>
  <si>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</si>
  <si>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</si>
  <si>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</si>
  <si>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</si>
  <si>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</si>
  <si>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</si>
  <si>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</si>
  <si>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</si>
  <si>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</si>
  <si>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</si>
  <si>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</si>
  <si>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</si>
  <si>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</si>
  <si>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</si>
  <si>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</si>
  <si>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</si>
  <si>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</si>
  <si>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</si>
  <si>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</si>
  <si>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</si>
  <si>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</si>
  <si>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</si>
  <si>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</si>
  <si>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</si>
  <si>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</si>
  <si>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</si>
  <si>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</si>
  <si>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</si>
  <si>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</si>
  <si>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</si>
  <si>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</si>
  <si>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</si>
  <si>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</si>
  <si>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</si>
  <si>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</si>
  <si>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</si>
  <si>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</si>
  <si>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</si>
  <si>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</si>
  <si>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</si>
  <si>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</si>
  <si>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</si>
  <si>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</si>
  <si>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</si>
  <si>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</si>
  <si>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</si>
  <si>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</si>
  <si>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</si>
  <si>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</si>
  <si>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</si>
  <si>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</si>
  <si>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</si>
  <si>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</si>
  <si>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</si>
  <si>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</si>
  <si>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</si>
  <si>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</si>
  <si>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</si>
  <si>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</si>
  <si>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</si>
  <si>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</si>
  <si>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</si>
  <si>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</si>
  <si>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</si>
  <si>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</si>
  <si>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</si>
  <si>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</si>
  <si>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</si>
  <si>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</si>
  <si>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</si>
  <si>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</si>
  <si>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</si>
  <si>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</si>
  <si>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</si>
  <si>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</si>
  <si>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</si>
  <si>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</si>
  <si>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</si>
  <si>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</si>
  <si>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</si>
  <si>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</si>
  <si>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</si>
  <si>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</si>
  <si>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</si>
  <si>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</si>
  <si>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</si>
  <si>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</si>
  <si>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</si>
  <si>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</si>
  <si>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</si>
  <si>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</si>
  <si>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</si>
  <si>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</si>
  <si>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</si>
  <si>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</si>
  <si>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</si>
  <si>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</si>
  <si>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</si>
  <si>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</si>
  <si>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</si>
  <si>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</si>
  <si>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</si>
  <si>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</si>
  <si>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</si>
  <si>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</si>
  <si>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</si>
  <si>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</si>
  <si>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</si>
  <si>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</si>
  <si>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</si>
  <si>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</si>
  <si>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</si>
  <si>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</si>
  <si>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</si>
  <si>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</si>
  <si>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</si>
  <si>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</si>
  <si>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</si>
  <si>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</si>
  <si>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</si>
  <si>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</si>
  <si>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</si>
  <si>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</si>
  <si>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</si>
  <si>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</si>
  <si>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</si>
  <si>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</si>
  <si>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</si>
  <si>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</si>
  <si>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</si>
  <si>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</si>
  <si>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</si>
  <si>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</si>
  <si>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</si>
  <si>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</si>
  <si>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</si>
  <si>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</si>
  <si>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</si>
  <si>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</si>
  <si>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</si>
  <si>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</si>
  <si>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</si>
  <si>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</si>
  <si>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</si>
  <si>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</si>
  <si>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</si>
  <si>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</si>
  <si>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</si>
  <si>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</si>
  <si>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</si>
  <si>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</si>
  <si>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</si>
  <si>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</si>
  <si>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</si>
  <si>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</si>
  <si>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</si>
  <si>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</si>
  <si>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</si>
  <si>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</si>
  <si>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</si>
  <si>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</si>
  <si>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</si>
  <si>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</si>
  <si>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</si>
  <si>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</si>
  <si>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</si>
  <si>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</si>
  <si>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</si>
  <si>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</si>
  <si>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</si>
  <si>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</si>
  <si>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</si>
  <si>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</si>
  <si>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</si>
  <si>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</si>
  <si>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</si>
  <si>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</si>
  <si>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</si>
  <si>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</si>
  <si>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</si>
  <si>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</si>
  <si>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</si>
  <si>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</si>
  <si>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</si>
  <si>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</si>
  <si>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</si>
  <si>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</si>
  <si>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</si>
  <si>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</si>
  <si>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</si>
  <si>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</si>
  <si>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</si>
  <si>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</si>
  <si>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</si>
  <si>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</si>
  <si>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</si>
  <si>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</si>
  <si>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</si>
  <si>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</si>
  <si>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</si>
  <si>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</si>
  <si>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</si>
  <si>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</si>
  <si>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</si>
  <si>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</si>
  <si>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</si>
  <si>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</si>
  <si>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</si>
  <si>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</si>
  <si>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</si>
  <si>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</si>
  <si>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</si>
  <si>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</si>
  <si>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</si>
  <si>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</si>
  <si>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</si>
  <si>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</si>
  <si>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</si>
  <si>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</si>
  <si>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</si>
  <si>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</si>
  <si>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</si>
  <si>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</si>
  <si>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</si>
  <si>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</si>
  <si>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</si>
  <si>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</si>
  <si>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</si>
  <si>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</si>
  <si>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</si>
  <si>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</si>
  <si>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</si>
  <si>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</si>
  <si>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</si>
  <si>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</si>
  <si>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</si>
  <si>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</si>
  <si>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</si>
  <si>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</si>
  <si>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</si>
  <si>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</si>
  <si>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</si>
  <si>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</si>
  <si>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</si>
  <si>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</si>
  <si>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</si>
  <si>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</si>
  <si>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</si>
  <si>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</si>
  <si>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</si>
  <si>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</si>
  <si>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</si>
  <si>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</si>
  <si>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</si>
  <si>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</si>
  <si>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</si>
  <si>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</si>
  <si>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</si>
  <si>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</si>
  <si>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</si>
  <si>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</si>
  <si>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</si>
  <si>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</si>
  <si>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</si>
  <si>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</si>
  <si>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</si>
  <si>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</si>
  <si>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</si>
  <si>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</si>
  <si>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</si>
  <si>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</si>
  <si>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</si>
  <si>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</si>
  <si>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</si>
  <si>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</si>
  <si>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</si>
  <si>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</si>
  <si>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</si>
  <si>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</si>
  <si>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</si>
  <si>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</si>
  <si>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</si>
  <si>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</si>
  <si>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</si>
  <si>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</si>
  <si>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</si>
  <si>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</si>
  <si>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</si>
  <si>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</si>
  <si>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</si>
  <si>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</si>
  <si>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</si>
  <si>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</si>
  <si>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</si>
  <si>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</si>
  <si>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</si>
  <si>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</si>
  <si>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</si>
  <si>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</si>
  <si>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</si>
  <si>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</si>
  <si>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</si>
  <si>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</si>
  <si>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</si>
  <si>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</si>
  <si>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</si>
  <si>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</si>
  <si>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労働保険料の返還等に必要な経費</t>
    <rPh sb="0" eb="2">
      <t>ロウドウ</t>
    </rPh>
    <rPh sb="2" eb="5">
      <t>ホケンリョウ</t>
    </rPh>
    <rPh sb="6" eb="8">
      <t>ヘンカン</t>
    </rPh>
    <rPh sb="8" eb="9">
      <t>トウ</t>
    </rPh>
    <rPh sb="10" eb="12">
      <t>ヒツヨウ</t>
    </rPh>
    <rPh sb="13" eb="15">
      <t>ケイヒ</t>
    </rPh>
    <phoneticPr fontId="5"/>
  </si>
  <si>
    <t>労働基準局</t>
    <rPh sb="0" eb="2">
      <t>ロウドウ</t>
    </rPh>
    <rPh sb="2" eb="5">
      <t>キジュンキョク</t>
    </rPh>
    <phoneticPr fontId="5"/>
  </si>
  <si>
    <t>昭和４７年度</t>
    <rPh sb="0" eb="2">
      <t>ショウワ</t>
    </rPh>
    <rPh sb="4" eb="5">
      <t>ネン</t>
    </rPh>
    <rPh sb="5" eb="6">
      <t>ド</t>
    </rPh>
    <phoneticPr fontId="5"/>
  </si>
  <si>
    <t>終了予定なし</t>
    <rPh sb="0" eb="2">
      <t>シュウリョウ</t>
    </rPh>
    <rPh sb="2" eb="4">
      <t>ヨテイ</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</si>
  <si>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</si>
  <si>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</si>
  <si>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</si>
  <si>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労働保険の保険料の徴収等に関する法律第19条第6項及び第20条第3項</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rPh sb="25" eb="26">
      <t>オヨ</t>
    </rPh>
    <rPh sb="27" eb="28">
      <t>ダイ</t>
    </rPh>
    <rPh sb="30" eb="31">
      <t>ジョウ</t>
    </rPh>
    <rPh sb="31" eb="32">
      <t>ダイ</t>
    </rPh>
    <rPh sb="33" eb="34">
      <t>コウ</t>
    </rPh>
    <phoneticPr fontId="5"/>
  </si>
  <si>
    <t>－</t>
    <phoneticPr fontId="5"/>
  </si>
  <si>
    <t>労働保険の保険料の徴収等に関する法律に基づく労働保険料の精算等を適正に実施する。</t>
    <rPh sb="0" eb="2">
      <t>ロウドウ</t>
    </rPh>
    <rPh sb="2" eb="4">
      <t>ホケン</t>
    </rPh>
    <rPh sb="5" eb="8">
      <t>ホケンリョウ</t>
    </rPh>
    <rPh sb="9" eb="11">
      <t>チョウシュウ</t>
    </rPh>
    <rPh sb="11" eb="12">
      <t>トウ</t>
    </rPh>
    <rPh sb="13" eb="14">
      <t>カン</t>
    </rPh>
    <rPh sb="16" eb="18">
      <t>ホウリツ</t>
    </rPh>
    <rPh sb="19" eb="20">
      <t>モト</t>
    </rPh>
    <rPh sb="22" eb="24">
      <t>ロウドウ</t>
    </rPh>
    <rPh sb="24" eb="27">
      <t>ホケンリョウ</t>
    </rPh>
    <rPh sb="28" eb="30">
      <t>セイサン</t>
    </rPh>
    <rPh sb="30" eb="31">
      <t>トウ</t>
    </rPh>
    <rPh sb="32" eb="34">
      <t>テキセイ</t>
    </rPh>
    <rPh sb="35" eb="37">
      <t>ジッシ</t>
    </rPh>
    <phoneticPr fontId="5"/>
  </si>
  <si>
    <t>労働保険の保険料の徴収等に関する法律に基づく保険料精算による返還金及び過誤納に係る保険料の払戻金であり、事業主からの請求に基づき支出するもの。</t>
    <rPh sb="0" eb="2">
      <t>ロウドウ</t>
    </rPh>
    <rPh sb="2" eb="4">
      <t>ホケン</t>
    </rPh>
    <rPh sb="5" eb="8">
      <t>ホケンリョウ</t>
    </rPh>
    <rPh sb="9" eb="11">
      <t>チョウシュウ</t>
    </rPh>
    <rPh sb="11" eb="12">
      <t>トウ</t>
    </rPh>
    <rPh sb="13" eb="14">
      <t>カン</t>
    </rPh>
    <rPh sb="16" eb="18">
      <t>ホウリツ</t>
    </rPh>
    <rPh sb="19" eb="20">
      <t>モト</t>
    </rPh>
    <rPh sb="22" eb="25">
      <t>ホケンリョウ</t>
    </rPh>
    <rPh sb="25" eb="27">
      <t>セイサン</t>
    </rPh>
    <rPh sb="30" eb="33">
      <t>ヘンカンキン</t>
    </rPh>
    <rPh sb="33" eb="34">
      <t>オヨ</t>
    </rPh>
    <rPh sb="35" eb="37">
      <t>カゴ</t>
    </rPh>
    <rPh sb="39" eb="40">
      <t>カカワ</t>
    </rPh>
    <rPh sb="41" eb="44">
      <t>ホケンリョウ</t>
    </rPh>
    <rPh sb="45" eb="48">
      <t>ハライモドシキン</t>
    </rPh>
    <rPh sb="52" eb="55">
      <t>ジギョウヌシ</t>
    </rPh>
    <rPh sb="58" eb="60">
      <t>セイキュウ</t>
    </rPh>
    <rPh sb="61" eb="62">
      <t>モト</t>
    </rPh>
    <rPh sb="64" eb="66">
      <t>シシュツ</t>
    </rPh>
    <phoneticPr fontId="5"/>
  </si>
  <si>
    <t>-</t>
    <phoneticPr fontId="5"/>
  </si>
  <si>
    <t>-</t>
    <phoneticPr fontId="5"/>
  </si>
  <si>
    <t>-</t>
    <phoneticPr fontId="5"/>
  </si>
  <si>
    <t>毎年度の返還等率を100％とする</t>
    <rPh sb="0" eb="3">
      <t>マイネンド</t>
    </rPh>
    <rPh sb="4" eb="6">
      <t>ヘンカン</t>
    </rPh>
    <rPh sb="6" eb="8">
      <t>トウリツ</t>
    </rPh>
    <phoneticPr fontId="5"/>
  </si>
  <si>
    <t>返還等率：返還等額／適正な返還等請求額</t>
    <rPh sb="0" eb="2">
      <t>ヘンカン</t>
    </rPh>
    <rPh sb="2" eb="4">
      <t>トウリツ</t>
    </rPh>
    <rPh sb="5" eb="7">
      <t>ヘンカン</t>
    </rPh>
    <rPh sb="7" eb="9">
      <t>トウガク</t>
    </rPh>
    <rPh sb="10" eb="12">
      <t>テキセイ</t>
    </rPh>
    <rPh sb="13" eb="15">
      <t>ヘンカン</t>
    </rPh>
    <rPh sb="15" eb="16">
      <t>トウ</t>
    </rPh>
    <rPh sb="16" eb="19">
      <t>セイキュウガク</t>
    </rPh>
    <phoneticPr fontId="5"/>
  </si>
  <si>
    <t>平成30年度支出実績</t>
    <rPh sb="0" eb="2">
      <t>ヘイセイ</t>
    </rPh>
    <rPh sb="4" eb="6">
      <t>ネンド</t>
    </rPh>
    <rPh sb="6" eb="8">
      <t>シシュツ</t>
    </rPh>
    <rPh sb="8" eb="10">
      <t>ジッセキ</t>
    </rPh>
    <phoneticPr fontId="5"/>
  </si>
  <si>
    <t>保険料の精算による返還金及び過誤納に係る払戻金の支払実績</t>
    <rPh sb="0" eb="3">
      <t>ホケンリョウ</t>
    </rPh>
    <rPh sb="4" eb="6">
      <t>セイサン</t>
    </rPh>
    <rPh sb="9" eb="12">
      <t>ヘンカンキン</t>
    </rPh>
    <rPh sb="12" eb="13">
      <t>オヨ</t>
    </rPh>
    <rPh sb="14" eb="16">
      <t>カゴ</t>
    </rPh>
    <rPh sb="18" eb="19">
      <t>カカワ</t>
    </rPh>
    <rPh sb="20" eb="23">
      <t>ハライモドシキン</t>
    </rPh>
    <rPh sb="24" eb="26">
      <t>シハライ</t>
    </rPh>
    <rPh sb="26" eb="28">
      <t>ジッセキ</t>
    </rPh>
    <phoneticPr fontId="5"/>
  </si>
  <si>
    <t>保険料の精算等による返還金等を支払うための事務費は計上しておらず、単位当たりコストは算出できない</t>
    <rPh sb="0" eb="3">
      <t>ホケンリョウ</t>
    </rPh>
    <rPh sb="4" eb="6">
      <t>セイサン</t>
    </rPh>
    <rPh sb="6" eb="7">
      <t>トウ</t>
    </rPh>
    <rPh sb="10" eb="13">
      <t>ヘンカンキン</t>
    </rPh>
    <rPh sb="13" eb="14">
      <t>トウ</t>
    </rPh>
    <rPh sb="15" eb="17">
      <t>シハラ</t>
    </rPh>
    <rPh sb="21" eb="24">
      <t>ジムヒ</t>
    </rPh>
    <rPh sb="25" eb="27">
      <t>ケイジョウ</t>
    </rPh>
    <rPh sb="33" eb="35">
      <t>タンイ</t>
    </rPh>
    <rPh sb="35" eb="36">
      <t>ア</t>
    </rPh>
    <rPh sb="42" eb="44">
      <t>サンシュツ</t>
    </rPh>
    <phoneticPr fontId="5"/>
  </si>
  <si>
    <t>千円</t>
    <rPh sb="0" eb="2">
      <t>センエン</t>
    </rPh>
    <phoneticPr fontId="5"/>
  </si>
  <si>
    <t>％</t>
    <phoneticPr fontId="5"/>
  </si>
  <si>
    <t>施策大目標５　労働保険適用徴収業務の適正かつ円滑な実施を図ること</t>
    <rPh sb="18" eb="20">
      <t>テキセイ</t>
    </rPh>
    <phoneticPr fontId="5"/>
  </si>
  <si>
    <t>Ⅲ－５－１　労働保険適用促進及び労働保険料等の適正徴収を図ること</t>
  </si>
  <si>
    <t>労働保険料の精算等を適正に実施することを目的としており、国民や社会のニーズを的確に反映している。</t>
    <rPh sb="0" eb="2">
      <t>ロウドウ</t>
    </rPh>
    <rPh sb="2" eb="5">
      <t>ホケンリョウ</t>
    </rPh>
    <rPh sb="6" eb="8">
      <t>セイサン</t>
    </rPh>
    <rPh sb="8" eb="9">
      <t>トウ</t>
    </rPh>
    <rPh sb="10" eb="12">
      <t>テキセイ</t>
    </rPh>
    <rPh sb="13" eb="15">
      <t>ジッシ</t>
    </rPh>
    <rPh sb="20" eb="22">
      <t>モクテキ</t>
    </rPh>
    <rPh sb="28" eb="30">
      <t>コクミン</t>
    </rPh>
    <rPh sb="31" eb="33">
      <t>シャカイ</t>
    </rPh>
    <rPh sb="38" eb="40">
      <t>テキカク</t>
    </rPh>
    <rPh sb="41" eb="43">
      <t>ハンエイ</t>
    </rPh>
    <phoneticPr fontId="5"/>
  </si>
  <si>
    <t>国が徴収等を行っている労働保険料の精算返還金及び過誤納に係る払戻金であり、国が実施するべきである。</t>
    <rPh sb="0" eb="1">
      <t>クニ</t>
    </rPh>
    <rPh sb="2" eb="4">
      <t>チョウシュウ</t>
    </rPh>
    <rPh sb="4" eb="5">
      <t>トウ</t>
    </rPh>
    <rPh sb="6" eb="7">
      <t>オコナ</t>
    </rPh>
    <rPh sb="11" eb="13">
      <t>ロウドウ</t>
    </rPh>
    <rPh sb="13" eb="16">
      <t>ホケンリョウ</t>
    </rPh>
    <rPh sb="17" eb="19">
      <t>セイサン</t>
    </rPh>
    <rPh sb="19" eb="22">
      <t>ヘンカンキン</t>
    </rPh>
    <rPh sb="22" eb="23">
      <t>オヨ</t>
    </rPh>
    <rPh sb="24" eb="26">
      <t>カゴ</t>
    </rPh>
    <rPh sb="26" eb="27">
      <t>ノウ</t>
    </rPh>
    <rPh sb="28" eb="29">
      <t>カカ</t>
    </rPh>
    <rPh sb="30" eb="32">
      <t>ハライモドシ</t>
    </rPh>
    <rPh sb="32" eb="33">
      <t>カネ</t>
    </rPh>
    <rPh sb="37" eb="38">
      <t>クニ</t>
    </rPh>
    <rPh sb="39" eb="41">
      <t>ジッシ</t>
    </rPh>
    <phoneticPr fontId="5"/>
  </si>
  <si>
    <t>法律に基づく労働保険料の精算による返還金及び過誤納に係る払戻金であるため、政策目的の達成手段として必要かつ適切であり、優先度は高い。</t>
    <rPh sb="0" eb="2">
      <t>ホウリツ</t>
    </rPh>
    <rPh sb="3" eb="4">
      <t>モト</t>
    </rPh>
    <rPh sb="6" eb="8">
      <t>ロウドウ</t>
    </rPh>
    <rPh sb="8" eb="11">
      <t>ホケンリョウ</t>
    </rPh>
    <rPh sb="12" eb="14">
      <t>セイサン</t>
    </rPh>
    <rPh sb="17" eb="20">
      <t>ヘンカンキン</t>
    </rPh>
    <rPh sb="20" eb="21">
      <t>オヨ</t>
    </rPh>
    <rPh sb="22" eb="24">
      <t>カゴ</t>
    </rPh>
    <rPh sb="24" eb="25">
      <t>ノウ</t>
    </rPh>
    <rPh sb="26" eb="27">
      <t>カカ</t>
    </rPh>
    <rPh sb="28" eb="31">
      <t>ハライモドシキン</t>
    </rPh>
    <rPh sb="37" eb="39">
      <t>セイサク</t>
    </rPh>
    <rPh sb="39" eb="41">
      <t>モクテキ</t>
    </rPh>
    <rPh sb="42" eb="44">
      <t>タッセイ</t>
    </rPh>
    <rPh sb="44" eb="46">
      <t>シュダン</t>
    </rPh>
    <rPh sb="49" eb="51">
      <t>ヒツヨウ</t>
    </rPh>
    <rPh sb="53" eb="55">
      <t>テキセツ</t>
    </rPh>
    <rPh sb="59" eb="62">
      <t>ユウセンド</t>
    </rPh>
    <rPh sb="63" eb="64">
      <t>タカ</t>
    </rPh>
    <phoneticPr fontId="5"/>
  </si>
  <si>
    <t>‐</t>
  </si>
  <si>
    <t>無</t>
  </si>
  <si>
    <t>労働保険料の精算による返還金及び過誤納に係る払戻金であり、必要なものに限定されている。</t>
    <rPh sb="0" eb="2">
      <t>ロウドウ</t>
    </rPh>
    <rPh sb="2" eb="5">
      <t>ホケンリョウ</t>
    </rPh>
    <rPh sb="6" eb="8">
      <t>セイサン</t>
    </rPh>
    <rPh sb="11" eb="14">
      <t>ヘンカンキン</t>
    </rPh>
    <rPh sb="14" eb="15">
      <t>オヨ</t>
    </rPh>
    <rPh sb="16" eb="18">
      <t>カゴ</t>
    </rPh>
    <rPh sb="18" eb="19">
      <t>ノウ</t>
    </rPh>
    <rPh sb="20" eb="21">
      <t>カカ</t>
    </rPh>
    <rPh sb="22" eb="24">
      <t>ハライモドシ</t>
    </rPh>
    <rPh sb="24" eb="25">
      <t>カネ</t>
    </rPh>
    <rPh sb="29" eb="31">
      <t>ヒツヨウ</t>
    </rPh>
    <rPh sb="35" eb="37">
      <t>ゲンテイ</t>
    </rPh>
    <phoneticPr fontId="5"/>
  </si>
  <si>
    <t>達成度が100％であるため、成果目標に見合ったものとなっている。</t>
    <rPh sb="0" eb="3">
      <t>タッセイド</t>
    </rPh>
    <rPh sb="14" eb="16">
      <t>セイカ</t>
    </rPh>
    <rPh sb="16" eb="18">
      <t>モクヒョウ</t>
    </rPh>
    <rPh sb="19" eb="21">
      <t>ミア</t>
    </rPh>
    <phoneticPr fontId="5"/>
  </si>
  <si>
    <t>823</t>
    <phoneticPr fontId="5"/>
  </si>
  <si>
    <t>461</t>
    <phoneticPr fontId="5"/>
  </si>
  <si>
    <t>734</t>
    <phoneticPr fontId="5"/>
  </si>
  <si>
    <t>475</t>
    <phoneticPr fontId="5"/>
  </si>
  <si>
    <t>644</t>
    <phoneticPr fontId="5"/>
  </si>
  <si>
    <t>474</t>
    <phoneticPr fontId="5"/>
  </si>
  <si>
    <t>452</t>
    <phoneticPr fontId="5"/>
  </si>
  <si>
    <t>A.東京労働局</t>
    <rPh sb="2" eb="4">
      <t>トウキョウ</t>
    </rPh>
    <rPh sb="4" eb="7">
      <t>ロウドウキョク</t>
    </rPh>
    <phoneticPr fontId="5"/>
  </si>
  <si>
    <t>B.　A社</t>
    <rPh sb="4" eb="5">
      <t>シャ</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</si>
  <si>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</si>
  <si>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キン</t>
    </rPh>
    <rPh sb="19" eb="21">
      <t>ジュリョウ</t>
    </rPh>
    <phoneticPr fontId="5"/>
  </si>
  <si>
    <t>東京労働局</t>
    <rPh sb="0" eb="2">
      <t>トウキョウ</t>
    </rPh>
    <rPh sb="2" eb="5">
      <t>ロウドウキョク</t>
    </rPh>
    <phoneticPr fontId="5"/>
  </si>
  <si>
    <t>保険料返還金及び過誤納に対する払戻金の請求受付、支払い等</t>
    <rPh sb="0" eb="3">
      <t>ホケンリョウ</t>
    </rPh>
    <rPh sb="3" eb="6">
      <t>ヘンカンキン</t>
    </rPh>
    <rPh sb="6" eb="7">
      <t>オヨ</t>
    </rPh>
    <rPh sb="8" eb="11">
      <t>カゴノウ</t>
    </rPh>
    <rPh sb="12" eb="13">
      <t>タイ</t>
    </rPh>
    <rPh sb="15" eb="18">
      <t>ハライモドシキン</t>
    </rPh>
    <rPh sb="19" eb="21">
      <t>セイキュウ</t>
    </rPh>
    <rPh sb="21" eb="23">
      <t>ウケツケ</t>
    </rPh>
    <rPh sb="24" eb="26">
      <t>シハラ</t>
    </rPh>
    <rPh sb="27" eb="28">
      <t>トウ</t>
    </rPh>
    <phoneticPr fontId="5"/>
  </si>
  <si>
    <t>-</t>
    <phoneticPr fontId="5"/>
  </si>
  <si>
    <t>-</t>
    <phoneticPr fontId="5"/>
  </si>
  <si>
    <t>-</t>
    <phoneticPr fontId="5"/>
  </si>
  <si>
    <t>-</t>
    <phoneticPr fontId="5"/>
  </si>
  <si>
    <t>A社</t>
    <rPh sb="1" eb="2">
      <t>シャ</t>
    </rPh>
    <phoneticPr fontId="5"/>
  </si>
  <si>
    <t>-</t>
    <phoneticPr fontId="5"/>
  </si>
  <si>
    <t>保険料返還金及び過誤納に対する払戻金の受領</t>
    <rPh sb="0" eb="3">
      <t>ホケンリョウ</t>
    </rPh>
    <rPh sb="3" eb="6">
      <t>ヘンカンキン</t>
    </rPh>
    <rPh sb="6" eb="7">
      <t>オヨ</t>
    </rPh>
    <rPh sb="8" eb="11">
      <t>カゴノウ</t>
    </rPh>
    <rPh sb="12" eb="13">
      <t>タイ</t>
    </rPh>
    <rPh sb="15" eb="18">
      <t>ハライモドシキン</t>
    </rPh>
    <rPh sb="19" eb="21">
      <t>ジュリョウ</t>
    </rPh>
    <phoneticPr fontId="5"/>
  </si>
  <si>
    <t>B社</t>
    <rPh sb="1" eb="2">
      <t>シャ</t>
    </rPh>
    <phoneticPr fontId="5"/>
  </si>
  <si>
    <t>C社</t>
    <rPh sb="1" eb="2">
      <t>シャ</t>
    </rPh>
    <phoneticPr fontId="5"/>
  </si>
  <si>
    <t>D社</t>
    <rPh sb="1" eb="2">
      <t>シャ</t>
    </rPh>
    <phoneticPr fontId="5"/>
  </si>
  <si>
    <t>-</t>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</si>
  <si>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</si>
  <si>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</si>
  <si>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</si>
  <si>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</si>
  <si>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</si>
  <si>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</si>
  <si>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</si>
  <si>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厚生労働省</t>
  </si>
  <si>
    <t>-</t>
  </si>
  <si>
    <t>-</t>
    <phoneticPr fontId="5"/>
  </si>
  <si>
    <t>-</t>
    <phoneticPr fontId="5"/>
  </si>
  <si>
    <t>-</t>
    <phoneticPr fontId="5"/>
  </si>
  <si>
    <t>保険料返還金</t>
    <rPh sb="0" eb="3">
      <t>ホケンリョウ</t>
    </rPh>
    <rPh sb="3" eb="6">
      <t>ヘンカンキン</t>
    </rPh>
    <phoneticPr fontId="5"/>
  </si>
  <si>
    <t>賠償償還及払戻金</t>
    <rPh sb="0" eb="2">
      <t>バイショウ</t>
    </rPh>
    <rPh sb="2" eb="4">
      <t>ショウカン</t>
    </rPh>
    <rPh sb="4" eb="5">
      <t>オヨ</t>
    </rPh>
    <rPh sb="5" eb="7">
      <t>ハライモドシ</t>
    </rPh>
    <rPh sb="7" eb="8">
      <t>カネ</t>
    </rPh>
    <phoneticPr fontId="5"/>
  </si>
  <si>
    <t>-</t>
    <phoneticPr fontId="5"/>
  </si>
  <si>
    <t>-</t>
    <phoneticPr fontId="5"/>
  </si>
  <si>
    <t>-</t>
    <phoneticPr fontId="5"/>
  </si>
  <si>
    <t>-</t>
    <phoneticPr fontId="5"/>
  </si>
  <si>
    <t>-</t>
    <phoneticPr fontId="5"/>
  </si>
  <si>
    <t>-</t>
    <phoneticPr fontId="5"/>
  </si>
  <si>
    <t>-</t>
    <phoneticPr fontId="5"/>
  </si>
  <si>
    <t>-</t>
    <phoneticPr fontId="5"/>
  </si>
  <si>
    <t>返還等率を100％とすることにより、労働保険料等の適正徴収を図る。</t>
    <rPh sb="0" eb="2">
      <t>ヘンカン</t>
    </rPh>
    <rPh sb="2" eb="4">
      <t>トウリツ</t>
    </rPh>
    <rPh sb="18" eb="20">
      <t>ロウドウ</t>
    </rPh>
    <rPh sb="20" eb="23">
      <t>ホケンリョウ</t>
    </rPh>
    <rPh sb="23" eb="24">
      <t>トウ</t>
    </rPh>
    <rPh sb="25" eb="27">
      <t>テキセイ</t>
    </rPh>
    <rPh sb="27" eb="29">
      <t>チョウシュウ</t>
    </rPh>
    <rPh sb="30" eb="3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</si>
  <si>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</si>
  <si>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</si>
  <si>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</si>
  <si>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</si>
  <si>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</si>
  <si>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</si>
  <si>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</si>
  <si>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</si>
  <si>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</si>
  <si>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神奈川労働局</t>
    <rPh sb="0" eb="3">
      <t>カナガワ</t>
    </rPh>
    <rPh sb="3" eb="6">
      <t>ロウドウキョク</t>
    </rPh>
    <phoneticPr fontId="5"/>
  </si>
  <si>
    <t>広島労働局</t>
    <rPh sb="0" eb="2">
      <t>ヒロシマ</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</si>
  <si>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</si>
  <si>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</si>
  <si>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</si>
  <si>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</si>
  <si>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</si>
  <si>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</si>
  <si>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</si>
  <si>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t>
    <phoneticPr fontId="5"/>
  </si>
  <si>
    <t>-</t>
    <phoneticPr fontId="5"/>
  </si>
  <si>
    <t>-</t>
    <phoneticPr fontId="5"/>
  </si>
  <si>
    <t>-</t>
    <phoneticPr fontId="5"/>
  </si>
  <si>
    <t>引き続き、適切に事業を実施すると伴に、適切な予算要求と予算執行に努める。</t>
    <rPh sb="0" eb="1">
      <t>ヒ</t>
    </rPh>
    <rPh sb="2" eb="3">
      <t>ツヅ</t>
    </rPh>
    <rPh sb="5" eb="7">
      <t>テキセツ</t>
    </rPh>
    <rPh sb="8" eb="10">
      <t>ジギョウ</t>
    </rPh>
    <rPh sb="11" eb="13">
      <t>ジッシ</t>
    </rPh>
    <rPh sb="16" eb="17">
      <t>トモ</t>
    </rPh>
    <rPh sb="19" eb="21">
      <t>テキセツ</t>
    </rPh>
    <rPh sb="22" eb="24">
      <t>ヨサン</t>
    </rPh>
    <rPh sb="24" eb="26">
      <t>ヨウキュウ</t>
    </rPh>
    <rPh sb="27" eb="29">
      <t>ヨサン</t>
    </rPh>
    <rPh sb="29" eb="31">
      <t>シッコウ</t>
    </rPh>
    <rPh sb="32" eb="33">
      <t>ツト</t>
    </rPh>
    <phoneticPr fontId="5"/>
  </si>
  <si>
    <t>成果目標を達成し、適切に事業が実施されている。</t>
    <rPh sb="0" eb="2">
      <t>セイカ</t>
    </rPh>
    <rPh sb="2" eb="4">
      <t>モクヒョウ</t>
    </rPh>
    <rPh sb="5" eb="7">
      <t>タッセイ</t>
    </rPh>
    <rPh sb="9" eb="11">
      <t>テキセツ</t>
    </rPh>
    <rPh sb="12" eb="14">
      <t>ジギョウ</t>
    </rPh>
    <rPh sb="15" eb="17">
      <t>ジッシ</t>
    </rPh>
    <phoneticPr fontId="5"/>
  </si>
  <si>
    <t>労働保険料に係る過誤納等払戻金</t>
    <rPh sb="0" eb="2">
      <t>ロウドウ</t>
    </rPh>
    <rPh sb="2" eb="5">
      <t>ホケンリョウ</t>
    </rPh>
    <rPh sb="6" eb="7">
      <t>カカ</t>
    </rPh>
    <rPh sb="8" eb="10">
      <t>カゴ</t>
    </rPh>
    <rPh sb="10" eb="11">
      <t>ノウ</t>
    </rPh>
    <rPh sb="11" eb="12">
      <t>トウ</t>
    </rPh>
    <rPh sb="12" eb="14">
      <t>ハライモドシ</t>
    </rPh>
    <rPh sb="14" eb="15">
      <t>カネ</t>
    </rPh>
    <phoneticPr fontId="5"/>
  </si>
  <si>
    <t>労働保険料精算返還金</t>
    <rPh sb="0" eb="2">
      <t>ロウドウ</t>
    </rPh>
    <rPh sb="2" eb="5">
      <t>ホケンリョウ</t>
    </rPh>
    <rPh sb="5" eb="7">
      <t>セイサン</t>
    </rPh>
    <rPh sb="7" eb="10">
      <t>ヘンカンキン</t>
    </rPh>
    <phoneticPr fontId="5"/>
  </si>
  <si>
    <t>払戻金</t>
    <rPh sb="0" eb="3">
      <t>ハライモドシキン</t>
    </rPh>
    <phoneticPr fontId="5"/>
  </si>
  <si>
    <t>引き続き適正な事業執行に努めること。（横田　響子）</t>
    <phoneticPr fontId="5"/>
  </si>
  <si>
    <t>点検結果は妥当であり、執行率も良好であることから、引き続き必要な予算額を確保し、適正な執行に努めること。</t>
    <phoneticPr fontId="5"/>
  </si>
  <si>
    <t>-</t>
    <phoneticPr fontId="5"/>
  </si>
  <si>
    <t>－</t>
    <phoneticPr fontId="5"/>
  </si>
  <si>
    <t>実績等を踏まえて要求額を見直したことによる増</t>
    <rPh sb="0" eb="2">
      <t>ジッセキ</t>
    </rPh>
    <rPh sb="2" eb="3">
      <t>トウ</t>
    </rPh>
    <rPh sb="4" eb="5">
      <t>フ</t>
    </rPh>
    <rPh sb="8" eb="11">
      <t>ヨウキュウガク</t>
    </rPh>
    <rPh sb="12" eb="14">
      <t>ミナオ</t>
    </rPh>
    <rPh sb="21" eb="22">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</si>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</sst>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67049</xdr:colOff>
      <xdr:row>742</xdr:row>
      <xdr:rowOff>0</xdr:rowOff>
    </xdr:from>
    <xdr:to>
      <xdr:col>31</xdr:col>
      <xdr:colOff>15703</xdr:colOff>
      <xdr:row>744</xdr:row>
      <xdr:rowOff>20958</xdr:rowOff>
    </xdr:to>
    <xdr:sp macro="" textlink="">
      <xdr:nvSpPr>
        <xdr:cNvPr id="3" name="正方形/長方形 2"/>
        <xdr:cNvSpPr/>
      </xdr:nvSpPr>
      <xdr:spPr>
        <a:xfrm>
          <a:off x="3267449" y="38804850"/>
          <a:ext cx="2949029" cy="7258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36,576</a:t>
          </a:r>
          <a:r>
            <a:rPr kumimoji="1" lang="ja-JP" altLang="en-US" sz="1100"/>
            <a:t>百万円）</a:t>
          </a:r>
        </a:p>
      </xdr:txBody>
    </xdr:sp>
    <xdr:clientData/>
  </xdr:twoCellAnchor>
  <xdr:twoCellAnchor>
    <xdr:from>
      <xdr:col>16</xdr:col>
      <xdr:colOff>0</xdr:colOff>
      <xdr:row>754</xdr:row>
      <xdr:rowOff>261457</xdr:rowOff>
    </xdr:from>
    <xdr:to>
      <xdr:col>31</xdr:col>
      <xdr:colOff>52667</xdr:colOff>
      <xdr:row>756</xdr:row>
      <xdr:rowOff>384269</xdr:rowOff>
    </xdr:to>
    <xdr:sp macro="" textlink="">
      <xdr:nvSpPr>
        <xdr:cNvPr id="4" name="正方形/長方形 3"/>
        <xdr:cNvSpPr/>
      </xdr:nvSpPr>
      <xdr:spPr>
        <a:xfrm>
          <a:off x="3200400" y="43295407"/>
          <a:ext cx="3053042" cy="8276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Ｂ．事業主</a:t>
          </a:r>
          <a:endParaRPr kumimoji="1" lang="en-US" altLang="ja-JP" sz="1100"/>
        </a:p>
        <a:p>
          <a:pPr algn="ctr"/>
          <a:r>
            <a:rPr kumimoji="1" lang="ja-JP" altLang="en-US" sz="1100"/>
            <a:t>（</a:t>
          </a:r>
          <a:r>
            <a:rPr kumimoji="1" lang="en-US" altLang="ja-JP" sz="1100"/>
            <a:t>36,576</a:t>
          </a:r>
          <a:r>
            <a:rPr kumimoji="1" lang="ja-JP" altLang="en-US" sz="1100"/>
            <a:t>百万円）</a:t>
          </a:r>
        </a:p>
      </xdr:txBody>
    </xdr:sp>
    <xdr:clientData/>
  </xdr:twoCellAnchor>
  <xdr:twoCellAnchor>
    <xdr:from>
      <xdr:col>17</xdr:col>
      <xdr:colOff>142983</xdr:colOff>
      <xdr:row>756</xdr:row>
      <xdr:rowOff>470096</xdr:rowOff>
    </xdr:from>
    <xdr:to>
      <xdr:col>29</xdr:col>
      <xdr:colOff>99357</xdr:colOff>
      <xdr:row>757</xdr:row>
      <xdr:rowOff>419236</xdr:rowOff>
    </xdr:to>
    <xdr:sp macro="" textlink="">
      <xdr:nvSpPr>
        <xdr:cNvPr id="5" name="大かっこ 4"/>
        <xdr:cNvSpPr/>
      </xdr:nvSpPr>
      <xdr:spPr bwMode="auto">
        <a:xfrm>
          <a:off x="3543408" y="44208896"/>
          <a:ext cx="2356674" cy="615890"/>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lnSpc>
              <a:spcPts val="1300"/>
            </a:lnSpc>
          </a:pPr>
          <a:r>
            <a:rPr kumimoji="1" lang="ja-JP" altLang="en-US" sz="1100"/>
            <a:t>保険料返還金及び過誤納に対する払戻金の受領</a:t>
          </a:r>
        </a:p>
      </xdr:txBody>
    </xdr:sp>
    <xdr:clientData/>
  </xdr:twoCellAnchor>
  <xdr:twoCellAnchor>
    <xdr:from>
      <xdr:col>23</xdr:col>
      <xdr:colOff>133536</xdr:colOff>
      <xdr:row>744</xdr:row>
      <xdr:rowOff>33804</xdr:rowOff>
    </xdr:from>
    <xdr:to>
      <xdr:col>23</xdr:col>
      <xdr:colOff>143061</xdr:colOff>
      <xdr:row>747</xdr:row>
      <xdr:rowOff>268007</xdr:rowOff>
    </xdr:to>
    <xdr:cxnSp macro="">
      <xdr:nvCxnSpPr>
        <xdr:cNvPr id="6" name="直線矢印コネクタ 36"/>
        <xdr:cNvCxnSpPr>
          <a:cxnSpLocks noChangeShapeType="1"/>
          <a:stCxn id="3" idx="2"/>
          <a:endCxn id="7" idx="0"/>
        </xdr:cNvCxnSpPr>
      </xdr:nvCxnSpPr>
      <xdr:spPr bwMode="auto">
        <a:xfrm>
          <a:off x="4734111" y="39543504"/>
          <a:ext cx="9525" cy="1291478"/>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31936</xdr:colOff>
      <xdr:row>747</xdr:row>
      <xdr:rowOff>280638</xdr:rowOff>
    </xdr:from>
    <xdr:to>
      <xdr:col>31</xdr:col>
      <xdr:colOff>51076</xdr:colOff>
      <xdr:row>749</xdr:row>
      <xdr:rowOff>308552</xdr:rowOff>
    </xdr:to>
    <xdr:sp macro="" textlink="">
      <xdr:nvSpPr>
        <xdr:cNvPr id="7" name="正方形/長方形 6"/>
        <xdr:cNvSpPr/>
      </xdr:nvSpPr>
      <xdr:spPr>
        <a:xfrm>
          <a:off x="3232336" y="40847613"/>
          <a:ext cx="3019515" cy="7327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747</a:t>
          </a:r>
          <a:r>
            <a:rPr kumimoji="1" lang="ja-JP" altLang="en-US" sz="1100"/>
            <a:t>百万円）</a:t>
          </a:r>
        </a:p>
      </xdr:txBody>
    </xdr:sp>
    <xdr:clientData/>
  </xdr:twoCellAnchor>
  <xdr:twoCellAnchor>
    <xdr:from>
      <xdr:col>17</xdr:col>
      <xdr:colOff>104559</xdr:colOff>
      <xdr:row>750</xdr:row>
      <xdr:rowOff>31403</xdr:rowOff>
    </xdr:from>
    <xdr:to>
      <xdr:col>29</xdr:col>
      <xdr:colOff>144179</xdr:colOff>
      <xdr:row>751</xdr:row>
      <xdr:rowOff>249892</xdr:rowOff>
    </xdr:to>
    <xdr:sp macro="" textlink="">
      <xdr:nvSpPr>
        <xdr:cNvPr id="8" name="大かっこ 7"/>
        <xdr:cNvSpPr/>
      </xdr:nvSpPr>
      <xdr:spPr bwMode="auto">
        <a:xfrm>
          <a:off x="3504984" y="41655653"/>
          <a:ext cx="2439920" cy="570914"/>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lnSpc>
              <a:spcPts val="1300"/>
            </a:lnSpc>
          </a:pPr>
          <a:r>
            <a:rPr kumimoji="1" lang="ja-JP" altLang="en-US" sz="1100"/>
            <a:t>保険料返還金及び過誤納に対する払戻金の請求受付、支払い等</a:t>
          </a:r>
        </a:p>
      </xdr:txBody>
    </xdr:sp>
    <xdr:clientData/>
  </xdr:twoCellAnchor>
  <xdr:twoCellAnchor>
    <xdr:from>
      <xdr:col>23</xdr:col>
      <xdr:colOff>144744</xdr:colOff>
      <xdr:row>751</xdr:row>
      <xdr:rowOff>317130</xdr:rowOff>
    </xdr:from>
    <xdr:to>
      <xdr:col>23</xdr:col>
      <xdr:colOff>146332</xdr:colOff>
      <xdr:row>754</xdr:row>
      <xdr:rowOff>245302</xdr:rowOff>
    </xdr:to>
    <xdr:cxnSp macro="">
      <xdr:nvCxnSpPr>
        <xdr:cNvPr id="9" name="直線矢印コネクタ 8"/>
        <xdr:cNvCxnSpPr/>
      </xdr:nvCxnSpPr>
      <xdr:spPr bwMode="auto">
        <a:xfrm rot="5400000">
          <a:off x="4253389" y="42785735"/>
          <a:ext cx="985447"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15703</xdr:colOff>
      <xdr:row>743</xdr:row>
      <xdr:rowOff>3363</xdr:rowOff>
    </xdr:from>
    <xdr:to>
      <xdr:col>36</xdr:col>
      <xdr:colOff>133536</xdr:colOff>
      <xdr:row>743</xdr:row>
      <xdr:rowOff>12068</xdr:rowOff>
    </xdr:to>
    <xdr:cxnSp macro="">
      <xdr:nvCxnSpPr>
        <xdr:cNvPr id="10" name="直線コネクタ 9"/>
        <xdr:cNvCxnSpPr>
          <a:stCxn id="3" idx="3"/>
        </xdr:cNvCxnSpPr>
      </xdr:nvCxnSpPr>
      <xdr:spPr>
        <a:xfrm flipV="1">
          <a:off x="6216478" y="39160638"/>
          <a:ext cx="1117958" cy="8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133536</xdr:colOff>
      <xdr:row>743</xdr:row>
      <xdr:rowOff>3363</xdr:rowOff>
    </xdr:from>
    <xdr:to>
      <xdr:col>36</xdr:col>
      <xdr:colOff>146236</xdr:colOff>
      <xdr:row>755</xdr:row>
      <xdr:rowOff>330574</xdr:rowOff>
    </xdr:to>
    <xdr:cxnSp macro="">
      <xdr:nvCxnSpPr>
        <xdr:cNvPr id="11" name="直線コネクタ 10"/>
        <xdr:cNvCxnSpPr/>
      </xdr:nvCxnSpPr>
      <xdr:spPr>
        <a:xfrm>
          <a:off x="7334436" y="39160638"/>
          <a:ext cx="12700" cy="45563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62192</xdr:colOff>
      <xdr:row>755</xdr:row>
      <xdr:rowOff>317874</xdr:rowOff>
    </xdr:from>
    <xdr:to>
      <xdr:col>36</xdr:col>
      <xdr:colOff>190672</xdr:colOff>
      <xdr:row>755</xdr:row>
      <xdr:rowOff>326038</xdr:rowOff>
    </xdr:to>
    <xdr:cxnSp macro="">
      <xdr:nvCxnSpPr>
        <xdr:cNvPr id="12" name="直線矢印コネクタ 11"/>
        <xdr:cNvCxnSpPr>
          <a:endCxn id="4" idx="3"/>
        </xdr:cNvCxnSpPr>
      </xdr:nvCxnSpPr>
      <xdr:spPr>
        <a:xfrm flipH="1">
          <a:off x="6262967" y="43704249"/>
          <a:ext cx="1128605" cy="816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M5" sqref="M5:R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478</v>
      </c>
      <c r="AT2" s="221"/>
      <c r="AU2" s="221"/>
      <c r="AV2" s="52" t="str">
        <f>IF(AW2="", "", "-")</f>
        <v/>
      </c>
      <c r="AW2" s="402"/>
      <c r="AX2" s="402"/>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630</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571</v>
      </c>
      <c r="H5" s="563"/>
      <c r="I5" s="563"/>
      <c r="J5" s="563"/>
      <c r="K5" s="563"/>
      <c r="L5" s="563"/>
      <c r="M5" s="564" t="s">
        <v>66</v>
      </c>
      <c r="N5" s="565"/>
      <c r="O5" s="565"/>
      <c r="P5" s="565"/>
      <c r="Q5" s="565"/>
      <c r="R5" s="566"/>
      <c r="S5" s="567" t="s">
        <v>572</v>
      </c>
      <c r="T5" s="563"/>
      <c r="U5" s="563"/>
      <c r="V5" s="563"/>
      <c r="W5" s="563"/>
      <c r="X5" s="568"/>
      <c r="Y5" s="721" t="s">
        <v>3</v>
      </c>
      <c r="Z5" s="722"/>
      <c r="AA5" s="722"/>
      <c r="AB5" s="722"/>
      <c r="AC5" s="722"/>
      <c r="AD5" s="723"/>
      <c r="AE5" s="724" t="s">
        <v>573</v>
      </c>
      <c r="AF5" s="724"/>
      <c r="AG5" s="724"/>
      <c r="AH5" s="724"/>
      <c r="AI5" s="724"/>
      <c r="AJ5" s="724"/>
      <c r="AK5" s="724"/>
      <c r="AL5" s="724"/>
      <c r="AM5" s="724"/>
      <c r="AN5" s="724"/>
      <c r="AO5" s="724"/>
      <c r="AP5" s="725"/>
      <c r="AQ5" s="726" t="s">
        <v>574</v>
      </c>
      <c r="AR5" s="727"/>
      <c r="AS5" s="727"/>
      <c r="AT5" s="727"/>
      <c r="AU5" s="727"/>
      <c r="AV5" s="727"/>
      <c r="AW5" s="727"/>
      <c r="AX5" s="728"/>
    </row>
    <row r="6" spans="1:50" ht="39" customHeight="1" x14ac:dyDescent="0.15">
      <c r="A6" s="731" t="s">
        <v>4</v>
      </c>
      <c r="B6" s="732"/>
      <c r="C6" s="732"/>
      <c r="D6" s="732"/>
      <c r="E6" s="732"/>
      <c r="F6" s="732"/>
      <c r="G6" s="885" t="str">
        <f>入力規則等!F39</f>
        <v>労働保険特別会計徴収勘定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576</v>
      </c>
      <c r="H7" s="838"/>
      <c r="I7" s="838"/>
      <c r="J7" s="838"/>
      <c r="K7" s="838"/>
      <c r="L7" s="838"/>
      <c r="M7" s="838"/>
      <c r="N7" s="838"/>
      <c r="O7" s="838"/>
      <c r="P7" s="838"/>
      <c r="Q7" s="838"/>
      <c r="R7" s="838"/>
      <c r="S7" s="838"/>
      <c r="T7" s="838"/>
      <c r="U7" s="838"/>
      <c r="V7" s="838"/>
      <c r="W7" s="838"/>
      <c r="X7" s="839"/>
      <c r="Y7" s="400" t="s">
        <v>515</v>
      </c>
      <c r="Z7" s="300"/>
      <c r="AA7" s="300"/>
      <c r="AB7" s="300"/>
      <c r="AC7" s="300"/>
      <c r="AD7" s="401"/>
      <c r="AE7" s="388" t="s">
        <v>577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378</v>
      </c>
      <c r="B8" s="835"/>
      <c r="C8" s="835"/>
      <c r="D8" s="835"/>
      <c r="E8" s="835"/>
      <c r="F8" s="836"/>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4"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5" t="s">
        <v>23</v>
      </c>
      <c r="B9" s="146"/>
      <c r="C9" s="146"/>
      <c r="D9" s="146"/>
      <c r="E9" s="146"/>
      <c r="F9" s="146"/>
      <c r="G9" s="576" t="s">
        <v>578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7" t="s">
        <v>534</v>
      </c>
      <c r="Q12" s="302"/>
      <c r="R12" s="302"/>
      <c r="S12" s="302"/>
      <c r="T12" s="302"/>
      <c r="U12" s="302"/>
      <c r="V12" s="303"/>
      <c r="W12" s="307" t="s">
        <v>531</v>
      </c>
      <c r="X12" s="302"/>
      <c r="Y12" s="302"/>
      <c r="Z12" s="302"/>
      <c r="AA12" s="302"/>
      <c r="AB12" s="302"/>
      <c r="AC12" s="303"/>
      <c r="AD12" s="307" t="s">
        <v>526</v>
      </c>
      <c r="AE12" s="302"/>
      <c r="AF12" s="302"/>
      <c r="AG12" s="302"/>
      <c r="AH12" s="302"/>
      <c r="AI12" s="302"/>
      <c r="AJ12" s="303"/>
      <c r="AK12" s="307" t="s">
        <v>519</v>
      </c>
      <c r="AL12" s="302"/>
      <c r="AM12" s="302"/>
      <c r="AN12" s="302"/>
      <c r="AO12" s="302"/>
      <c r="AP12" s="302"/>
      <c r="AQ12" s="303"/>
      <c r="AR12" s="307" t="s">
        <v>517</v>
      </c>
      <c r="AS12" s="302"/>
      <c r="AT12" s="302"/>
      <c r="AU12" s="302"/>
      <c r="AV12" s="302"/>
      <c r="AW12" s="302"/>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39892</v>
      </c>
      <c r="Q13" s="109"/>
      <c r="R13" s="109"/>
      <c r="S13" s="109"/>
      <c r="T13" s="109"/>
      <c r="U13" s="109"/>
      <c r="V13" s="110"/>
      <c r="W13" s="108">
        <v>39660</v>
      </c>
      <c r="X13" s="109"/>
      <c r="Y13" s="109"/>
      <c r="Z13" s="109"/>
      <c r="AA13" s="109"/>
      <c r="AB13" s="109"/>
      <c r="AC13" s="110"/>
      <c r="AD13" s="108">
        <v>38779</v>
      </c>
      <c r="AE13" s="109"/>
      <c r="AF13" s="109"/>
      <c r="AG13" s="109"/>
      <c r="AH13" s="109"/>
      <c r="AI13" s="109"/>
      <c r="AJ13" s="110"/>
      <c r="AK13" s="108">
        <v>42923</v>
      </c>
      <c r="AL13" s="109"/>
      <c r="AM13" s="109"/>
      <c r="AN13" s="109"/>
      <c r="AO13" s="109"/>
      <c r="AP13" s="109"/>
      <c r="AQ13" s="110"/>
      <c r="AR13" s="105">
        <v>45599</v>
      </c>
      <c r="AS13" s="106"/>
      <c r="AT13" s="106"/>
      <c r="AU13" s="106"/>
      <c r="AV13" s="106"/>
      <c r="AW13" s="106"/>
      <c r="AX13" s="399"/>
    </row>
    <row r="14" spans="1:50" ht="21" customHeight="1" x14ac:dyDescent="0.15">
      <c r="A14" s="142"/>
      <c r="B14" s="143"/>
      <c r="C14" s="143"/>
      <c r="D14" s="143"/>
      <c r="E14" s="143"/>
      <c r="F14" s="144"/>
      <c r="G14" s="751"/>
      <c r="H14" s="752"/>
      <c r="I14" s="579" t="s">
        <v>8</v>
      </c>
      <c r="J14" s="636"/>
      <c r="K14" s="636"/>
      <c r="L14" s="636"/>
      <c r="M14" s="636"/>
      <c r="N14" s="636"/>
      <c r="O14" s="637"/>
      <c r="P14" s="108" t="s">
        <v>580</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632</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9" t="s">
        <v>51</v>
      </c>
      <c r="J15" s="580"/>
      <c r="K15" s="580"/>
      <c r="L15" s="580"/>
      <c r="M15" s="580"/>
      <c r="N15" s="580"/>
      <c r="O15" s="581"/>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633</v>
      </c>
      <c r="AL15" s="109"/>
      <c r="AM15" s="109"/>
      <c r="AN15" s="109"/>
      <c r="AO15" s="109"/>
      <c r="AP15" s="109"/>
      <c r="AQ15" s="110"/>
      <c r="AR15" s="108" t="s">
        <v>675</v>
      </c>
      <c r="AS15" s="109"/>
      <c r="AT15" s="109"/>
      <c r="AU15" s="109"/>
      <c r="AV15" s="109"/>
      <c r="AW15" s="109"/>
      <c r="AX15" s="635"/>
    </row>
    <row r="16" spans="1:50" ht="21" customHeight="1" x14ac:dyDescent="0.15">
      <c r="A16" s="142"/>
      <c r="B16" s="143"/>
      <c r="C16" s="143"/>
      <c r="D16" s="143"/>
      <c r="E16" s="143"/>
      <c r="F16" s="144"/>
      <c r="G16" s="751"/>
      <c r="H16" s="752"/>
      <c r="I16" s="579" t="s">
        <v>52</v>
      </c>
      <c r="J16" s="580"/>
      <c r="K16" s="580"/>
      <c r="L16" s="580"/>
      <c r="M16" s="580"/>
      <c r="N16" s="580"/>
      <c r="O16" s="581"/>
      <c r="P16" s="108" t="s">
        <v>566</v>
      </c>
      <c r="Q16" s="109"/>
      <c r="R16" s="109"/>
      <c r="S16" s="109"/>
      <c r="T16" s="109"/>
      <c r="U16" s="109"/>
      <c r="V16" s="110"/>
      <c r="W16" s="108" t="s">
        <v>566</v>
      </c>
      <c r="X16" s="109"/>
      <c r="Y16" s="109"/>
      <c r="Z16" s="109"/>
      <c r="AA16" s="109"/>
      <c r="AB16" s="109"/>
      <c r="AC16" s="110"/>
      <c r="AD16" s="108" t="s">
        <v>581</v>
      </c>
      <c r="AE16" s="109"/>
      <c r="AF16" s="109"/>
      <c r="AG16" s="109"/>
      <c r="AH16" s="109"/>
      <c r="AI16" s="109"/>
      <c r="AJ16" s="110"/>
      <c r="AK16" s="108" t="s">
        <v>634</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9" t="s">
        <v>50</v>
      </c>
      <c r="J17" s="636"/>
      <c r="K17" s="636"/>
      <c r="L17" s="636"/>
      <c r="M17" s="636"/>
      <c r="N17" s="636"/>
      <c r="O17" s="637"/>
      <c r="P17" s="108" t="s">
        <v>581</v>
      </c>
      <c r="Q17" s="109"/>
      <c r="R17" s="109"/>
      <c r="S17" s="109"/>
      <c r="T17" s="109"/>
      <c r="U17" s="109"/>
      <c r="V17" s="110"/>
      <c r="W17" s="108" t="s">
        <v>581</v>
      </c>
      <c r="X17" s="109"/>
      <c r="Y17" s="109"/>
      <c r="Z17" s="109"/>
      <c r="AA17" s="109"/>
      <c r="AB17" s="109"/>
      <c r="AC17" s="110"/>
      <c r="AD17" s="108" t="s">
        <v>582</v>
      </c>
      <c r="AE17" s="109"/>
      <c r="AF17" s="109"/>
      <c r="AG17" s="109"/>
      <c r="AH17" s="109"/>
      <c r="AI17" s="109"/>
      <c r="AJ17" s="110"/>
      <c r="AK17" s="108" t="s">
        <v>632</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3"/>
      <c r="H18" s="754"/>
      <c r="I18" s="741" t="s">
        <v>20</v>
      </c>
      <c r="J18" s="742"/>
      <c r="K18" s="742"/>
      <c r="L18" s="742"/>
      <c r="M18" s="742"/>
      <c r="N18" s="742"/>
      <c r="O18" s="743"/>
      <c r="P18" s="114">
        <f>SUM(P13:V17)</f>
        <v>39892</v>
      </c>
      <c r="Q18" s="115"/>
      <c r="R18" s="115"/>
      <c r="S18" s="115"/>
      <c r="T18" s="115"/>
      <c r="U18" s="115"/>
      <c r="V18" s="116"/>
      <c r="W18" s="114">
        <f>SUM(W13:AC17)</f>
        <v>39660</v>
      </c>
      <c r="X18" s="115"/>
      <c r="Y18" s="115"/>
      <c r="Z18" s="115"/>
      <c r="AA18" s="115"/>
      <c r="AB18" s="115"/>
      <c r="AC18" s="116"/>
      <c r="AD18" s="114">
        <f>SUM(AD13:AJ17)</f>
        <v>38779</v>
      </c>
      <c r="AE18" s="115"/>
      <c r="AF18" s="115"/>
      <c r="AG18" s="115"/>
      <c r="AH18" s="115"/>
      <c r="AI18" s="115"/>
      <c r="AJ18" s="116"/>
      <c r="AK18" s="114">
        <f>SUM(AK13:AQ17)</f>
        <v>42923</v>
      </c>
      <c r="AL18" s="115"/>
      <c r="AM18" s="115"/>
      <c r="AN18" s="115"/>
      <c r="AO18" s="115"/>
      <c r="AP18" s="115"/>
      <c r="AQ18" s="116"/>
      <c r="AR18" s="114">
        <f>SUM(AR13:AX17)</f>
        <v>45599</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37289</v>
      </c>
      <c r="Q19" s="109"/>
      <c r="R19" s="109"/>
      <c r="S19" s="109"/>
      <c r="T19" s="109"/>
      <c r="U19" s="109"/>
      <c r="V19" s="110"/>
      <c r="W19" s="108">
        <v>35658</v>
      </c>
      <c r="X19" s="109"/>
      <c r="Y19" s="109"/>
      <c r="Z19" s="109"/>
      <c r="AA19" s="109"/>
      <c r="AB19" s="109"/>
      <c r="AC19" s="110"/>
      <c r="AD19" s="108">
        <v>36576</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0.93474882181891106</v>
      </c>
      <c r="Q20" s="543"/>
      <c r="R20" s="543"/>
      <c r="S20" s="543"/>
      <c r="T20" s="543"/>
      <c r="U20" s="543"/>
      <c r="V20" s="543"/>
      <c r="W20" s="543">
        <f t="shared" ref="W20" si="0">IF(W18=0, "-", SUM(W19)/W18)</f>
        <v>0.89909228441754918</v>
      </c>
      <c r="X20" s="543"/>
      <c r="Y20" s="543"/>
      <c r="Z20" s="543"/>
      <c r="AA20" s="543"/>
      <c r="AB20" s="543"/>
      <c r="AC20" s="543"/>
      <c r="AD20" s="543">
        <f t="shared" ref="AD20" si="1">IF(AD18=0, "-", SUM(AD19)/AD18)</f>
        <v>0.94319090229247793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4" t="s">
        <v>478</v>
      </c>
      <c r="H21" s="935"/>
      <c r="I21" s="935"/>
      <c r="J21" s="935"/>
      <c r="K21" s="935"/>
      <c r="L21" s="935"/>
      <c r="M21" s="935"/>
      <c r="N21" s="935"/>
      <c r="O21" s="935"/>
      <c r="P21" s="543">
        <f>IF(P19=0, "-", SUM(P19)/SUM(P13,P14))</f>
        <v>0.93474882181891106</v>
      </c>
      <c r="Q21" s="543"/>
      <c r="R21" s="543"/>
      <c r="S21" s="543"/>
      <c r="T21" s="543"/>
      <c r="U21" s="543"/>
      <c r="V21" s="543"/>
      <c r="W21" s="543">
        <f t="shared" ref="W21" si="2">IF(W19=0, "-", SUM(W19)/SUM(W13,W14))</f>
        <v>0.89909228441754918</v>
      </c>
      <c r="X21" s="543"/>
      <c r="Y21" s="543"/>
      <c r="Z21" s="543"/>
      <c r="AA21" s="543"/>
      <c r="AB21" s="543"/>
      <c r="AC21" s="543"/>
      <c r="AD21" s="543">
        <f t="shared" ref="AD21" si="3">IF(AD19=0, "-", SUM(AD19)/SUM(AD13,AD14))</f>
        <v>0.94319090229247793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635</v>
      </c>
      <c r="H23" s="187"/>
      <c r="I23" s="187"/>
      <c r="J23" s="187"/>
      <c r="K23" s="187"/>
      <c r="L23" s="187"/>
      <c r="M23" s="187"/>
      <c r="N23" s="187"/>
      <c r="O23" s="188"/>
      <c r="P23" s="105">
        <v>41906</v>
      </c>
      <c r="Q23" s="106"/>
      <c r="R23" s="106"/>
      <c r="S23" s="106"/>
      <c r="T23" s="106"/>
      <c r="U23" s="106"/>
      <c r="V23" s="107"/>
      <c r="W23" s="105">
        <v>44602</v>
      </c>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636</v>
      </c>
      <c r="H24" s="190"/>
      <c r="I24" s="190"/>
      <c r="J24" s="190"/>
      <c r="K24" s="190"/>
      <c r="L24" s="190"/>
      <c r="M24" s="190"/>
      <c r="N24" s="190"/>
      <c r="O24" s="191"/>
      <c r="P24" s="108">
        <v>1017</v>
      </c>
      <c r="Q24" s="109"/>
      <c r="R24" s="109"/>
      <c r="S24" s="109"/>
      <c r="T24" s="109"/>
      <c r="U24" s="109"/>
      <c r="V24" s="110"/>
      <c r="W24" s="108">
        <v>997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228">
        <f>SUM(P22:V26)</f>
        <v>42923</v>
      </c>
      <c r="Q27" s="229"/>
      <c r="R27" s="229"/>
      <c r="S27" s="229"/>
      <c r="T27" s="229"/>
      <c r="U27" s="229"/>
      <c r="V27" s="23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-42923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42923</v>
      </c>
      <c r="Q29" s="109"/>
      <c r="R29" s="109"/>
      <c r="S29" s="109"/>
      <c r="T29" s="109"/>
      <c r="U29" s="109"/>
      <c r="V29" s="110"/>
      <c r="W29" s="231">
        <f>AR13</f>
        <v>45599</v>
      </c>
      <c r="X29" s="232"/>
      <c r="Y29" s="232"/>
      <c r="Z29" s="232"/>
      <c r="AA29" s="232"/>
      <c r="AB29" s="232"/>
      <c r="AC29" s="233"/>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4" t="s">
        <v>265</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535</v>
      </c>
      <c r="AF30" s="392"/>
      <c r="AG30" s="392"/>
      <c r="AH30" s="393"/>
      <c r="AI30" s="391" t="s">
        <v>532</v>
      </c>
      <c r="AJ30" s="392"/>
      <c r="AK30" s="392"/>
      <c r="AL30" s="393"/>
      <c r="AM30" s="394" t="s">
        <v>527</v>
      </c>
      <c r="AN30" s="394"/>
      <c r="AO30" s="394"/>
      <c r="AP30" s="391"/>
      <c r="AQ30" s="645" t="s">
        <v>354</v>
      </c>
      <c r="AR30" s="646"/>
      <c r="AS30" s="646"/>
      <c r="AT30" s="647"/>
      <c r="AU30" s="395" t="s">
        <v>253</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8" t="s">
        <v>637</v>
      </c>
      <c r="AR31" s="136"/>
      <c r="AS31" s="137" t="s">
        <v>355</v>
      </c>
      <c r="AT31" s="172"/>
      <c r="AU31" s="275">
        <v>31</v>
      </c>
      <c r="AV31" s="275"/>
      <c r="AW31" s="384" t="s">
        <v>300</v>
      </c>
      <c r="AX31" s="385"/>
    </row>
    <row r="32" spans="1:50" ht="23.25" customHeight="1" x14ac:dyDescent="0.15">
      <c r="A32" s="519"/>
      <c r="B32" s="517"/>
      <c r="C32" s="517"/>
      <c r="D32" s="517"/>
      <c r="E32" s="517"/>
      <c r="F32" s="518"/>
      <c r="G32" s="544" t="s">
        <v>583</v>
      </c>
      <c r="H32" s="545"/>
      <c r="I32" s="545"/>
      <c r="J32" s="545"/>
      <c r="K32" s="545"/>
      <c r="L32" s="545"/>
      <c r="M32" s="545"/>
      <c r="N32" s="545"/>
      <c r="O32" s="546"/>
      <c r="P32" s="161" t="s">
        <v>584</v>
      </c>
      <c r="Q32" s="161"/>
      <c r="R32" s="161"/>
      <c r="S32" s="161"/>
      <c r="T32" s="161"/>
      <c r="U32" s="161"/>
      <c r="V32" s="161"/>
      <c r="W32" s="161"/>
      <c r="X32" s="235"/>
      <c r="Y32" s="343" t="s">
        <v>12</v>
      </c>
      <c r="Z32" s="553"/>
      <c r="AA32" s="554"/>
      <c r="AB32" s="555" t="s">
        <v>301</v>
      </c>
      <c r="AC32" s="555"/>
      <c r="AD32" s="555"/>
      <c r="AE32" s="369">
        <v>100</v>
      </c>
      <c r="AF32" s="370"/>
      <c r="AG32" s="370"/>
      <c r="AH32" s="370"/>
      <c r="AI32" s="369">
        <v>100</v>
      </c>
      <c r="AJ32" s="370"/>
      <c r="AK32" s="370"/>
      <c r="AL32" s="370"/>
      <c r="AM32" s="369">
        <v>100</v>
      </c>
      <c r="AN32" s="370"/>
      <c r="AO32" s="370"/>
      <c r="AP32" s="370"/>
      <c r="AQ32" s="111" t="s">
        <v>633</v>
      </c>
      <c r="AR32" s="112"/>
      <c r="AS32" s="112"/>
      <c r="AT32" s="113"/>
      <c r="AU32" s="370" t="s">
        <v>632</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7"/>
      <c r="Q33" s="237"/>
      <c r="R33" s="237"/>
      <c r="S33" s="237"/>
      <c r="T33" s="237"/>
      <c r="U33" s="237"/>
      <c r="V33" s="237"/>
      <c r="W33" s="237"/>
      <c r="X33" s="238"/>
      <c r="Y33" s="307" t="s">
        <v>54</v>
      </c>
      <c r="Z33" s="302"/>
      <c r="AA33" s="303"/>
      <c r="AB33" s="526" t="s">
        <v>589</v>
      </c>
      <c r="AC33" s="526"/>
      <c r="AD33" s="526"/>
      <c r="AE33" s="369">
        <v>100</v>
      </c>
      <c r="AF33" s="370"/>
      <c r="AG33" s="370"/>
      <c r="AH33" s="370"/>
      <c r="AI33" s="369">
        <v>100</v>
      </c>
      <c r="AJ33" s="370"/>
      <c r="AK33" s="370"/>
      <c r="AL33" s="370"/>
      <c r="AM33" s="369">
        <v>100</v>
      </c>
      <c r="AN33" s="370"/>
      <c r="AO33" s="370"/>
      <c r="AP33" s="370"/>
      <c r="AQ33" s="111" t="s">
        <v>637</v>
      </c>
      <c r="AR33" s="112"/>
      <c r="AS33" s="112"/>
      <c r="AT33" s="113"/>
      <c r="AU33" s="370">
        <v>100</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40"/>
      <c r="Y34" s="307" t="s">
        <v>13</v>
      </c>
      <c r="Z34" s="302"/>
      <c r="AA34" s="303"/>
      <c r="AB34" s="501" t="s">
        <v>301</v>
      </c>
      <c r="AC34" s="501"/>
      <c r="AD34" s="501"/>
      <c r="AE34" s="369">
        <v>100</v>
      </c>
      <c r="AF34" s="370"/>
      <c r="AG34" s="370"/>
      <c r="AH34" s="370"/>
      <c r="AI34" s="369">
        <v>100</v>
      </c>
      <c r="AJ34" s="370"/>
      <c r="AK34" s="370"/>
      <c r="AL34" s="370"/>
      <c r="AM34" s="369">
        <v>100</v>
      </c>
      <c r="AN34" s="370"/>
      <c r="AO34" s="370"/>
      <c r="AP34" s="370"/>
      <c r="AQ34" s="111" t="s">
        <v>637</v>
      </c>
      <c r="AR34" s="112"/>
      <c r="AS34" s="112"/>
      <c r="AT34" s="113"/>
      <c r="AU34" s="370" t="s">
        <v>632</v>
      </c>
      <c r="AV34" s="370"/>
      <c r="AW34" s="370"/>
      <c r="AX34" s="372"/>
    </row>
    <row r="35" spans="1:50" ht="23.25" customHeight="1" x14ac:dyDescent="0.15">
      <c r="A35" s="905" t="s">
        <v>505</v>
      </c>
      <c r="B35" s="906"/>
      <c r="C35" s="906"/>
      <c r="D35" s="906"/>
      <c r="E35" s="906"/>
      <c r="F35" s="907"/>
      <c r="G35" s="911" t="s">
        <v>585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8" t="s">
        <v>473</v>
      </c>
      <c r="B37" s="649"/>
      <c r="C37" s="649"/>
      <c r="D37" s="649"/>
      <c r="E37" s="649"/>
      <c r="F37" s="650"/>
      <c r="G37" s="569" t="s">
        <v>265</v>
      </c>
      <c r="H37" s="386"/>
      <c r="I37" s="386"/>
      <c r="J37" s="386"/>
      <c r="K37" s="386"/>
      <c r="L37" s="386"/>
      <c r="M37" s="386"/>
      <c r="N37" s="386"/>
      <c r="O37" s="570"/>
      <c r="P37" s="638" t="s">
        <v>59</v>
      </c>
      <c r="Q37" s="386"/>
      <c r="R37" s="386"/>
      <c r="S37" s="386"/>
      <c r="T37" s="386"/>
      <c r="U37" s="386"/>
      <c r="V37" s="386"/>
      <c r="W37" s="386"/>
      <c r="X37" s="570"/>
      <c r="Y37" s="639"/>
      <c r="Z37" s="640"/>
      <c r="AA37" s="641"/>
      <c r="AB37" s="373" t="s">
        <v>11</v>
      </c>
      <c r="AC37" s="374"/>
      <c r="AD37" s="375"/>
      <c r="AE37" s="373" t="s">
        <v>535</v>
      </c>
      <c r="AF37" s="374"/>
      <c r="AG37" s="374"/>
      <c r="AH37" s="375"/>
      <c r="AI37" s="373" t="s">
        <v>532</v>
      </c>
      <c r="AJ37" s="374"/>
      <c r="AK37" s="374"/>
      <c r="AL37" s="375"/>
      <c r="AM37" s="380" t="s">
        <v>527</v>
      </c>
      <c r="AN37" s="380"/>
      <c r="AO37" s="380"/>
      <c r="AP37" s="373"/>
      <c r="AQ37" s="271" t="s">
        <v>354</v>
      </c>
      <c r="AR37" s="272"/>
      <c r="AS37" s="272"/>
      <c r="AT37" s="273"/>
      <c r="AU37" s="386" t="s">
        <v>253</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37"/>
      <c r="AQ38" s="218"/>
      <c r="AR38" s="136"/>
      <c r="AS38" s="137" t="s">
        <v>355</v>
      </c>
      <c r="AT38" s="172"/>
      <c r="AU38" s="275"/>
      <c r="AV38" s="275"/>
      <c r="AW38" s="384" t="s">
        <v>300</v>
      </c>
      <c r="AX38" s="385"/>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5"/>
      <c r="Y39" s="343" t="s">
        <v>12</v>
      </c>
      <c r="Z39" s="553"/>
      <c r="AA39" s="554"/>
      <c r="AB39" s="555"/>
      <c r="AC39" s="555"/>
      <c r="AD39" s="555"/>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7"/>
      <c r="Q40" s="237"/>
      <c r="R40" s="237"/>
      <c r="S40" s="237"/>
      <c r="T40" s="237"/>
      <c r="U40" s="237"/>
      <c r="V40" s="237"/>
      <c r="W40" s="237"/>
      <c r="X40" s="238"/>
      <c r="Y40" s="307" t="s">
        <v>54</v>
      </c>
      <c r="Z40" s="302"/>
      <c r="AA40" s="303"/>
      <c r="AB40" s="526"/>
      <c r="AC40" s="526"/>
      <c r="AD40" s="526"/>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3.25" hidden="1" customHeight="1" x14ac:dyDescent="0.15">
      <c r="A41" s="651"/>
      <c r="B41" s="652"/>
      <c r="C41" s="652"/>
      <c r="D41" s="652"/>
      <c r="E41" s="652"/>
      <c r="F41" s="653"/>
      <c r="G41" s="550"/>
      <c r="H41" s="551"/>
      <c r="I41" s="551"/>
      <c r="J41" s="551"/>
      <c r="K41" s="551"/>
      <c r="L41" s="551"/>
      <c r="M41" s="551"/>
      <c r="N41" s="551"/>
      <c r="O41" s="552"/>
      <c r="P41" s="164"/>
      <c r="Q41" s="164"/>
      <c r="R41" s="164"/>
      <c r="S41" s="164"/>
      <c r="T41" s="164"/>
      <c r="U41" s="164"/>
      <c r="V41" s="164"/>
      <c r="W41" s="164"/>
      <c r="X41" s="240"/>
      <c r="Y41" s="307" t="s">
        <v>13</v>
      </c>
      <c r="Z41" s="302"/>
      <c r="AA41" s="303"/>
      <c r="AB41" s="501" t="s">
        <v>301</v>
      </c>
      <c r="AC41" s="501"/>
      <c r="AD41" s="501"/>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473</v>
      </c>
      <c r="B44" s="649"/>
      <c r="C44" s="649"/>
      <c r="D44" s="649"/>
      <c r="E44" s="649"/>
      <c r="F44" s="650"/>
      <c r="G44" s="569" t="s">
        <v>265</v>
      </c>
      <c r="H44" s="386"/>
      <c r="I44" s="386"/>
      <c r="J44" s="386"/>
      <c r="K44" s="386"/>
      <c r="L44" s="386"/>
      <c r="M44" s="386"/>
      <c r="N44" s="386"/>
      <c r="O44" s="570"/>
      <c r="P44" s="638" t="s">
        <v>59</v>
      </c>
      <c r="Q44" s="386"/>
      <c r="R44" s="386"/>
      <c r="S44" s="386"/>
      <c r="T44" s="386"/>
      <c r="U44" s="386"/>
      <c r="V44" s="386"/>
      <c r="W44" s="386"/>
      <c r="X44" s="570"/>
      <c r="Y44" s="639"/>
      <c r="Z44" s="640"/>
      <c r="AA44" s="641"/>
      <c r="AB44" s="373" t="s">
        <v>11</v>
      </c>
      <c r="AC44" s="374"/>
      <c r="AD44" s="375"/>
      <c r="AE44" s="373" t="s">
        <v>535</v>
      </c>
      <c r="AF44" s="374"/>
      <c r="AG44" s="374"/>
      <c r="AH44" s="375"/>
      <c r="AI44" s="373" t="s">
        <v>532</v>
      </c>
      <c r="AJ44" s="374"/>
      <c r="AK44" s="374"/>
      <c r="AL44" s="375"/>
      <c r="AM44" s="380" t="s">
        <v>527</v>
      </c>
      <c r="AN44" s="380"/>
      <c r="AO44" s="380"/>
      <c r="AP44" s="373"/>
      <c r="AQ44" s="271" t="s">
        <v>354</v>
      </c>
      <c r="AR44" s="272"/>
      <c r="AS44" s="272"/>
      <c r="AT44" s="273"/>
      <c r="AU44" s="386" t="s">
        <v>253</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37"/>
      <c r="AQ45" s="218"/>
      <c r="AR45" s="136"/>
      <c r="AS45" s="137" t="s">
        <v>355</v>
      </c>
      <c r="AT45" s="172"/>
      <c r="AU45" s="275"/>
      <c r="AV45" s="275"/>
      <c r="AW45" s="384" t="s">
        <v>300</v>
      </c>
      <c r="AX45" s="385"/>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5"/>
      <c r="Y46" s="343" t="s">
        <v>12</v>
      </c>
      <c r="Z46" s="553"/>
      <c r="AA46" s="554"/>
      <c r="AB46" s="555"/>
      <c r="AC46" s="555"/>
      <c r="AD46" s="555"/>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7"/>
      <c r="Q47" s="237"/>
      <c r="R47" s="237"/>
      <c r="S47" s="237"/>
      <c r="T47" s="237"/>
      <c r="U47" s="237"/>
      <c r="V47" s="237"/>
      <c r="W47" s="237"/>
      <c r="X47" s="238"/>
      <c r="Y47" s="307" t="s">
        <v>54</v>
      </c>
      <c r="Z47" s="302"/>
      <c r="AA47" s="303"/>
      <c r="AB47" s="526"/>
      <c r="AC47" s="526"/>
      <c r="AD47" s="526"/>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51"/>
      <c r="B48" s="652"/>
      <c r="C48" s="652"/>
      <c r="D48" s="652"/>
      <c r="E48" s="652"/>
      <c r="F48" s="653"/>
      <c r="G48" s="550"/>
      <c r="H48" s="551"/>
      <c r="I48" s="551"/>
      <c r="J48" s="551"/>
      <c r="K48" s="551"/>
      <c r="L48" s="551"/>
      <c r="M48" s="551"/>
      <c r="N48" s="551"/>
      <c r="O48" s="552"/>
      <c r="P48" s="164"/>
      <c r="Q48" s="164"/>
      <c r="R48" s="164"/>
      <c r="S48" s="164"/>
      <c r="T48" s="164"/>
      <c r="U48" s="164"/>
      <c r="V48" s="164"/>
      <c r="W48" s="164"/>
      <c r="X48" s="240"/>
      <c r="Y48" s="307" t="s">
        <v>13</v>
      </c>
      <c r="Z48" s="302"/>
      <c r="AA48" s="303"/>
      <c r="AB48" s="501" t="s">
        <v>301</v>
      </c>
      <c r="AC48" s="501"/>
      <c r="AD48" s="501"/>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473</v>
      </c>
      <c r="B51" s="517"/>
      <c r="C51" s="517"/>
      <c r="D51" s="517"/>
      <c r="E51" s="517"/>
      <c r="F51" s="518"/>
      <c r="G51" s="569" t="s">
        <v>265</v>
      </c>
      <c r="H51" s="386"/>
      <c r="I51" s="386"/>
      <c r="J51" s="386"/>
      <c r="K51" s="386"/>
      <c r="L51" s="386"/>
      <c r="M51" s="386"/>
      <c r="N51" s="386"/>
      <c r="O51" s="570"/>
      <c r="P51" s="638" t="s">
        <v>59</v>
      </c>
      <c r="Q51" s="386"/>
      <c r="R51" s="386"/>
      <c r="S51" s="386"/>
      <c r="T51" s="386"/>
      <c r="U51" s="386"/>
      <c r="V51" s="386"/>
      <c r="W51" s="386"/>
      <c r="X51" s="570"/>
      <c r="Y51" s="639"/>
      <c r="Z51" s="640"/>
      <c r="AA51" s="641"/>
      <c r="AB51" s="373" t="s">
        <v>11</v>
      </c>
      <c r="AC51" s="374"/>
      <c r="AD51" s="375"/>
      <c r="AE51" s="373" t="s">
        <v>535</v>
      </c>
      <c r="AF51" s="374"/>
      <c r="AG51" s="374"/>
      <c r="AH51" s="375"/>
      <c r="AI51" s="373" t="s">
        <v>532</v>
      </c>
      <c r="AJ51" s="374"/>
      <c r="AK51" s="374"/>
      <c r="AL51" s="375"/>
      <c r="AM51" s="380" t="s">
        <v>528</v>
      </c>
      <c r="AN51" s="380"/>
      <c r="AO51" s="380"/>
      <c r="AP51" s="373"/>
      <c r="AQ51" s="271" t="s">
        <v>354</v>
      </c>
      <c r="AR51" s="272"/>
      <c r="AS51" s="272"/>
      <c r="AT51" s="273"/>
      <c r="AU51" s="382" t="s">
        <v>253</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37"/>
      <c r="AQ52" s="218"/>
      <c r="AR52" s="136"/>
      <c r="AS52" s="137" t="s">
        <v>355</v>
      </c>
      <c r="AT52" s="172"/>
      <c r="AU52" s="275"/>
      <c r="AV52" s="275"/>
      <c r="AW52" s="384" t="s">
        <v>300</v>
      </c>
      <c r="AX52" s="385"/>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5"/>
      <c r="Y53" s="343" t="s">
        <v>12</v>
      </c>
      <c r="Z53" s="553"/>
      <c r="AA53" s="554"/>
      <c r="AB53" s="555"/>
      <c r="AC53" s="555"/>
      <c r="AD53" s="555"/>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7"/>
      <c r="Q54" s="237"/>
      <c r="R54" s="237"/>
      <c r="S54" s="237"/>
      <c r="T54" s="237"/>
      <c r="U54" s="237"/>
      <c r="V54" s="237"/>
      <c r="W54" s="237"/>
      <c r="X54" s="238"/>
      <c r="Y54" s="307" t="s">
        <v>54</v>
      </c>
      <c r="Z54" s="302"/>
      <c r="AA54" s="303"/>
      <c r="AB54" s="526"/>
      <c r="AC54" s="526"/>
      <c r="AD54" s="526"/>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51"/>
      <c r="B55" s="652"/>
      <c r="C55" s="652"/>
      <c r="D55" s="652"/>
      <c r="E55" s="652"/>
      <c r="F55" s="653"/>
      <c r="G55" s="550"/>
      <c r="H55" s="551"/>
      <c r="I55" s="551"/>
      <c r="J55" s="551"/>
      <c r="K55" s="551"/>
      <c r="L55" s="551"/>
      <c r="M55" s="551"/>
      <c r="N55" s="551"/>
      <c r="O55" s="552"/>
      <c r="P55" s="164"/>
      <c r="Q55" s="164"/>
      <c r="R55" s="164"/>
      <c r="S55" s="164"/>
      <c r="T55" s="164"/>
      <c r="U55" s="164"/>
      <c r="V55" s="164"/>
      <c r="W55" s="164"/>
      <c r="X55" s="240"/>
      <c r="Y55" s="307" t="s">
        <v>13</v>
      </c>
      <c r="Z55" s="302"/>
      <c r="AA55" s="303"/>
      <c r="AB55" s="465" t="s">
        <v>14</v>
      </c>
      <c r="AC55" s="465"/>
      <c r="AD55" s="465"/>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473</v>
      </c>
      <c r="B58" s="517"/>
      <c r="C58" s="517"/>
      <c r="D58" s="517"/>
      <c r="E58" s="517"/>
      <c r="F58" s="518"/>
      <c r="G58" s="569" t="s">
        <v>265</v>
      </c>
      <c r="H58" s="386"/>
      <c r="I58" s="386"/>
      <c r="J58" s="386"/>
      <c r="K58" s="386"/>
      <c r="L58" s="386"/>
      <c r="M58" s="386"/>
      <c r="N58" s="386"/>
      <c r="O58" s="570"/>
      <c r="P58" s="638" t="s">
        <v>59</v>
      </c>
      <c r="Q58" s="386"/>
      <c r="R58" s="386"/>
      <c r="S58" s="386"/>
      <c r="T58" s="386"/>
      <c r="U58" s="386"/>
      <c r="V58" s="386"/>
      <c r="W58" s="386"/>
      <c r="X58" s="570"/>
      <c r="Y58" s="639"/>
      <c r="Z58" s="640"/>
      <c r="AA58" s="641"/>
      <c r="AB58" s="373" t="s">
        <v>11</v>
      </c>
      <c r="AC58" s="374"/>
      <c r="AD58" s="375"/>
      <c r="AE58" s="373" t="s">
        <v>536</v>
      </c>
      <c r="AF58" s="374"/>
      <c r="AG58" s="374"/>
      <c r="AH58" s="375"/>
      <c r="AI58" s="373" t="s">
        <v>532</v>
      </c>
      <c r="AJ58" s="374"/>
      <c r="AK58" s="374"/>
      <c r="AL58" s="375"/>
      <c r="AM58" s="380" t="s">
        <v>527</v>
      </c>
      <c r="AN58" s="380"/>
      <c r="AO58" s="380"/>
      <c r="AP58" s="373"/>
      <c r="AQ58" s="271" t="s">
        <v>354</v>
      </c>
      <c r="AR58" s="272"/>
      <c r="AS58" s="272"/>
      <c r="AT58" s="273"/>
      <c r="AU58" s="382" t="s">
        <v>253</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37"/>
      <c r="AQ59" s="218"/>
      <c r="AR59" s="136"/>
      <c r="AS59" s="137" t="s">
        <v>355</v>
      </c>
      <c r="AT59" s="172"/>
      <c r="AU59" s="275"/>
      <c r="AV59" s="275"/>
      <c r="AW59" s="384" t="s">
        <v>300</v>
      </c>
      <c r="AX59" s="385"/>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5"/>
      <c r="Y60" s="343" t="s">
        <v>12</v>
      </c>
      <c r="Z60" s="553"/>
      <c r="AA60" s="554"/>
      <c r="AB60" s="555"/>
      <c r="AC60" s="555"/>
      <c r="AD60" s="555"/>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7"/>
      <c r="Q61" s="237"/>
      <c r="R61" s="237"/>
      <c r="S61" s="237"/>
      <c r="T61" s="237"/>
      <c r="U61" s="237"/>
      <c r="V61" s="237"/>
      <c r="W61" s="237"/>
      <c r="X61" s="238"/>
      <c r="Y61" s="307" t="s">
        <v>54</v>
      </c>
      <c r="Z61" s="302"/>
      <c r="AA61" s="303"/>
      <c r="AB61" s="526"/>
      <c r="AC61" s="526"/>
      <c r="AD61" s="526"/>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40"/>
      <c r="Y62" s="307" t="s">
        <v>13</v>
      </c>
      <c r="Z62" s="302"/>
      <c r="AA62" s="303"/>
      <c r="AB62" s="501" t="s">
        <v>14</v>
      </c>
      <c r="AC62" s="501"/>
      <c r="AD62" s="501"/>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3" t="s">
        <v>535</v>
      </c>
      <c r="AF65" s="374"/>
      <c r="AG65" s="374"/>
      <c r="AH65" s="375"/>
      <c r="AI65" s="373" t="s">
        <v>532</v>
      </c>
      <c r="AJ65" s="374"/>
      <c r="AK65" s="374"/>
      <c r="AL65" s="375"/>
      <c r="AM65" s="380" t="s">
        <v>527</v>
      </c>
      <c r="AN65" s="380"/>
      <c r="AO65" s="380"/>
      <c r="AP65" s="373"/>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37"/>
      <c r="AQ66" s="274"/>
      <c r="AR66" s="275"/>
      <c r="AS66" s="873" t="s">
        <v>355</v>
      </c>
      <c r="AT66" s="874"/>
      <c r="AU66" s="275"/>
      <c r="AV66" s="275"/>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495</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496</v>
      </c>
      <c r="AC69" s="983"/>
      <c r="AD69" s="983"/>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495</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496</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3" t="s">
        <v>535</v>
      </c>
      <c r="AF73" s="374"/>
      <c r="AG73" s="374"/>
      <c r="AH73" s="375"/>
      <c r="AI73" s="373" t="s">
        <v>532</v>
      </c>
      <c r="AJ73" s="374"/>
      <c r="AK73" s="374"/>
      <c r="AL73" s="375"/>
      <c r="AM73" s="380" t="s">
        <v>527</v>
      </c>
      <c r="AN73" s="380"/>
      <c r="AO73" s="380"/>
      <c r="AP73" s="373"/>
      <c r="AQ73" s="176" t="s">
        <v>354</v>
      </c>
      <c r="AR73" s="169"/>
      <c r="AS73" s="169"/>
      <c r="AT73" s="170"/>
      <c r="AU73" s="277"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7"/>
      <c r="Z74" s="288"/>
      <c r="AA74" s="289"/>
      <c r="AB74" s="177"/>
      <c r="AC74" s="137"/>
      <c r="AD74" s="172"/>
      <c r="AE74" s="337"/>
      <c r="AF74" s="338"/>
      <c r="AG74" s="338"/>
      <c r="AH74" s="339"/>
      <c r="AI74" s="337"/>
      <c r="AJ74" s="338"/>
      <c r="AK74" s="338"/>
      <c r="AL74" s="339"/>
      <c r="AM74" s="381"/>
      <c r="AN74" s="381"/>
      <c r="AO74" s="381"/>
      <c r="AP74" s="337"/>
      <c r="AQ74" s="218"/>
      <c r="AR74" s="136"/>
      <c r="AS74" s="137" t="s">
        <v>355</v>
      </c>
      <c r="AT74" s="172"/>
      <c r="AU74" s="218"/>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5"/>
      <c r="P75" s="161"/>
      <c r="Q75" s="161"/>
      <c r="R75" s="161"/>
      <c r="S75" s="161"/>
      <c r="T75" s="161"/>
      <c r="U75" s="161"/>
      <c r="V75" s="161"/>
      <c r="W75" s="161"/>
      <c r="X75" s="235"/>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48"/>
      <c r="B76" s="849"/>
      <c r="C76" s="849"/>
      <c r="D76" s="849"/>
      <c r="E76" s="849"/>
      <c r="F76" s="850"/>
      <c r="G76" s="790"/>
      <c r="H76" s="237"/>
      <c r="I76" s="237"/>
      <c r="J76" s="237"/>
      <c r="K76" s="237"/>
      <c r="L76" s="237"/>
      <c r="M76" s="237"/>
      <c r="N76" s="237"/>
      <c r="O76" s="238"/>
      <c r="P76" s="237"/>
      <c r="Q76" s="237"/>
      <c r="R76" s="237"/>
      <c r="S76" s="237"/>
      <c r="T76" s="237"/>
      <c r="U76" s="237"/>
      <c r="V76" s="237"/>
      <c r="W76" s="237"/>
      <c r="X76" s="238"/>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48"/>
      <c r="B77" s="849"/>
      <c r="C77" s="849"/>
      <c r="D77" s="849"/>
      <c r="E77" s="849"/>
      <c r="F77" s="850"/>
      <c r="G77" s="791"/>
      <c r="H77" s="164"/>
      <c r="I77" s="164"/>
      <c r="J77" s="164"/>
      <c r="K77" s="164"/>
      <c r="L77" s="164"/>
      <c r="M77" s="164"/>
      <c r="N77" s="164"/>
      <c r="O77" s="240"/>
      <c r="P77" s="237"/>
      <c r="Q77" s="237"/>
      <c r="R77" s="237"/>
      <c r="S77" s="237"/>
      <c r="T77" s="237"/>
      <c r="U77" s="237"/>
      <c r="V77" s="237"/>
      <c r="W77" s="237"/>
      <c r="X77" s="238"/>
      <c r="Y77" s="176" t="s">
        <v>13</v>
      </c>
      <c r="Z77" s="169"/>
      <c r="AA77" s="170"/>
      <c r="AB77" s="241" t="s">
        <v>14</v>
      </c>
      <c r="AC77" s="241"/>
      <c r="AD77" s="241"/>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19" t="s">
        <v>508</v>
      </c>
      <c r="B78" s="920"/>
      <c r="C78" s="920"/>
      <c r="D78" s="920"/>
      <c r="E78" s="917" t="s">
        <v>451</v>
      </c>
      <c r="F78" s="918"/>
      <c r="G78" s="57" t="s">
        <v>357</v>
      </c>
      <c r="H78" s="800"/>
      <c r="I78" s="248"/>
      <c r="J78" s="248"/>
      <c r="K78" s="248"/>
      <c r="L78" s="248"/>
      <c r="M78" s="248"/>
      <c r="N78" s="248"/>
      <c r="O78" s="801"/>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3"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73" t="s">
        <v>535</v>
      </c>
      <c r="AF85" s="374"/>
      <c r="AG85" s="374"/>
      <c r="AH85" s="375"/>
      <c r="AI85" s="373" t="s">
        <v>532</v>
      </c>
      <c r="AJ85" s="374"/>
      <c r="AK85" s="374"/>
      <c r="AL85" s="375"/>
      <c r="AM85" s="380" t="s">
        <v>527</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3"/>
      <c r="Z86" s="174"/>
      <c r="AA86" s="175"/>
      <c r="AB86" s="337"/>
      <c r="AC86" s="338"/>
      <c r="AD86" s="339"/>
      <c r="AE86" s="337"/>
      <c r="AF86" s="338"/>
      <c r="AG86" s="338"/>
      <c r="AH86" s="339"/>
      <c r="AI86" s="337"/>
      <c r="AJ86" s="338"/>
      <c r="AK86" s="338"/>
      <c r="AL86" s="339"/>
      <c r="AM86" s="381"/>
      <c r="AN86" s="381"/>
      <c r="AO86" s="381"/>
      <c r="AP86" s="337"/>
      <c r="AQ86" s="274"/>
      <c r="AR86" s="275"/>
      <c r="AS86" s="137" t="s">
        <v>355</v>
      </c>
      <c r="AT86" s="172"/>
      <c r="AU86" s="275"/>
      <c r="AV86" s="275"/>
      <c r="AW86" s="384" t="s">
        <v>300</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34"/>
      <c r="H87" s="161"/>
      <c r="I87" s="161"/>
      <c r="J87" s="161"/>
      <c r="K87" s="161"/>
      <c r="L87" s="161"/>
      <c r="M87" s="161"/>
      <c r="N87" s="161"/>
      <c r="O87" s="235"/>
      <c r="P87" s="161"/>
      <c r="Q87" s="807"/>
      <c r="R87" s="807"/>
      <c r="S87" s="807"/>
      <c r="T87" s="807"/>
      <c r="U87" s="807"/>
      <c r="V87" s="807"/>
      <c r="W87" s="807"/>
      <c r="X87" s="808"/>
      <c r="Y87" s="762" t="s">
        <v>62</v>
      </c>
      <c r="Z87" s="763"/>
      <c r="AA87" s="764"/>
      <c r="AB87" s="555"/>
      <c r="AC87" s="555"/>
      <c r="AD87" s="555"/>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24"/>
      <c r="B88" s="556"/>
      <c r="C88" s="556"/>
      <c r="D88" s="556"/>
      <c r="E88" s="556"/>
      <c r="F88" s="557"/>
      <c r="G88" s="236"/>
      <c r="H88" s="237"/>
      <c r="I88" s="237"/>
      <c r="J88" s="237"/>
      <c r="K88" s="237"/>
      <c r="L88" s="237"/>
      <c r="M88" s="237"/>
      <c r="N88" s="237"/>
      <c r="O88" s="238"/>
      <c r="P88" s="809"/>
      <c r="Q88" s="809"/>
      <c r="R88" s="809"/>
      <c r="S88" s="809"/>
      <c r="T88" s="809"/>
      <c r="U88" s="809"/>
      <c r="V88" s="809"/>
      <c r="W88" s="809"/>
      <c r="X88" s="810"/>
      <c r="Y88" s="736" t="s">
        <v>54</v>
      </c>
      <c r="Z88" s="737"/>
      <c r="AA88" s="738"/>
      <c r="AB88" s="526"/>
      <c r="AC88" s="526"/>
      <c r="AD88" s="526"/>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24"/>
      <c r="B89" s="558"/>
      <c r="C89" s="558"/>
      <c r="D89" s="558"/>
      <c r="E89" s="558"/>
      <c r="F89" s="559"/>
      <c r="G89" s="239"/>
      <c r="H89" s="164"/>
      <c r="I89" s="164"/>
      <c r="J89" s="164"/>
      <c r="K89" s="164"/>
      <c r="L89" s="164"/>
      <c r="M89" s="164"/>
      <c r="N89" s="164"/>
      <c r="O89" s="240"/>
      <c r="P89" s="308"/>
      <c r="Q89" s="308"/>
      <c r="R89" s="308"/>
      <c r="S89" s="308"/>
      <c r="T89" s="308"/>
      <c r="U89" s="308"/>
      <c r="V89" s="308"/>
      <c r="W89" s="308"/>
      <c r="X89" s="811"/>
      <c r="Y89" s="736" t="s">
        <v>13</v>
      </c>
      <c r="Z89" s="737"/>
      <c r="AA89" s="738"/>
      <c r="AB89" s="465" t="s">
        <v>14</v>
      </c>
      <c r="AC89" s="465"/>
      <c r="AD89" s="465"/>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73" t="s">
        <v>535</v>
      </c>
      <c r="AF90" s="374"/>
      <c r="AG90" s="374"/>
      <c r="AH90" s="375"/>
      <c r="AI90" s="373" t="s">
        <v>532</v>
      </c>
      <c r="AJ90" s="374"/>
      <c r="AK90" s="374"/>
      <c r="AL90" s="375"/>
      <c r="AM90" s="380" t="s">
        <v>527</v>
      </c>
      <c r="AN90" s="380"/>
      <c r="AO90" s="380"/>
      <c r="AP90" s="373"/>
      <c r="AQ90" s="176" t="s">
        <v>354</v>
      </c>
      <c r="AR90" s="169"/>
      <c r="AS90" s="169"/>
      <c r="AT90" s="170"/>
      <c r="AU90" s="378" t="s">
        <v>253</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3"/>
      <c r="Z91" s="174"/>
      <c r="AA91" s="175"/>
      <c r="AB91" s="337"/>
      <c r="AC91" s="338"/>
      <c r="AD91" s="339"/>
      <c r="AE91" s="337"/>
      <c r="AF91" s="338"/>
      <c r="AG91" s="338"/>
      <c r="AH91" s="339"/>
      <c r="AI91" s="337"/>
      <c r="AJ91" s="338"/>
      <c r="AK91" s="338"/>
      <c r="AL91" s="339"/>
      <c r="AM91" s="381"/>
      <c r="AN91" s="381"/>
      <c r="AO91" s="381"/>
      <c r="AP91" s="337"/>
      <c r="AQ91" s="274"/>
      <c r="AR91" s="275"/>
      <c r="AS91" s="137" t="s">
        <v>355</v>
      </c>
      <c r="AT91" s="172"/>
      <c r="AU91" s="275"/>
      <c r="AV91" s="275"/>
      <c r="AW91" s="384" t="s">
        <v>300</v>
      </c>
      <c r="AX91" s="385"/>
      <c r="AY91" s="10"/>
      <c r="AZ91" s="10"/>
      <c r="BA91" s="10"/>
      <c r="BB91" s="10"/>
      <c r="BC91" s="10"/>
    </row>
    <row r="92" spans="1:60" ht="23.25" hidden="1" customHeight="1" x14ac:dyDescent="0.15">
      <c r="A92" s="524"/>
      <c r="B92" s="556"/>
      <c r="C92" s="556"/>
      <c r="D92" s="556"/>
      <c r="E92" s="556"/>
      <c r="F92" s="557"/>
      <c r="G92" s="234"/>
      <c r="H92" s="161"/>
      <c r="I92" s="161"/>
      <c r="J92" s="161"/>
      <c r="K92" s="161"/>
      <c r="L92" s="161"/>
      <c r="M92" s="161"/>
      <c r="N92" s="161"/>
      <c r="O92" s="235"/>
      <c r="P92" s="161"/>
      <c r="Q92" s="807"/>
      <c r="R92" s="807"/>
      <c r="S92" s="807"/>
      <c r="T92" s="807"/>
      <c r="U92" s="807"/>
      <c r="V92" s="807"/>
      <c r="W92" s="807"/>
      <c r="X92" s="808"/>
      <c r="Y92" s="762" t="s">
        <v>62</v>
      </c>
      <c r="Z92" s="763"/>
      <c r="AA92" s="764"/>
      <c r="AB92" s="555"/>
      <c r="AC92" s="555"/>
      <c r="AD92" s="555"/>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6"/>
      <c r="H93" s="237"/>
      <c r="I93" s="237"/>
      <c r="J93" s="237"/>
      <c r="K93" s="237"/>
      <c r="L93" s="237"/>
      <c r="M93" s="237"/>
      <c r="N93" s="237"/>
      <c r="O93" s="238"/>
      <c r="P93" s="809"/>
      <c r="Q93" s="809"/>
      <c r="R93" s="809"/>
      <c r="S93" s="809"/>
      <c r="T93" s="809"/>
      <c r="U93" s="809"/>
      <c r="V93" s="809"/>
      <c r="W93" s="809"/>
      <c r="X93" s="810"/>
      <c r="Y93" s="736" t="s">
        <v>54</v>
      </c>
      <c r="Z93" s="737"/>
      <c r="AA93" s="738"/>
      <c r="AB93" s="526"/>
      <c r="AC93" s="526"/>
      <c r="AD93" s="526"/>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24"/>
      <c r="B94" s="558"/>
      <c r="C94" s="558"/>
      <c r="D94" s="558"/>
      <c r="E94" s="558"/>
      <c r="F94" s="559"/>
      <c r="G94" s="239"/>
      <c r="H94" s="164"/>
      <c r="I94" s="164"/>
      <c r="J94" s="164"/>
      <c r="K94" s="164"/>
      <c r="L94" s="164"/>
      <c r="M94" s="164"/>
      <c r="N94" s="164"/>
      <c r="O94" s="240"/>
      <c r="P94" s="308"/>
      <c r="Q94" s="308"/>
      <c r="R94" s="308"/>
      <c r="S94" s="308"/>
      <c r="T94" s="308"/>
      <c r="U94" s="308"/>
      <c r="V94" s="308"/>
      <c r="W94" s="308"/>
      <c r="X94" s="811"/>
      <c r="Y94" s="736" t="s">
        <v>13</v>
      </c>
      <c r="Z94" s="737"/>
      <c r="AA94" s="738"/>
      <c r="AB94" s="465" t="s">
        <v>14</v>
      </c>
      <c r="AC94" s="465"/>
      <c r="AD94" s="465"/>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73" t="s">
        <v>535</v>
      </c>
      <c r="AF95" s="374"/>
      <c r="AG95" s="374"/>
      <c r="AH95" s="375"/>
      <c r="AI95" s="373" t="s">
        <v>532</v>
      </c>
      <c r="AJ95" s="374"/>
      <c r="AK95" s="374"/>
      <c r="AL95" s="375"/>
      <c r="AM95" s="380" t="s">
        <v>527</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3"/>
      <c r="Z96" s="174"/>
      <c r="AA96" s="175"/>
      <c r="AB96" s="337"/>
      <c r="AC96" s="338"/>
      <c r="AD96" s="339"/>
      <c r="AE96" s="337"/>
      <c r="AF96" s="338"/>
      <c r="AG96" s="338"/>
      <c r="AH96" s="339"/>
      <c r="AI96" s="337"/>
      <c r="AJ96" s="338"/>
      <c r="AK96" s="338"/>
      <c r="AL96" s="339"/>
      <c r="AM96" s="381"/>
      <c r="AN96" s="381"/>
      <c r="AO96" s="381"/>
      <c r="AP96" s="337"/>
      <c r="AQ96" s="274"/>
      <c r="AR96" s="275"/>
      <c r="AS96" s="137" t="s">
        <v>355</v>
      </c>
      <c r="AT96" s="172"/>
      <c r="AU96" s="275"/>
      <c r="AV96" s="275"/>
      <c r="AW96" s="384" t="s">
        <v>300</v>
      </c>
      <c r="AX96" s="385"/>
    </row>
    <row r="97" spans="1:60" ht="23.25" hidden="1" customHeight="1" x14ac:dyDescent="0.15">
      <c r="A97" s="524"/>
      <c r="B97" s="556"/>
      <c r="C97" s="556"/>
      <c r="D97" s="556"/>
      <c r="E97" s="556"/>
      <c r="F97" s="557"/>
      <c r="G97" s="234"/>
      <c r="H97" s="161"/>
      <c r="I97" s="161"/>
      <c r="J97" s="161"/>
      <c r="K97" s="161"/>
      <c r="L97" s="161"/>
      <c r="M97" s="161"/>
      <c r="N97" s="161"/>
      <c r="O97" s="235"/>
      <c r="P97" s="161"/>
      <c r="Q97" s="807"/>
      <c r="R97" s="807"/>
      <c r="S97" s="807"/>
      <c r="T97" s="807"/>
      <c r="U97" s="807"/>
      <c r="V97" s="807"/>
      <c r="W97" s="807"/>
      <c r="X97" s="808"/>
      <c r="Y97" s="762" t="s">
        <v>62</v>
      </c>
      <c r="Z97" s="763"/>
      <c r="AA97" s="764"/>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24"/>
      <c r="B98" s="556"/>
      <c r="C98" s="556"/>
      <c r="D98" s="556"/>
      <c r="E98" s="556"/>
      <c r="F98" s="557"/>
      <c r="G98" s="236"/>
      <c r="H98" s="237"/>
      <c r="I98" s="237"/>
      <c r="J98" s="237"/>
      <c r="K98" s="237"/>
      <c r="L98" s="237"/>
      <c r="M98" s="237"/>
      <c r="N98" s="237"/>
      <c r="O98" s="238"/>
      <c r="P98" s="809"/>
      <c r="Q98" s="809"/>
      <c r="R98" s="809"/>
      <c r="S98" s="809"/>
      <c r="T98" s="809"/>
      <c r="U98" s="809"/>
      <c r="V98" s="809"/>
      <c r="W98" s="809"/>
      <c r="X98" s="810"/>
      <c r="Y98" s="736" t="s">
        <v>54</v>
      </c>
      <c r="Z98" s="737"/>
      <c r="AA98" s="738"/>
      <c r="AB98" s="304"/>
      <c r="AC98" s="305"/>
      <c r="AD98" s="306"/>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535</v>
      </c>
      <c r="AF100" s="832"/>
      <c r="AG100" s="832"/>
      <c r="AH100" s="833"/>
      <c r="AI100" s="831" t="s">
        <v>532</v>
      </c>
      <c r="AJ100" s="832"/>
      <c r="AK100" s="832"/>
      <c r="AL100" s="833"/>
      <c r="AM100" s="831" t="s">
        <v>528</v>
      </c>
      <c r="AN100" s="832"/>
      <c r="AO100" s="832"/>
      <c r="AP100" s="833"/>
      <c r="AQ100" s="936" t="s">
        <v>521</v>
      </c>
      <c r="AR100" s="937"/>
      <c r="AS100" s="937"/>
      <c r="AT100" s="938"/>
      <c r="AU100" s="936" t="s">
        <v>518</v>
      </c>
      <c r="AV100" s="937"/>
      <c r="AW100" s="937"/>
      <c r="AX100" s="939"/>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5"/>
      <c r="Y101" s="821" t="s">
        <v>55</v>
      </c>
      <c r="Z101" s="722"/>
      <c r="AA101" s="723"/>
      <c r="AB101" s="555" t="s">
        <v>588</v>
      </c>
      <c r="AC101" s="555"/>
      <c r="AD101" s="555"/>
      <c r="AE101" s="369">
        <v>37289048</v>
      </c>
      <c r="AF101" s="370"/>
      <c r="AG101" s="370"/>
      <c r="AH101" s="371"/>
      <c r="AI101" s="369">
        <v>35658220</v>
      </c>
      <c r="AJ101" s="370"/>
      <c r="AK101" s="370"/>
      <c r="AL101" s="371"/>
      <c r="AM101" s="369">
        <v>36576428</v>
      </c>
      <c r="AN101" s="370"/>
      <c r="AO101" s="370"/>
      <c r="AP101" s="371"/>
      <c r="AQ101" s="369" t="s">
        <v>632</v>
      </c>
      <c r="AR101" s="370"/>
      <c r="AS101" s="370"/>
      <c r="AT101" s="371"/>
      <c r="AU101" s="370" t="s">
        <v>566</v>
      </c>
      <c r="AV101" s="370"/>
      <c r="AW101" s="370"/>
      <c r="AX101" s="372"/>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40"/>
      <c r="Y102" s="478" t="s">
        <v>56</v>
      </c>
      <c r="Z102" s="344"/>
      <c r="AA102" s="345"/>
      <c r="AB102" s="555" t="s">
        <v>588</v>
      </c>
      <c r="AC102" s="555"/>
      <c r="AD102" s="555"/>
      <c r="AE102" s="363" t="s">
        <v>632</v>
      </c>
      <c r="AF102" s="363"/>
      <c r="AG102" s="363"/>
      <c r="AH102" s="363"/>
      <c r="AI102" s="363" t="s">
        <v>632</v>
      </c>
      <c r="AJ102" s="363"/>
      <c r="AK102" s="363"/>
      <c r="AL102" s="363"/>
      <c r="AM102" s="363" t="s">
        <v>633</v>
      </c>
      <c r="AN102" s="363"/>
      <c r="AO102" s="363"/>
      <c r="AP102" s="363"/>
      <c r="AQ102" s="822" t="s">
        <v>637</v>
      </c>
      <c r="AR102" s="823"/>
      <c r="AS102" s="823"/>
      <c r="AT102" s="824"/>
      <c r="AU102" s="370" t="s">
        <v>566</v>
      </c>
      <c r="AV102" s="370"/>
      <c r="AW102" s="370"/>
      <c r="AX102" s="372"/>
    </row>
    <row r="103" spans="1:60" ht="31.5" hidden="1"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535</v>
      </c>
      <c r="AF103" s="302"/>
      <c r="AG103" s="302"/>
      <c r="AH103" s="303"/>
      <c r="AI103" s="307" t="s">
        <v>532</v>
      </c>
      <c r="AJ103" s="302"/>
      <c r="AK103" s="302"/>
      <c r="AL103" s="303"/>
      <c r="AM103" s="307" t="s">
        <v>528</v>
      </c>
      <c r="AN103" s="302"/>
      <c r="AO103" s="302"/>
      <c r="AP103" s="303"/>
      <c r="AQ103" s="365" t="s">
        <v>521</v>
      </c>
      <c r="AR103" s="366"/>
      <c r="AS103" s="366"/>
      <c r="AT103" s="367"/>
      <c r="AU103" s="365" t="s">
        <v>518</v>
      </c>
      <c r="AV103" s="366"/>
      <c r="AW103" s="366"/>
      <c r="AX103" s="368"/>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5"/>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40"/>
      <c r="Y105" s="478" t="s">
        <v>56</v>
      </c>
      <c r="Z105" s="479"/>
      <c r="AA105" s="480"/>
      <c r="AB105" s="411"/>
      <c r="AC105" s="412"/>
      <c r="AD105" s="413"/>
      <c r="AE105" s="363"/>
      <c r="AF105" s="363"/>
      <c r="AG105" s="363"/>
      <c r="AH105" s="363"/>
      <c r="AI105" s="363"/>
      <c r="AJ105" s="363"/>
      <c r="AK105" s="363"/>
      <c r="AL105" s="363"/>
      <c r="AM105" s="363"/>
      <c r="AN105" s="363"/>
      <c r="AO105" s="363"/>
      <c r="AP105" s="363"/>
      <c r="AQ105" s="369"/>
      <c r="AR105" s="370"/>
      <c r="AS105" s="370"/>
      <c r="AT105" s="371"/>
      <c r="AU105" s="822"/>
      <c r="AV105" s="823"/>
      <c r="AW105" s="823"/>
      <c r="AX105" s="824"/>
    </row>
    <row r="106" spans="1:60" ht="31.5" hidden="1"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535</v>
      </c>
      <c r="AF106" s="302"/>
      <c r="AG106" s="302"/>
      <c r="AH106" s="303"/>
      <c r="AI106" s="307" t="s">
        <v>532</v>
      </c>
      <c r="AJ106" s="302"/>
      <c r="AK106" s="302"/>
      <c r="AL106" s="303"/>
      <c r="AM106" s="307" t="s">
        <v>527</v>
      </c>
      <c r="AN106" s="302"/>
      <c r="AO106" s="302"/>
      <c r="AP106" s="303"/>
      <c r="AQ106" s="365" t="s">
        <v>521</v>
      </c>
      <c r="AR106" s="366"/>
      <c r="AS106" s="366"/>
      <c r="AT106" s="367"/>
      <c r="AU106" s="365" t="s">
        <v>518</v>
      </c>
      <c r="AV106" s="366"/>
      <c r="AW106" s="366"/>
      <c r="AX106" s="368"/>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5"/>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40"/>
      <c r="Y108" s="478" t="s">
        <v>56</v>
      </c>
      <c r="Z108" s="479"/>
      <c r="AA108" s="480"/>
      <c r="AB108" s="411"/>
      <c r="AC108" s="412"/>
      <c r="AD108" s="413"/>
      <c r="AE108" s="363"/>
      <c r="AF108" s="363"/>
      <c r="AG108" s="363"/>
      <c r="AH108" s="363"/>
      <c r="AI108" s="363"/>
      <c r="AJ108" s="363"/>
      <c r="AK108" s="363"/>
      <c r="AL108" s="363"/>
      <c r="AM108" s="363"/>
      <c r="AN108" s="363"/>
      <c r="AO108" s="363"/>
      <c r="AP108" s="363"/>
      <c r="AQ108" s="369" t="e">
        <f>-AU101</f>
        <v>#VALUE!</v>
      </c>
      <c r="AR108" s="370"/>
      <c r="AS108" s="370"/>
      <c r="AT108" s="371"/>
      <c r="AU108" s="822"/>
      <c r="AV108" s="823"/>
      <c r="AW108" s="823"/>
      <c r="AX108" s="824"/>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535</v>
      </c>
      <c r="AF109" s="302"/>
      <c r="AG109" s="302"/>
      <c r="AH109" s="303"/>
      <c r="AI109" s="307" t="s">
        <v>532</v>
      </c>
      <c r="AJ109" s="302"/>
      <c r="AK109" s="302"/>
      <c r="AL109" s="303"/>
      <c r="AM109" s="307" t="s">
        <v>528</v>
      </c>
      <c r="AN109" s="302"/>
      <c r="AO109" s="302"/>
      <c r="AP109" s="303"/>
      <c r="AQ109" s="365" t="s">
        <v>521</v>
      </c>
      <c r="AR109" s="366"/>
      <c r="AS109" s="366"/>
      <c r="AT109" s="367"/>
      <c r="AU109" s="365" t="s">
        <v>518</v>
      </c>
      <c r="AV109" s="366"/>
      <c r="AW109" s="366"/>
      <c r="AX109" s="368"/>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5"/>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40"/>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535</v>
      </c>
      <c r="AF112" s="302"/>
      <c r="AG112" s="302"/>
      <c r="AH112" s="303"/>
      <c r="AI112" s="307" t="s">
        <v>532</v>
      </c>
      <c r="AJ112" s="302"/>
      <c r="AK112" s="302"/>
      <c r="AL112" s="303"/>
      <c r="AM112" s="307" t="s">
        <v>527</v>
      </c>
      <c r="AN112" s="302"/>
      <c r="AO112" s="302"/>
      <c r="AP112" s="303"/>
      <c r="AQ112" s="365" t="s">
        <v>521</v>
      </c>
      <c r="AR112" s="366"/>
      <c r="AS112" s="366"/>
      <c r="AT112" s="367"/>
      <c r="AU112" s="365" t="s">
        <v>518</v>
      </c>
      <c r="AV112" s="366"/>
      <c r="AW112" s="366"/>
      <c r="AX112" s="368"/>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5"/>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40"/>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535</v>
      </c>
      <c r="AF115" s="302"/>
      <c r="AG115" s="302"/>
      <c r="AH115" s="303"/>
      <c r="AI115" s="307" t="s">
        <v>532</v>
      </c>
      <c r="AJ115" s="302"/>
      <c r="AK115" s="302"/>
      <c r="AL115" s="303"/>
      <c r="AM115" s="307" t="s">
        <v>527</v>
      </c>
      <c r="AN115" s="302"/>
      <c r="AO115" s="302"/>
      <c r="AP115" s="303"/>
      <c r="AQ115" s="340" t="s">
        <v>522</v>
      </c>
      <c r="AR115" s="341"/>
      <c r="AS115" s="341"/>
      <c r="AT115" s="341"/>
      <c r="AU115" s="341"/>
      <c r="AV115" s="341"/>
      <c r="AW115" s="341"/>
      <c r="AX115" s="342"/>
    </row>
    <row r="116" spans="1:50" ht="23.25" customHeight="1" x14ac:dyDescent="0.15">
      <c r="A116" s="296"/>
      <c r="B116" s="297"/>
      <c r="C116" s="297"/>
      <c r="D116" s="297"/>
      <c r="E116" s="297"/>
      <c r="F116" s="298"/>
      <c r="G116" s="356" t="s">
        <v>587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638</v>
      </c>
      <c r="AC116" s="305"/>
      <c r="AD116" s="306"/>
      <c r="AE116" s="363" t="s">
        <v>640</v>
      </c>
      <c r="AF116" s="363"/>
      <c r="AG116" s="363"/>
      <c r="AH116" s="363"/>
      <c r="AI116" s="363" t="s">
        <v>633</v>
      </c>
      <c r="AJ116" s="363"/>
      <c r="AK116" s="363"/>
      <c r="AL116" s="363"/>
      <c r="AM116" s="363" t="s">
        <v>632</v>
      </c>
      <c r="AN116" s="363"/>
      <c r="AO116" s="363"/>
      <c r="AP116" s="363"/>
      <c r="AQ116" s="369" t="s">
        <v>632</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639</v>
      </c>
      <c r="AC117" s="347"/>
      <c r="AD117" s="348"/>
      <c r="AE117" s="310" t="s">
        <v>632</v>
      </c>
      <c r="AF117" s="310"/>
      <c r="AG117" s="310"/>
      <c r="AH117" s="310"/>
      <c r="AI117" s="310" t="s">
        <v>641</v>
      </c>
      <c r="AJ117" s="310"/>
      <c r="AK117" s="310"/>
      <c r="AL117" s="310"/>
      <c r="AM117" s="310" t="s">
        <v>638</v>
      </c>
      <c r="AN117" s="310"/>
      <c r="AO117" s="310"/>
      <c r="AP117" s="310"/>
      <c r="AQ117" s="310" t="s">
        <v>642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535</v>
      </c>
      <c r="AF118" s="302"/>
      <c r="AG118" s="302"/>
      <c r="AH118" s="303"/>
      <c r="AI118" s="307" t="s">
        <v>532</v>
      </c>
      <c r="AJ118" s="302"/>
      <c r="AK118" s="302"/>
      <c r="AL118" s="303"/>
      <c r="AM118" s="307" t="s">
        <v>527</v>
      </c>
      <c r="AN118" s="302"/>
      <c r="AO118" s="302"/>
      <c r="AP118" s="303"/>
      <c r="AQ118" s="340" t="s">
        <v>522</v>
      </c>
      <c r="AR118" s="341"/>
      <c r="AS118" s="341"/>
      <c r="AT118" s="341"/>
      <c r="AU118" s="341"/>
      <c r="AV118" s="341"/>
      <c r="AW118" s="341"/>
      <c r="AX118" s="342"/>
    </row>
    <row r="119" spans="1:50" ht="23.25" hidden="1" customHeight="1" x14ac:dyDescent="0.15">
      <c r="A119" s="296"/>
      <c r="B119" s="297"/>
      <c r="C119" s="297"/>
      <c r="D119" s="297"/>
      <c r="E119" s="297"/>
      <c r="F119" s="298"/>
      <c r="G119" s="356" t="s">
        <v>483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535</v>
      </c>
      <c r="AF121" s="302"/>
      <c r="AG121" s="302"/>
      <c r="AH121" s="303"/>
      <c r="AI121" s="307" t="s">
        <v>532</v>
      </c>
      <c r="AJ121" s="302"/>
      <c r="AK121" s="302"/>
      <c r="AL121" s="303"/>
      <c r="AM121" s="307" t="s">
        <v>527</v>
      </c>
      <c r="AN121" s="302"/>
      <c r="AO121" s="302"/>
      <c r="AP121" s="303"/>
      <c r="AQ121" s="340" t="s">
        <v>522</v>
      </c>
      <c r="AR121" s="341"/>
      <c r="AS121" s="341"/>
      <c r="AT121" s="341"/>
      <c r="AU121" s="341"/>
      <c r="AV121" s="341"/>
      <c r="AW121" s="341"/>
      <c r="AX121" s="342"/>
    </row>
    <row r="122" spans="1:50" ht="23.25" hidden="1" customHeight="1" x14ac:dyDescent="0.15">
      <c r="A122" s="296"/>
      <c r="B122" s="297"/>
      <c r="C122" s="297"/>
      <c r="D122" s="297"/>
      <c r="E122" s="297"/>
      <c r="F122" s="298"/>
      <c r="G122" s="356" t="s">
        <v>484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536</v>
      </c>
      <c r="AF124" s="302"/>
      <c r="AG124" s="302"/>
      <c r="AH124" s="303"/>
      <c r="AI124" s="307" t="s">
        <v>532</v>
      </c>
      <c r="AJ124" s="302"/>
      <c r="AK124" s="302"/>
      <c r="AL124" s="303"/>
      <c r="AM124" s="307" t="s">
        <v>527</v>
      </c>
      <c r="AN124" s="302"/>
      <c r="AO124" s="302"/>
      <c r="AP124" s="303"/>
      <c r="AQ124" s="340" t="s">
        <v>522</v>
      </c>
      <c r="AR124" s="341"/>
      <c r="AS124" s="341"/>
      <c r="AT124" s="341"/>
      <c r="AU124" s="341"/>
      <c r="AV124" s="341"/>
      <c r="AW124" s="341"/>
      <c r="AX124" s="342"/>
    </row>
    <row r="125" spans="1:50" ht="23.25" hidden="1" customHeight="1" x14ac:dyDescent="0.15">
      <c r="A125" s="296"/>
      <c r="B125" s="297"/>
      <c r="C125" s="297"/>
      <c r="D125" s="297"/>
      <c r="E125" s="297"/>
      <c r="F125" s="298"/>
      <c r="G125" s="356" t="s">
        <v>484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535</v>
      </c>
      <c r="AF127" s="302"/>
      <c r="AG127" s="302"/>
      <c r="AH127" s="303"/>
      <c r="AI127" s="307" t="s">
        <v>532</v>
      </c>
      <c r="AJ127" s="302"/>
      <c r="AK127" s="302"/>
      <c r="AL127" s="303"/>
      <c r="AM127" s="307" t="s">
        <v>527</v>
      </c>
      <c r="AN127" s="302"/>
      <c r="AO127" s="302"/>
      <c r="AP127" s="303"/>
      <c r="AQ127" s="340" t="s">
        <v>522</v>
      </c>
      <c r="AR127" s="341"/>
      <c r="AS127" s="341"/>
      <c r="AT127" s="341"/>
      <c r="AU127" s="341"/>
      <c r="AV127" s="341"/>
      <c r="AW127" s="341"/>
      <c r="AX127" s="342"/>
    </row>
    <row r="128" spans="1:50" ht="23.25" hidden="1" customHeight="1" x14ac:dyDescent="0.15">
      <c r="A128" s="296"/>
      <c r="B128" s="297"/>
      <c r="C128" s="297"/>
      <c r="D128" s="297"/>
      <c r="E128" s="297"/>
      <c r="F128" s="298"/>
      <c r="G128" s="356" t="s">
        <v>484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565</v>
      </c>
      <c r="B130" s="999"/>
      <c r="C130" s="998" t="s">
        <v>358</v>
      </c>
      <c r="D130" s="999"/>
      <c r="E130" s="312" t="s">
        <v>387</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386</v>
      </c>
      <c r="F131" s="243"/>
      <c r="G131" s="239"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535</v>
      </c>
      <c r="AF132" s="269"/>
      <c r="AG132" s="269"/>
      <c r="AH132" s="269"/>
      <c r="AI132" s="269" t="s">
        <v>532</v>
      </c>
      <c r="AJ132" s="269"/>
      <c r="AK132" s="269"/>
      <c r="AL132" s="269"/>
      <c r="AM132" s="269" t="s">
        <v>527</v>
      </c>
      <c r="AN132" s="269"/>
      <c r="AO132" s="269"/>
      <c r="AP132" s="271"/>
      <c r="AQ132" s="271" t="s">
        <v>354</v>
      </c>
      <c r="AR132" s="272"/>
      <c r="AS132" s="272"/>
      <c r="AT132" s="273"/>
      <c r="AU132" s="283" t="s">
        <v>370</v>
      </c>
      <c r="AV132" s="283"/>
      <c r="AW132" s="283"/>
      <c r="AX132" s="284"/>
    </row>
    <row r="133" spans="1:50" ht="18.75" customHeight="1" x14ac:dyDescent="0.15">
      <c r="A133" s="1002"/>
      <c r="B133" s="256"/>
      <c r="C133" s="255"/>
      <c r="D133" s="256"/>
      <c r="E133" s="255"/>
      <c r="F133" s="318"/>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4" t="s">
        <v>632</v>
      </c>
      <c r="AR133" s="275"/>
      <c r="AS133" s="137" t="s">
        <v>355</v>
      </c>
      <c r="AT133" s="172"/>
      <c r="AU133" s="136" t="s">
        <v>633</v>
      </c>
      <c r="AV133" s="136"/>
      <c r="AW133" s="137" t="s">
        <v>300</v>
      </c>
      <c r="AX133" s="138"/>
    </row>
    <row r="134" spans="1:50" ht="26.25" customHeight="1" x14ac:dyDescent="0.15">
      <c r="A134" s="1002"/>
      <c r="B134" s="256"/>
      <c r="C134" s="255"/>
      <c r="D134" s="256"/>
      <c r="E134" s="255"/>
      <c r="F134" s="318"/>
      <c r="G134" s="234" t="s">
        <v>643</v>
      </c>
      <c r="H134" s="161"/>
      <c r="I134" s="161"/>
      <c r="J134" s="161"/>
      <c r="K134" s="161"/>
      <c r="L134" s="161"/>
      <c r="M134" s="161"/>
      <c r="N134" s="161"/>
      <c r="O134" s="161"/>
      <c r="P134" s="161"/>
      <c r="Q134" s="161"/>
      <c r="R134" s="161"/>
      <c r="S134" s="161"/>
      <c r="T134" s="161"/>
      <c r="U134" s="161"/>
      <c r="V134" s="161"/>
      <c r="W134" s="161"/>
      <c r="X134" s="235"/>
      <c r="Y134" s="130" t="s">
        <v>369</v>
      </c>
      <c r="Z134" s="131"/>
      <c r="AA134" s="132"/>
      <c r="AB134" s="285" t="s">
        <v>633</v>
      </c>
      <c r="AC134" s="222"/>
      <c r="AD134" s="222"/>
      <c r="AE134" s="270" t="s">
        <v>631</v>
      </c>
      <c r="AF134" s="112"/>
      <c r="AG134" s="112"/>
      <c r="AH134" s="112"/>
      <c r="AI134" s="270" t="s">
        <v>631</v>
      </c>
      <c r="AJ134" s="112"/>
      <c r="AK134" s="112"/>
      <c r="AL134" s="112"/>
      <c r="AM134" s="270" t="s">
        <v>631</v>
      </c>
      <c r="AN134" s="112"/>
      <c r="AO134" s="112"/>
      <c r="AP134" s="112"/>
      <c r="AQ134" s="270" t="s">
        <v>631</v>
      </c>
      <c r="AR134" s="112"/>
      <c r="AS134" s="112"/>
      <c r="AT134" s="112"/>
      <c r="AU134" s="270" t="s">
        <v>631</v>
      </c>
      <c r="AV134" s="112"/>
      <c r="AW134" s="112"/>
      <c r="AX134" s="223"/>
    </row>
    <row r="135" spans="1:50" ht="26.25" customHeight="1" x14ac:dyDescent="0.15">
      <c r="A135" s="1002"/>
      <c r="B135" s="256"/>
      <c r="C135" s="255"/>
      <c r="D135" s="256"/>
      <c r="E135" s="255"/>
      <c r="F135" s="318"/>
      <c r="G135" s="239"/>
      <c r="H135" s="164"/>
      <c r="I135" s="164"/>
      <c r="J135" s="164"/>
      <c r="K135" s="164"/>
      <c r="L135" s="164"/>
      <c r="M135" s="164"/>
      <c r="N135" s="164"/>
      <c r="O135" s="164"/>
      <c r="P135" s="164"/>
      <c r="Q135" s="164"/>
      <c r="R135" s="164"/>
      <c r="S135" s="164"/>
      <c r="T135" s="164"/>
      <c r="U135" s="164"/>
      <c r="V135" s="164"/>
      <c r="W135" s="164"/>
      <c r="X135" s="240"/>
      <c r="Y135" s="227" t="s">
        <v>54</v>
      </c>
      <c r="Z135" s="124"/>
      <c r="AA135" s="125"/>
      <c r="AB135" s="290" t="s">
        <v>632</v>
      </c>
      <c r="AC135" s="133"/>
      <c r="AD135" s="133"/>
      <c r="AE135" s="270" t="s">
        <v>631</v>
      </c>
      <c r="AF135" s="112"/>
      <c r="AG135" s="112"/>
      <c r="AH135" s="112"/>
      <c r="AI135" s="270" t="s">
        <v>631</v>
      </c>
      <c r="AJ135" s="112"/>
      <c r="AK135" s="112"/>
      <c r="AL135" s="112"/>
      <c r="AM135" s="270" t="s">
        <v>631</v>
      </c>
      <c r="AN135" s="112"/>
      <c r="AO135" s="112"/>
      <c r="AP135" s="112"/>
      <c r="AQ135" s="270" t="s">
        <v>631</v>
      </c>
      <c r="AR135" s="112"/>
      <c r="AS135" s="112"/>
      <c r="AT135" s="112"/>
      <c r="AU135" s="270" t="s">
        <v>631</v>
      </c>
      <c r="AV135" s="112"/>
      <c r="AW135" s="112"/>
      <c r="AX135" s="223"/>
    </row>
    <row r="136" spans="1:50" ht="18.75" hidden="1" customHeight="1" x14ac:dyDescent="0.15">
      <c r="A136" s="1002"/>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535</v>
      </c>
      <c r="AF136" s="269"/>
      <c r="AG136" s="269"/>
      <c r="AH136" s="269"/>
      <c r="AI136" s="269" t="s">
        <v>532</v>
      </c>
      <c r="AJ136" s="269"/>
      <c r="AK136" s="269"/>
      <c r="AL136" s="269"/>
      <c r="AM136" s="269" t="s">
        <v>527</v>
      </c>
      <c r="AN136" s="269"/>
      <c r="AO136" s="269"/>
      <c r="AP136" s="271"/>
      <c r="AQ136" s="271" t="s">
        <v>354</v>
      </c>
      <c r="AR136" s="272"/>
      <c r="AS136" s="272"/>
      <c r="AT136" s="273"/>
      <c r="AU136" s="283" t="s">
        <v>370</v>
      </c>
      <c r="AV136" s="283"/>
      <c r="AW136" s="283"/>
      <c r="AX136" s="284"/>
    </row>
    <row r="137" spans="1:50" ht="18.75" hidden="1" customHeight="1" x14ac:dyDescent="0.15">
      <c r="A137" s="1002"/>
      <c r="B137" s="256"/>
      <c r="C137" s="255"/>
      <c r="D137" s="256"/>
      <c r="E137" s="255"/>
      <c r="F137" s="318"/>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4"/>
      <c r="AR137" s="275"/>
      <c r="AS137" s="137" t="s">
        <v>355</v>
      </c>
      <c r="AT137" s="172"/>
      <c r="AU137" s="136"/>
      <c r="AV137" s="136"/>
      <c r="AW137" s="137" t="s">
        <v>300</v>
      </c>
      <c r="AX137" s="138"/>
    </row>
    <row r="138" spans="1:50" ht="39.75" hidden="1" customHeight="1" x14ac:dyDescent="0.15">
      <c r="A138" s="1002"/>
      <c r="B138" s="256"/>
      <c r="C138" s="255"/>
      <c r="D138" s="256"/>
      <c r="E138" s="255"/>
      <c r="F138" s="318"/>
      <c r="G138" s="234"/>
      <c r="H138" s="161"/>
      <c r="I138" s="161"/>
      <c r="J138" s="161"/>
      <c r="K138" s="161"/>
      <c r="L138" s="161"/>
      <c r="M138" s="161"/>
      <c r="N138" s="161"/>
      <c r="O138" s="161"/>
      <c r="P138" s="161"/>
      <c r="Q138" s="161"/>
      <c r="R138" s="161"/>
      <c r="S138" s="161"/>
      <c r="T138" s="161"/>
      <c r="U138" s="161"/>
      <c r="V138" s="161"/>
      <c r="W138" s="161"/>
      <c r="X138" s="235"/>
      <c r="Y138" s="130" t="s">
        <v>369</v>
      </c>
      <c r="Z138" s="131"/>
      <c r="AA138" s="132"/>
      <c r="AB138" s="285"/>
      <c r="AC138" s="222"/>
      <c r="AD138" s="222"/>
      <c r="AE138" s="270"/>
      <c r="AF138" s="112"/>
      <c r="AG138" s="112"/>
      <c r="AH138" s="112"/>
      <c r="AI138" s="270"/>
      <c r="AJ138" s="112"/>
      <c r="AK138" s="112"/>
      <c r="AL138" s="112"/>
      <c r="AM138" s="270"/>
      <c r="AN138" s="112"/>
      <c r="AO138" s="112"/>
      <c r="AP138" s="112"/>
      <c r="AQ138" s="270"/>
      <c r="AR138" s="112"/>
      <c r="AS138" s="112"/>
      <c r="AT138" s="112"/>
      <c r="AU138" s="270"/>
      <c r="AV138" s="112"/>
      <c r="AW138" s="112"/>
      <c r="AX138" s="223"/>
    </row>
    <row r="139" spans="1:50" ht="39.75" hidden="1" customHeight="1" x14ac:dyDescent="0.15">
      <c r="A139" s="1002"/>
      <c r="B139" s="256"/>
      <c r="C139" s="255"/>
      <c r="D139" s="256"/>
      <c r="E139" s="255"/>
      <c r="F139" s="318"/>
      <c r="G139" s="239"/>
      <c r="H139" s="164"/>
      <c r="I139" s="164"/>
      <c r="J139" s="164"/>
      <c r="K139" s="164"/>
      <c r="L139" s="164"/>
      <c r="M139" s="164"/>
      <c r="N139" s="164"/>
      <c r="O139" s="164"/>
      <c r="P139" s="164"/>
      <c r="Q139" s="164"/>
      <c r="R139" s="164"/>
      <c r="S139" s="164"/>
      <c r="T139" s="164"/>
      <c r="U139" s="164"/>
      <c r="V139" s="164"/>
      <c r="W139" s="164"/>
      <c r="X139" s="240"/>
      <c r="Y139" s="227" t="s">
        <v>54</v>
      </c>
      <c r="Z139" s="124"/>
      <c r="AA139" s="125"/>
      <c r="AB139" s="290"/>
      <c r="AC139" s="133"/>
      <c r="AD139" s="133"/>
      <c r="AE139" s="270"/>
      <c r="AF139" s="112"/>
      <c r="AG139" s="112"/>
      <c r="AH139" s="112"/>
      <c r="AI139" s="270"/>
      <c r="AJ139" s="112"/>
      <c r="AK139" s="112"/>
      <c r="AL139" s="112"/>
      <c r="AM139" s="270"/>
      <c r="AN139" s="112"/>
      <c r="AO139" s="112"/>
      <c r="AP139" s="112"/>
      <c r="AQ139" s="270"/>
      <c r="AR139" s="112"/>
      <c r="AS139" s="112"/>
      <c r="AT139" s="112"/>
      <c r="AU139" s="270"/>
      <c r="AV139" s="112"/>
      <c r="AW139" s="112"/>
      <c r="AX139" s="223"/>
    </row>
    <row r="140" spans="1:50" ht="18.75" hidden="1" customHeight="1" x14ac:dyDescent="0.15">
      <c r="A140" s="1002"/>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535</v>
      </c>
      <c r="AF140" s="269"/>
      <c r="AG140" s="269"/>
      <c r="AH140" s="269"/>
      <c r="AI140" s="269" t="s">
        <v>532</v>
      </c>
      <c r="AJ140" s="269"/>
      <c r="AK140" s="269"/>
      <c r="AL140" s="269"/>
      <c r="AM140" s="269" t="s">
        <v>527</v>
      </c>
      <c r="AN140" s="269"/>
      <c r="AO140" s="269"/>
      <c r="AP140" s="271"/>
      <c r="AQ140" s="271" t="s">
        <v>354</v>
      </c>
      <c r="AR140" s="272"/>
      <c r="AS140" s="272"/>
      <c r="AT140" s="273"/>
      <c r="AU140" s="283" t="s">
        <v>370</v>
      </c>
      <c r="AV140" s="283"/>
      <c r="AW140" s="283"/>
      <c r="AX140" s="284"/>
    </row>
    <row r="141" spans="1:50" ht="18.75" hidden="1" customHeight="1" x14ac:dyDescent="0.15">
      <c r="A141" s="1002"/>
      <c r="B141" s="256"/>
      <c r="C141" s="255"/>
      <c r="D141" s="256"/>
      <c r="E141" s="255"/>
      <c r="F141" s="318"/>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4"/>
      <c r="AR141" s="275"/>
      <c r="AS141" s="137" t="s">
        <v>355</v>
      </c>
      <c r="AT141" s="172"/>
      <c r="AU141" s="136"/>
      <c r="AV141" s="136"/>
      <c r="AW141" s="137" t="s">
        <v>300</v>
      </c>
      <c r="AX141" s="138"/>
    </row>
    <row r="142" spans="1:50" ht="39.75" hidden="1" customHeight="1" x14ac:dyDescent="0.15">
      <c r="A142" s="1002"/>
      <c r="B142" s="256"/>
      <c r="C142" s="255"/>
      <c r="D142" s="256"/>
      <c r="E142" s="255"/>
      <c r="F142" s="318"/>
      <c r="G142" s="234"/>
      <c r="H142" s="161"/>
      <c r="I142" s="161"/>
      <c r="J142" s="161"/>
      <c r="K142" s="161"/>
      <c r="L142" s="161"/>
      <c r="M142" s="161"/>
      <c r="N142" s="161"/>
      <c r="O142" s="161"/>
      <c r="P142" s="161"/>
      <c r="Q142" s="161"/>
      <c r="R142" s="161"/>
      <c r="S142" s="161"/>
      <c r="T142" s="161"/>
      <c r="U142" s="161"/>
      <c r="V142" s="161"/>
      <c r="W142" s="161"/>
      <c r="X142" s="235"/>
      <c r="Y142" s="130" t="s">
        <v>369</v>
      </c>
      <c r="Z142" s="131"/>
      <c r="AA142" s="132"/>
      <c r="AB142" s="285"/>
      <c r="AC142" s="222"/>
      <c r="AD142" s="222"/>
      <c r="AE142" s="270"/>
      <c r="AF142" s="112"/>
      <c r="AG142" s="112"/>
      <c r="AH142" s="112"/>
      <c r="AI142" s="270"/>
      <c r="AJ142" s="112"/>
      <c r="AK142" s="112"/>
      <c r="AL142" s="112"/>
      <c r="AM142" s="270"/>
      <c r="AN142" s="112"/>
      <c r="AO142" s="112"/>
      <c r="AP142" s="112"/>
      <c r="AQ142" s="270"/>
      <c r="AR142" s="112"/>
      <c r="AS142" s="112"/>
      <c r="AT142" s="112"/>
      <c r="AU142" s="270"/>
      <c r="AV142" s="112"/>
      <c r="AW142" s="112"/>
      <c r="AX142" s="223"/>
    </row>
    <row r="143" spans="1:50" ht="39.75" hidden="1" customHeight="1" x14ac:dyDescent="0.15">
      <c r="A143" s="1002"/>
      <c r="B143" s="256"/>
      <c r="C143" s="255"/>
      <c r="D143" s="256"/>
      <c r="E143" s="255"/>
      <c r="F143" s="318"/>
      <c r="G143" s="239"/>
      <c r="H143" s="164"/>
      <c r="I143" s="164"/>
      <c r="J143" s="164"/>
      <c r="K143" s="164"/>
      <c r="L143" s="164"/>
      <c r="M143" s="164"/>
      <c r="N143" s="164"/>
      <c r="O143" s="164"/>
      <c r="P143" s="164"/>
      <c r="Q143" s="164"/>
      <c r="R143" s="164"/>
      <c r="S143" s="164"/>
      <c r="T143" s="164"/>
      <c r="U143" s="164"/>
      <c r="V143" s="164"/>
      <c r="W143" s="164"/>
      <c r="X143" s="240"/>
      <c r="Y143" s="227" t="s">
        <v>54</v>
      </c>
      <c r="Z143" s="124"/>
      <c r="AA143" s="125"/>
      <c r="AB143" s="290"/>
      <c r="AC143" s="133"/>
      <c r="AD143" s="133"/>
      <c r="AE143" s="270"/>
      <c r="AF143" s="112"/>
      <c r="AG143" s="112"/>
      <c r="AH143" s="112"/>
      <c r="AI143" s="270"/>
      <c r="AJ143" s="112"/>
      <c r="AK143" s="112"/>
      <c r="AL143" s="112"/>
      <c r="AM143" s="270"/>
      <c r="AN143" s="112"/>
      <c r="AO143" s="112"/>
      <c r="AP143" s="112"/>
      <c r="AQ143" s="270"/>
      <c r="AR143" s="112"/>
      <c r="AS143" s="112"/>
      <c r="AT143" s="112"/>
      <c r="AU143" s="270"/>
      <c r="AV143" s="112"/>
      <c r="AW143" s="112"/>
      <c r="AX143" s="223"/>
    </row>
    <row r="144" spans="1:50" ht="18.75" hidden="1" customHeight="1" x14ac:dyDescent="0.15">
      <c r="A144" s="1002"/>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535</v>
      </c>
      <c r="AF144" s="269"/>
      <c r="AG144" s="269"/>
      <c r="AH144" s="269"/>
      <c r="AI144" s="269" t="s">
        <v>532</v>
      </c>
      <c r="AJ144" s="269"/>
      <c r="AK144" s="269"/>
      <c r="AL144" s="269"/>
      <c r="AM144" s="269" t="s">
        <v>527</v>
      </c>
      <c r="AN144" s="269"/>
      <c r="AO144" s="269"/>
      <c r="AP144" s="271"/>
      <c r="AQ144" s="271" t="s">
        <v>354</v>
      </c>
      <c r="AR144" s="272"/>
      <c r="AS144" s="272"/>
      <c r="AT144" s="273"/>
      <c r="AU144" s="283" t="s">
        <v>370</v>
      </c>
      <c r="AV144" s="283"/>
      <c r="AW144" s="283"/>
      <c r="AX144" s="284"/>
    </row>
    <row r="145" spans="1:50" ht="18.75" hidden="1" customHeight="1" x14ac:dyDescent="0.15">
      <c r="A145" s="1002"/>
      <c r="B145" s="256"/>
      <c r="C145" s="255"/>
      <c r="D145" s="256"/>
      <c r="E145" s="255"/>
      <c r="F145" s="318"/>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4"/>
      <c r="AR145" s="275"/>
      <c r="AS145" s="137" t="s">
        <v>355</v>
      </c>
      <c r="AT145" s="172"/>
      <c r="AU145" s="136"/>
      <c r="AV145" s="136"/>
      <c r="AW145" s="137" t="s">
        <v>300</v>
      </c>
      <c r="AX145" s="138"/>
    </row>
    <row r="146" spans="1:50" ht="39.75" hidden="1" customHeight="1" x14ac:dyDescent="0.15">
      <c r="A146" s="1002"/>
      <c r="B146" s="256"/>
      <c r="C146" s="255"/>
      <c r="D146" s="256"/>
      <c r="E146" s="255"/>
      <c r="F146" s="318"/>
      <c r="G146" s="234"/>
      <c r="H146" s="161"/>
      <c r="I146" s="161"/>
      <c r="J146" s="161"/>
      <c r="K146" s="161"/>
      <c r="L146" s="161"/>
      <c r="M146" s="161"/>
      <c r="N146" s="161"/>
      <c r="O146" s="161"/>
      <c r="P146" s="161"/>
      <c r="Q146" s="161"/>
      <c r="R146" s="161"/>
      <c r="S146" s="161"/>
      <c r="T146" s="161"/>
      <c r="U146" s="161"/>
      <c r="V146" s="161"/>
      <c r="W146" s="161"/>
      <c r="X146" s="235"/>
      <c r="Y146" s="130" t="s">
        <v>369</v>
      </c>
      <c r="Z146" s="131"/>
      <c r="AA146" s="132"/>
      <c r="AB146" s="285"/>
      <c r="AC146" s="222"/>
      <c r="AD146" s="222"/>
      <c r="AE146" s="270"/>
      <c r="AF146" s="112"/>
      <c r="AG146" s="112"/>
      <c r="AH146" s="112"/>
      <c r="AI146" s="270"/>
      <c r="AJ146" s="112"/>
      <c r="AK146" s="112"/>
      <c r="AL146" s="112"/>
      <c r="AM146" s="270"/>
      <c r="AN146" s="112"/>
      <c r="AO146" s="112"/>
      <c r="AP146" s="112"/>
      <c r="AQ146" s="270"/>
      <c r="AR146" s="112"/>
      <c r="AS146" s="112"/>
      <c r="AT146" s="112"/>
      <c r="AU146" s="270"/>
      <c r="AV146" s="112"/>
      <c r="AW146" s="112"/>
      <c r="AX146" s="223"/>
    </row>
    <row r="147" spans="1:50" ht="39.75" hidden="1" customHeight="1" x14ac:dyDescent="0.15">
      <c r="A147" s="1002"/>
      <c r="B147" s="256"/>
      <c r="C147" s="255"/>
      <c r="D147" s="256"/>
      <c r="E147" s="255"/>
      <c r="F147" s="318"/>
      <c r="G147" s="239"/>
      <c r="H147" s="164"/>
      <c r="I147" s="164"/>
      <c r="J147" s="164"/>
      <c r="K147" s="164"/>
      <c r="L147" s="164"/>
      <c r="M147" s="164"/>
      <c r="N147" s="164"/>
      <c r="O147" s="164"/>
      <c r="P147" s="164"/>
      <c r="Q147" s="164"/>
      <c r="R147" s="164"/>
      <c r="S147" s="164"/>
      <c r="T147" s="164"/>
      <c r="U147" s="164"/>
      <c r="V147" s="164"/>
      <c r="W147" s="164"/>
      <c r="X147" s="240"/>
      <c r="Y147" s="227" t="s">
        <v>54</v>
      </c>
      <c r="Z147" s="124"/>
      <c r="AA147" s="125"/>
      <c r="AB147" s="290"/>
      <c r="AC147" s="133"/>
      <c r="AD147" s="133"/>
      <c r="AE147" s="270"/>
      <c r="AF147" s="112"/>
      <c r="AG147" s="112"/>
      <c r="AH147" s="112"/>
      <c r="AI147" s="270"/>
      <c r="AJ147" s="112"/>
      <c r="AK147" s="112"/>
      <c r="AL147" s="112"/>
      <c r="AM147" s="270"/>
      <c r="AN147" s="112"/>
      <c r="AO147" s="112"/>
      <c r="AP147" s="112"/>
      <c r="AQ147" s="270"/>
      <c r="AR147" s="112"/>
      <c r="AS147" s="112"/>
      <c r="AT147" s="112"/>
      <c r="AU147" s="270"/>
      <c r="AV147" s="112"/>
      <c r="AW147" s="112"/>
      <c r="AX147" s="223"/>
    </row>
    <row r="148" spans="1:50" ht="18.75" hidden="1" customHeight="1" x14ac:dyDescent="0.15">
      <c r="A148" s="1002"/>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535</v>
      </c>
      <c r="AF148" s="269"/>
      <c r="AG148" s="269"/>
      <c r="AH148" s="269"/>
      <c r="AI148" s="269" t="s">
        <v>532</v>
      </c>
      <c r="AJ148" s="269"/>
      <c r="AK148" s="269"/>
      <c r="AL148" s="269"/>
      <c r="AM148" s="269" t="s">
        <v>527</v>
      </c>
      <c r="AN148" s="269"/>
      <c r="AO148" s="269"/>
      <c r="AP148" s="271"/>
      <c r="AQ148" s="271" t="s">
        <v>354</v>
      </c>
      <c r="AR148" s="272"/>
      <c r="AS148" s="272"/>
      <c r="AT148" s="273"/>
      <c r="AU148" s="283" t="s">
        <v>370</v>
      </c>
      <c r="AV148" s="283"/>
      <c r="AW148" s="283"/>
      <c r="AX148" s="284"/>
    </row>
    <row r="149" spans="1:50" ht="18.75" hidden="1" customHeight="1" x14ac:dyDescent="0.15">
      <c r="A149" s="1002"/>
      <c r="B149" s="256"/>
      <c r="C149" s="255"/>
      <c r="D149" s="256"/>
      <c r="E149" s="255"/>
      <c r="F149" s="318"/>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4"/>
      <c r="AR149" s="275"/>
      <c r="AS149" s="137" t="s">
        <v>355</v>
      </c>
      <c r="AT149" s="172"/>
      <c r="AU149" s="136"/>
      <c r="AV149" s="136"/>
      <c r="AW149" s="137" t="s">
        <v>300</v>
      </c>
      <c r="AX149" s="138"/>
    </row>
    <row r="150" spans="1:50" ht="39.75" hidden="1" customHeight="1" x14ac:dyDescent="0.15">
      <c r="A150" s="1002"/>
      <c r="B150" s="256"/>
      <c r="C150" s="255"/>
      <c r="D150" s="256"/>
      <c r="E150" s="255"/>
      <c r="F150" s="318"/>
      <c r="G150" s="234"/>
      <c r="H150" s="161"/>
      <c r="I150" s="161"/>
      <c r="J150" s="161"/>
      <c r="K150" s="161"/>
      <c r="L150" s="161"/>
      <c r="M150" s="161"/>
      <c r="N150" s="161"/>
      <c r="O150" s="161"/>
      <c r="P150" s="161"/>
      <c r="Q150" s="161"/>
      <c r="R150" s="161"/>
      <c r="S150" s="161"/>
      <c r="T150" s="161"/>
      <c r="U150" s="161"/>
      <c r="V150" s="161"/>
      <c r="W150" s="161"/>
      <c r="X150" s="235"/>
      <c r="Y150" s="130" t="s">
        <v>369</v>
      </c>
      <c r="Z150" s="131"/>
      <c r="AA150" s="132"/>
      <c r="AB150" s="285"/>
      <c r="AC150" s="222"/>
      <c r="AD150" s="222"/>
      <c r="AE150" s="270"/>
      <c r="AF150" s="112"/>
      <c r="AG150" s="112"/>
      <c r="AH150" s="112"/>
      <c r="AI150" s="270"/>
      <c r="AJ150" s="112"/>
      <c r="AK150" s="112"/>
      <c r="AL150" s="112"/>
      <c r="AM150" s="270"/>
      <c r="AN150" s="112"/>
      <c r="AO150" s="112"/>
      <c r="AP150" s="112"/>
      <c r="AQ150" s="270"/>
      <c r="AR150" s="112"/>
      <c r="AS150" s="112"/>
      <c r="AT150" s="112"/>
      <c r="AU150" s="270"/>
      <c r="AV150" s="112"/>
      <c r="AW150" s="112"/>
      <c r="AX150" s="223"/>
    </row>
    <row r="151" spans="1:50" ht="39.75" hidden="1" customHeight="1" x14ac:dyDescent="0.15">
      <c r="A151" s="1002"/>
      <c r="B151" s="256"/>
      <c r="C151" s="255"/>
      <c r="D151" s="256"/>
      <c r="E151" s="255"/>
      <c r="F151" s="318"/>
      <c r="G151" s="239"/>
      <c r="H151" s="164"/>
      <c r="I151" s="164"/>
      <c r="J151" s="164"/>
      <c r="K151" s="164"/>
      <c r="L151" s="164"/>
      <c r="M151" s="164"/>
      <c r="N151" s="164"/>
      <c r="O151" s="164"/>
      <c r="P151" s="164"/>
      <c r="Q151" s="164"/>
      <c r="R151" s="164"/>
      <c r="S151" s="164"/>
      <c r="T151" s="164"/>
      <c r="U151" s="164"/>
      <c r="V151" s="164"/>
      <c r="W151" s="164"/>
      <c r="X151" s="240"/>
      <c r="Y151" s="227" t="s">
        <v>54</v>
      </c>
      <c r="Z151" s="124"/>
      <c r="AA151" s="125"/>
      <c r="AB151" s="290"/>
      <c r="AC151" s="133"/>
      <c r="AD151" s="133"/>
      <c r="AE151" s="270"/>
      <c r="AF151" s="112"/>
      <c r="AG151" s="112"/>
      <c r="AH151" s="112"/>
      <c r="AI151" s="270"/>
      <c r="AJ151" s="112"/>
      <c r="AK151" s="112"/>
      <c r="AL151" s="112"/>
      <c r="AM151" s="270"/>
      <c r="AN151" s="112"/>
      <c r="AO151" s="112"/>
      <c r="AP151" s="112"/>
      <c r="AQ151" s="270"/>
      <c r="AR151" s="112"/>
      <c r="AS151" s="112"/>
      <c r="AT151" s="112"/>
      <c r="AU151" s="270"/>
      <c r="AV151" s="112"/>
      <c r="AW151" s="112"/>
      <c r="AX151" s="223"/>
    </row>
    <row r="152" spans="1:50" ht="12" customHeight="1" x14ac:dyDescent="0.15">
      <c r="A152" s="1002"/>
      <c r="B152" s="256"/>
      <c r="C152" s="255"/>
      <c r="D152" s="256"/>
      <c r="E152" s="255"/>
      <c r="F152" s="318"/>
      <c r="G152" s="27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1"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12" customHeight="1" x14ac:dyDescent="0.15">
      <c r="A153" s="1002"/>
      <c r="B153" s="256"/>
      <c r="C153" s="255"/>
      <c r="D153" s="256"/>
      <c r="E153" s="255"/>
      <c r="F153" s="318"/>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2"/>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2" customHeight="1" x14ac:dyDescent="0.15">
      <c r="A154" s="1002"/>
      <c r="B154" s="256"/>
      <c r="C154" s="255"/>
      <c r="D154" s="256"/>
      <c r="E154" s="255"/>
      <c r="F154" s="318"/>
      <c r="G154" s="234" t="s">
        <v>632</v>
      </c>
      <c r="H154" s="161"/>
      <c r="I154" s="161"/>
      <c r="J154" s="161"/>
      <c r="K154" s="161"/>
      <c r="L154" s="161"/>
      <c r="M154" s="161"/>
      <c r="N154" s="161"/>
      <c r="O154" s="161"/>
      <c r="P154" s="235"/>
      <c r="Q154" s="160" t="s">
        <v>644</v>
      </c>
      <c r="R154" s="161"/>
      <c r="S154" s="161"/>
      <c r="T154" s="161"/>
      <c r="U154" s="161"/>
      <c r="V154" s="161"/>
      <c r="W154" s="161"/>
      <c r="X154" s="161"/>
      <c r="Y154" s="161"/>
      <c r="Z154" s="161"/>
      <c r="AA154" s="931"/>
      <c r="AB154" s="259" t="s">
        <v>640</v>
      </c>
      <c r="AC154" s="260"/>
      <c r="AD154" s="260"/>
      <c r="AE154" s="265" t="s">
        <v>644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2" customHeight="1" x14ac:dyDescent="0.15">
      <c r="A155" s="1002"/>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2" customHeight="1" x14ac:dyDescent="0.15">
      <c r="A156" s="1002"/>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32"/>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 customHeight="1" x14ac:dyDescent="0.15">
      <c r="A157" s="1002"/>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32"/>
      <c r="AB157" s="261"/>
      <c r="AC157" s="262"/>
      <c r="AD157" s="262"/>
      <c r="AE157" s="160" t="s">
        <v>643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 customHeight="1" x14ac:dyDescent="0.15">
      <c r="A158" s="1002"/>
      <c r="B158" s="256"/>
      <c r="C158" s="255"/>
      <c r="D158" s="256"/>
      <c r="E158" s="255"/>
      <c r="F158" s="318"/>
      <c r="G158" s="239"/>
      <c r="H158" s="164"/>
      <c r="I158" s="164"/>
      <c r="J158" s="164"/>
      <c r="K158" s="164"/>
      <c r="L158" s="164"/>
      <c r="M158" s="164"/>
      <c r="N158" s="164"/>
      <c r="O158" s="164"/>
      <c r="P158" s="240"/>
      <c r="Q158" s="163"/>
      <c r="R158" s="164"/>
      <c r="S158" s="164"/>
      <c r="T158" s="164"/>
      <c r="U158" s="164"/>
      <c r="V158" s="164"/>
      <c r="W158" s="164"/>
      <c r="X158" s="164"/>
      <c r="Y158" s="164"/>
      <c r="Z158" s="164"/>
      <c r="AA158" s="933"/>
      <c r="AB158" s="263"/>
      <c r="AC158" s="264"/>
      <c r="AD158" s="26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6"/>
      <c r="C159" s="255"/>
      <c r="D159" s="256"/>
      <c r="E159" s="255"/>
      <c r="F159" s="318"/>
      <c r="G159" s="27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1" t="s">
        <v>460</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6"/>
      <c r="C160" s="255"/>
      <c r="D160" s="256"/>
      <c r="E160" s="255"/>
      <c r="F160" s="318"/>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2"/>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4"/>
      <c r="H161" s="161"/>
      <c r="I161" s="161"/>
      <c r="J161" s="161"/>
      <c r="K161" s="161"/>
      <c r="L161" s="161"/>
      <c r="M161" s="161"/>
      <c r="N161" s="161"/>
      <c r="O161" s="161"/>
      <c r="P161" s="235"/>
      <c r="Q161" s="160"/>
      <c r="R161" s="161"/>
      <c r="S161" s="161"/>
      <c r="T161" s="161"/>
      <c r="U161" s="161"/>
      <c r="V161" s="161"/>
      <c r="W161" s="161"/>
      <c r="X161" s="161"/>
      <c r="Y161" s="161"/>
      <c r="Z161" s="161"/>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32"/>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32"/>
      <c r="AB164" s="261"/>
      <c r="AC164" s="262"/>
      <c r="AD164" s="262"/>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6"/>
      <c r="C165" s="255"/>
      <c r="D165" s="256"/>
      <c r="E165" s="255"/>
      <c r="F165" s="318"/>
      <c r="G165" s="239"/>
      <c r="H165" s="164"/>
      <c r="I165" s="164"/>
      <c r="J165" s="164"/>
      <c r="K165" s="164"/>
      <c r="L165" s="164"/>
      <c r="M165" s="164"/>
      <c r="N165" s="164"/>
      <c r="O165" s="164"/>
      <c r="P165" s="240"/>
      <c r="Q165" s="163"/>
      <c r="R165" s="164"/>
      <c r="S165" s="164"/>
      <c r="T165" s="164"/>
      <c r="U165" s="164"/>
      <c r="V165" s="164"/>
      <c r="W165" s="164"/>
      <c r="X165" s="164"/>
      <c r="Y165" s="164"/>
      <c r="Z165" s="164"/>
      <c r="AA165" s="933"/>
      <c r="AB165" s="263"/>
      <c r="AC165" s="264"/>
      <c r="AD165" s="26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6"/>
      <c r="C166" s="255"/>
      <c r="D166" s="256"/>
      <c r="E166" s="255"/>
      <c r="F166" s="318"/>
      <c r="G166" s="27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1" t="s">
        <v>460</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6"/>
      <c r="C167" s="255"/>
      <c r="D167" s="256"/>
      <c r="E167" s="255"/>
      <c r="F167" s="318"/>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2"/>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4"/>
      <c r="H168" s="161"/>
      <c r="I168" s="161"/>
      <c r="J168" s="161"/>
      <c r="K168" s="161"/>
      <c r="L168" s="161"/>
      <c r="M168" s="161"/>
      <c r="N168" s="161"/>
      <c r="O168" s="161"/>
      <c r="P168" s="235"/>
      <c r="Q168" s="160"/>
      <c r="R168" s="161"/>
      <c r="S168" s="161"/>
      <c r="T168" s="161"/>
      <c r="U168" s="161"/>
      <c r="V168" s="161"/>
      <c r="W168" s="161"/>
      <c r="X168" s="161"/>
      <c r="Y168" s="161"/>
      <c r="Z168" s="161"/>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32"/>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32"/>
      <c r="AB171" s="261"/>
      <c r="AC171" s="262"/>
      <c r="AD171" s="262"/>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6"/>
      <c r="C172" s="255"/>
      <c r="D172" s="256"/>
      <c r="E172" s="255"/>
      <c r="F172" s="318"/>
      <c r="G172" s="239"/>
      <c r="H172" s="164"/>
      <c r="I172" s="164"/>
      <c r="J172" s="164"/>
      <c r="K172" s="164"/>
      <c r="L172" s="164"/>
      <c r="M172" s="164"/>
      <c r="N172" s="164"/>
      <c r="O172" s="164"/>
      <c r="P172" s="240"/>
      <c r="Q172" s="163"/>
      <c r="R172" s="164"/>
      <c r="S172" s="164"/>
      <c r="T172" s="164"/>
      <c r="U172" s="164"/>
      <c r="V172" s="164"/>
      <c r="W172" s="164"/>
      <c r="X172" s="164"/>
      <c r="Y172" s="164"/>
      <c r="Z172" s="164"/>
      <c r="AA172" s="933"/>
      <c r="AB172" s="263"/>
      <c r="AC172" s="264"/>
      <c r="AD172" s="26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6"/>
      <c r="C173" s="255"/>
      <c r="D173" s="256"/>
      <c r="E173" s="255"/>
      <c r="F173" s="318"/>
      <c r="G173" s="27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1" t="s">
        <v>460</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6"/>
      <c r="C174" s="255"/>
      <c r="D174" s="256"/>
      <c r="E174" s="255"/>
      <c r="F174" s="318"/>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2"/>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4"/>
      <c r="H175" s="161"/>
      <c r="I175" s="161"/>
      <c r="J175" s="161"/>
      <c r="K175" s="161"/>
      <c r="L175" s="161"/>
      <c r="M175" s="161"/>
      <c r="N175" s="161"/>
      <c r="O175" s="161"/>
      <c r="P175" s="235"/>
      <c r="Q175" s="160"/>
      <c r="R175" s="161"/>
      <c r="S175" s="161"/>
      <c r="T175" s="161"/>
      <c r="U175" s="161"/>
      <c r="V175" s="161"/>
      <c r="W175" s="161"/>
      <c r="X175" s="161"/>
      <c r="Y175" s="161"/>
      <c r="Z175" s="161"/>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32"/>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32"/>
      <c r="AB178" s="261"/>
      <c r="AC178" s="262"/>
      <c r="AD178" s="262"/>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6"/>
      <c r="C179" s="255"/>
      <c r="D179" s="256"/>
      <c r="E179" s="255"/>
      <c r="F179" s="318"/>
      <c r="G179" s="239"/>
      <c r="H179" s="164"/>
      <c r="I179" s="164"/>
      <c r="J179" s="164"/>
      <c r="K179" s="164"/>
      <c r="L179" s="164"/>
      <c r="M179" s="164"/>
      <c r="N179" s="164"/>
      <c r="O179" s="164"/>
      <c r="P179" s="240"/>
      <c r="Q179" s="163"/>
      <c r="R179" s="164"/>
      <c r="S179" s="164"/>
      <c r="T179" s="164"/>
      <c r="U179" s="164"/>
      <c r="V179" s="164"/>
      <c r="W179" s="164"/>
      <c r="X179" s="164"/>
      <c r="Y179" s="164"/>
      <c r="Z179" s="164"/>
      <c r="AA179" s="933"/>
      <c r="AB179" s="263"/>
      <c r="AC179" s="264"/>
      <c r="AD179" s="26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6"/>
      <c r="C180" s="255"/>
      <c r="D180" s="256"/>
      <c r="E180" s="255"/>
      <c r="F180" s="318"/>
      <c r="G180" s="27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1" t="s">
        <v>460</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6"/>
      <c r="C181" s="255"/>
      <c r="D181" s="256"/>
      <c r="E181" s="255"/>
      <c r="F181" s="318"/>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2"/>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4"/>
      <c r="H182" s="161"/>
      <c r="I182" s="161"/>
      <c r="J182" s="161"/>
      <c r="K182" s="161"/>
      <c r="L182" s="161"/>
      <c r="M182" s="161"/>
      <c r="N182" s="161"/>
      <c r="O182" s="161"/>
      <c r="P182" s="235"/>
      <c r="Q182" s="160"/>
      <c r="R182" s="161"/>
      <c r="S182" s="161"/>
      <c r="T182" s="161"/>
      <c r="U182" s="161"/>
      <c r="V182" s="161"/>
      <c r="W182" s="161"/>
      <c r="X182" s="161"/>
      <c r="Y182" s="161"/>
      <c r="Z182" s="161"/>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32"/>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32"/>
      <c r="AB185" s="261"/>
      <c r="AC185" s="262"/>
      <c r="AD185" s="262"/>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6"/>
      <c r="C186" s="255"/>
      <c r="D186" s="256"/>
      <c r="E186" s="319"/>
      <c r="F186" s="320"/>
      <c r="G186" s="239"/>
      <c r="H186" s="164"/>
      <c r="I186" s="164"/>
      <c r="J186" s="164"/>
      <c r="K186" s="164"/>
      <c r="L186" s="164"/>
      <c r="M186" s="164"/>
      <c r="N186" s="164"/>
      <c r="O186" s="164"/>
      <c r="P186" s="240"/>
      <c r="Q186" s="163"/>
      <c r="R186" s="164"/>
      <c r="S186" s="164"/>
      <c r="T186" s="164"/>
      <c r="U186" s="164"/>
      <c r="V186" s="164"/>
      <c r="W186" s="164"/>
      <c r="X186" s="164"/>
      <c r="Y186" s="164"/>
      <c r="Z186" s="164"/>
      <c r="AA186" s="933"/>
      <c r="AB186" s="263"/>
      <c r="AC186" s="264"/>
      <c r="AD186" s="26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6"/>
      <c r="C187" s="255"/>
      <c r="D187" s="256"/>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4.25" customHeight="1" x14ac:dyDescent="0.15">
      <c r="A188" s="1002"/>
      <c r="B188" s="256"/>
      <c r="C188" s="255"/>
      <c r="D188" s="256"/>
      <c r="E188" s="160" t="s">
        <v>645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4.25" customHeight="1" x14ac:dyDescent="0.15">
      <c r="A189" s="1002"/>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1002"/>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535</v>
      </c>
      <c r="AF192" s="269"/>
      <c r="AG192" s="269"/>
      <c r="AH192" s="269"/>
      <c r="AI192" s="269" t="s">
        <v>532</v>
      </c>
      <c r="AJ192" s="269"/>
      <c r="AK192" s="269"/>
      <c r="AL192" s="269"/>
      <c r="AM192" s="269" t="s">
        <v>527</v>
      </c>
      <c r="AN192" s="269"/>
      <c r="AO192" s="269"/>
      <c r="AP192" s="271"/>
      <c r="AQ192" s="271" t="s">
        <v>354</v>
      </c>
      <c r="AR192" s="272"/>
      <c r="AS192" s="272"/>
      <c r="AT192" s="273"/>
      <c r="AU192" s="283" t="s">
        <v>370</v>
      </c>
      <c r="AV192" s="283"/>
      <c r="AW192" s="283"/>
      <c r="AX192" s="284"/>
    </row>
    <row r="193" spans="1:50" ht="18.75" hidden="1" customHeight="1" x14ac:dyDescent="0.15">
      <c r="A193" s="1002"/>
      <c r="B193" s="256"/>
      <c r="C193" s="255"/>
      <c r="D193" s="256"/>
      <c r="E193" s="255"/>
      <c r="F193" s="318"/>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4"/>
      <c r="AR193" s="275"/>
      <c r="AS193" s="137" t="s">
        <v>355</v>
      </c>
      <c r="AT193" s="172"/>
      <c r="AU193" s="136"/>
      <c r="AV193" s="136"/>
      <c r="AW193" s="137" t="s">
        <v>300</v>
      </c>
      <c r="AX193" s="138"/>
    </row>
    <row r="194" spans="1:50" ht="39.75" hidden="1" customHeight="1" x14ac:dyDescent="0.15">
      <c r="A194" s="1002"/>
      <c r="B194" s="256"/>
      <c r="C194" s="255"/>
      <c r="D194" s="256"/>
      <c r="E194" s="255"/>
      <c r="F194" s="318"/>
      <c r="G194" s="234"/>
      <c r="H194" s="161"/>
      <c r="I194" s="161"/>
      <c r="J194" s="161"/>
      <c r="K194" s="161"/>
      <c r="L194" s="161"/>
      <c r="M194" s="161"/>
      <c r="N194" s="161"/>
      <c r="O194" s="161"/>
      <c r="P194" s="161"/>
      <c r="Q194" s="161"/>
      <c r="R194" s="161"/>
      <c r="S194" s="161"/>
      <c r="T194" s="161"/>
      <c r="U194" s="161"/>
      <c r="V194" s="161"/>
      <c r="W194" s="161"/>
      <c r="X194" s="235"/>
      <c r="Y194" s="130" t="s">
        <v>369</v>
      </c>
      <c r="Z194" s="131"/>
      <c r="AA194" s="132"/>
      <c r="AB194" s="285"/>
      <c r="AC194" s="222"/>
      <c r="AD194" s="222"/>
      <c r="AE194" s="270"/>
      <c r="AF194" s="112"/>
      <c r="AG194" s="112"/>
      <c r="AH194" s="112"/>
      <c r="AI194" s="270"/>
      <c r="AJ194" s="112"/>
      <c r="AK194" s="112"/>
      <c r="AL194" s="112"/>
      <c r="AM194" s="270"/>
      <c r="AN194" s="112"/>
      <c r="AO194" s="112"/>
      <c r="AP194" s="112"/>
      <c r="AQ194" s="270"/>
      <c r="AR194" s="112"/>
      <c r="AS194" s="112"/>
      <c r="AT194" s="112"/>
      <c r="AU194" s="270"/>
      <c r="AV194" s="112"/>
      <c r="AW194" s="112"/>
      <c r="AX194" s="223"/>
    </row>
    <row r="195" spans="1:50" ht="39.75" hidden="1" customHeight="1" x14ac:dyDescent="0.15">
      <c r="A195" s="1002"/>
      <c r="B195" s="256"/>
      <c r="C195" s="255"/>
      <c r="D195" s="256"/>
      <c r="E195" s="255"/>
      <c r="F195" s="318"/>
      <c r="G195" s="239"/>
      <c r="H195" s="164"/>
      <c r="I195" s="164"/>
      <c r="J195" s="164"/>
      <c r="K195" s="164"/>
      <c r="L195" s="164"/>
      <c r="M195" s="164"/>
      <c r="N195" s="164"/>
      <c r="O195" s="164"/>
      <c r="P195" s="164"/>
      <c r="Q195" s="164"/>
      <c r="R195" s="164"/>
      <c r="S195" s="164"/>
      <c r="T195" s="164"/>
      <c r="U195" s="164"/>
      <c r="V195" s="164"/>
      <c r="W195" s="164"/>
      <c r="X195" s="240"/>
      <c r="Y195" s="227" t="s">
        <v>54</v>
      </c>
      <c r="Z195" s="124"/>
      <c r="AA195" s="125"/>
      <c r="AB195" s="290"/>
      <c r="AC195" s="133"/>
      <c r="AD195" s="133"/>
      <c r="AE195" s="270"/>
      <c r="AF195" s="112"/>
      <c r="AG195" s="112"/>
      <c r="AH195" s="112"/>
      <c r="AI195" s="270"/>
      <c r="AJ195" s="112"/>
      <c r="AK195" s="112"/>
      <c r="AL195" s="112"/>
      <c r="AM195" s="270"/>
      <c r="AN195" s="112"/>
      <c r="AO195" s="112"/>
      <c r="AP195" s="112"/>
      <c r="AQ195" s="270"/>
      <c r="AR195" s="112"/>
      <c r="AS195" s="112"/>
      <c r="AT195" s="112"/>
      <c r="AU195" s="270"/>
      <c r="AV195" s="112"/>
      <c r="AW195" s="112"/>
      <c r="AX195" s="223"/>
    </row>
    <row r="196" spans="1:50" ht="18.75" hidden="1" customHeight="1" x14ac:dyDescent="0.15">
      <c r="A196" s="1002"/>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536</v>
      </c>
      <c r="AF196" s="269"/>
      <c r="AG196" s="269"/>
      <c r="AH196" s="269"/>
      <c r="AI196" s="269" t="s">
        <v>532</v>
      </c>
      <c r="AJ196" s="269"/>
      <c r="AK196" s="269"/>
      <c r="AL196" s="269"/>
      <c r="AM196" s="269" t="s">
        <v>527</v>
      </c>
      <c r="AN196" s="269"/>
      <c r="AO196" s="269"/>
      <c r="AP196" s="271"/>
      <c r="AQ196" s="271" t="s">
        <v>354</v>
      </c>
      <c r="AR196" s="272"/>
      <c r="AS196" s="272"/>
      <c r="AT196" s="273"/>
      <c r="AU196" s="283" t="s">
        <v>370</v>
      </c>
      <c r="AV196" s="283"/>
      <c r="AW196" s="283"/>
      <c r="AX196" s="284"/>
    </row>
    <row r="197" spans="1:50" ht="18.75" hidden="1" customHeight="1" x14ac:dyDescent="0.15">
      <c r="A197" s="1002"/>
      <c r="B197" s="256"/>
      <c r="C197" s="255"/>
      <c r="D197" s="256"/>
      <c r="E197" s="255"/>
      <c r="F197" s="318"/>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4"/>
      <c r="AR197" s="275"/>
      <c r="AS197" s="137" t="s">
        <v>355</v>
      </c>
      <c r="AT197" s="172"/>
      <c r="AU197" s="136"/>
      <c r="AV197" s="136"/>
      <c r="AW197" s="137" t="s">
        <v>300</v>
      </c>
      <c r="AX197" s="138"/>
    </row>
    <row r="198" spans="1:50" ht="39.75" hidden="1" customHeight="1" x14ac:dyDescent="0.15">
      <c r="A198" s="1002"/>
      <c r="B198" s="256"/>
      <c r="C198" s="255"/>
      <c r="D198" s="256"/>
      <c r="E198" s="255"/>
      <c r="F198" s="318"/>
      <c r="G198" s="234"/>
      <c r="H198" s="161"/>
      <c r="I198" s="161"/>
      <c r="J198" s="161"/>
      <c r="K198" s="161"/>
      <c r="L198" s="161"/>
      <c r="M198" s="161"/>
      <c r="N198" s="161"/>
      <c r="O198" s="161"/>
      <c r="P198" s="161"/>
      <c r="Q198" s="161"/>
      <c r="R198" s="161"/>
      <c r="S198" s="161"/>
      <c r="T198" s="161"/>
      <c r="U198" s="161"/>
      <c r="V198" s="161"/>
      <c r="W198" s="161"/>
      <c r="X198" s="235"/>
      <c r="Y198" s="130" t="s">
        <v>369</v>
      </c>
      <c r="Z198" s="131"/>
      <c r="AA198" s="132"/>
      <c r="AB198" s="285"/>
      <c r="AC198" s="222"/>
      <c r="AD198" s="222"/>
      <c r="AE198" s="270"/>
      <c r="AF198" s="112"/>
      <c r="AG198" s="112"/>
      <c r="AH198" s="112"/>
      <c r="AI198" s="270"/>
      <c r="AJ198" s="112"/>
      <c r="AK198" s="112"/>
      <c r="AL198" s="112"/>
      <c r="AM198" s="270"/>
      <c r="AN198" s="112"/>
      <c r="AO198" s="112"/>
      <c r="AP198" s="112"/>
      <c r="AQ198" s="270"/>
      <c r="AR198" s="112"/>
      <c r="AS198" s="112"/>
      <c r="AT198" s="112"/>
      <c r="AU198" s="270"/>
      <c r="AV198" s="112"/>
      <c r="AW198" s="112"/>
      <c r="AX198" s="223"/>
    </row>
    <row r="199" spans="1:50" ht="39.75" hidden="1" customHeight="1" x14ac:dyDescent="0.15">
      <c r="A199" s="1002"/>
      <c r="B199" s="256"/>
      <c r="C199" s="255"/>
      <c r="D199" s="256"/>
      <c r="E199" s="255"/>
      <c r="F199" s="318"/>
      <c r="G199" s="239"/>
      <c r="H199" s="164"/>
      <c r="I199" s="164"/>
      <c r="J199" s="164"/>
      <c r="K199" s="164"/>
      <c r="L199" s="164"/>
      <c r="M199" s="164"/>
      <c r="N199" s="164"/>
      <c r="O199" s="164"/>
      <c r="P199" s="164"/>
      <c r="Q199" s="164"/>
      <c r="R199" s="164"/>
      <c r="S199" s="164"/>
      <c r="T199" s="164"/>
      <c r="U199" s="164"/>
      <c r="V199" s="164"/>
      <c r="W199" s="164"/>
      <c r="X199" s="240"/>
      <c r="Y199" s="227" t="s">
        <v>54</v>
      </c>
      <c r="Z199" s="124"/>
      <c r="AA199" s="125"/>
      <c r="AB199" s="290"/>
      <c r="AC199" s="133"/>
      <c r="AD199" s="133"/>
      <c r="AE199" s="270"/>
      <c r="AF199" s="112"/>
      <c r="AG199" s="112"/>
      <c r="AH199" s="112"/>
      <c r="AI199" s="270"/>
      <c r="AJ199" s="112"/>
      <c r="AK199" s="112"/>
      <c r="AL199" s="112"/>
      <c r="AM199" s="270"/>
      <c r="AN199" s="112"/>
      <c r="AO199" s="112"/>
      <c r="AP199" s="112"/>
      <c r="AQ199" s="270"/>
      <c r="AR199" s="112"/>
      <c r="AS199" s="112"/>
      <c r="AT199" s="112"/>
      <c r="AU199" s="270"/>
      <c r="AV199" s="112"/>
      <c r="AW199" s="112"/>
      <c r="AX199" s="223"/>
    </row>
    <row r="200" spans="1:50" ht="18.75" hidden="1" customHeight="1" x14ac:dyDescent="0.15">
      <c r="A200" s="1002"/>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535</v>
      </c>
      <c r="AF200" s="269"/>
      <c r="AG200" s="269"/>
      <c r="AH200" s="269"/>
      <c r="AI200" s="269" t="s">
        <v>532</v>
      </c>
      <c r="AJ200" s="269"/>
      <c r="AK200" s="269"/>
      <c r="AL200" s="269"/>
      <c r="AM200" s="269" t="s">
        <v>527</v>
      </c>
      <c r="AN200" s="269"/>
      <c r="AO200" s="269"/>
      <c r="AP200" s="271"/>
      <c r="AQ200" s="271" t="s">
        <v>354</v>
      </c>
      <c r="AR200" s="272"/>
      <c r="AS200" s="272"/>
      <c r="AT200" s="273"/>
      <c r="AU200" s="283" t="s">
        <v>370</v>
      </c>
      <c r="AV200" s="283"/>
      <c r="AW200" s="283"/>
      <c r="AX200" s="284"/>
    </row>
    <row r="201" spans="1:50" ht="18.75" hidden="1" customHeight="1" x14ac:dyDescent="0.15">
      <c r="A201" s="1002"/>
      <c r="B201" s="256"/>
      <c r="C201" s="255"/>
      <c r="D201" s="256"/>
      <c r="E201" s="255"/>
      <c r="F201" s="318"/>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4"/>
      <c r="AR201" s="275"/>
      <c r="AS201" s="137" t="s">
        <v>355</v>
      </c>
      <c r="AT201" s="172"/>
      <c r="AU201" s="136"/>
      <c r="AV201" s="136"/>
      <c r="AW201" s="137" t="s">
        <v>300</v>
      </c>
      <c r="AX201" s="138"/>
    </row>
    <row r="202" spans="1:50" ht="39.75" hidden="1" customHeight="1" x14ac:dyDescent="0.15">
      <c r="A202" s="1002"/>
      <c r="B202" s="256"/>
      <c r="C202" s="255"/>
      <c r="D202" s="256"/>
      <c r="E202" s="255"/>
      <c r="F202" s="318"/>
      <c r="G202" s="234"/>
      <c r="H202" s="161"/>
      <c r="I202" s="161"/>
      <c r="J202" s="161"/>
      <c r="K202" s="161"/>
      <c r="L202" s="161"/>
      <c r="M202" s="161"/>
      <c r="N202" s="161"/>
      <c r="O202" s="161"/>
      <c r="P202" s="161"/>
      <c r="Q202" s="161"/>
      <c r="R202" s="161"/>
      <c r="S202" s="161"/>
      <c r="T202" s="161"/>
      <c r="U202" s="161"/>
      <c r="V202" s="161"/>
      <c r="W202" s="161"/>
      <c r="X202" s="235"/>
      <c r="Y202" s="130" t="s">
        <v>369</v>
      </c>
      <c r="Z202" s="131"/>
      <c r="AA202" s="132"/>
      <c r="AB202" s="285"/>
      <c r="AC202" s="222"/>
      <c r="AD202" s="222"/>
      <c r="AE202" s="270"/>
      <c r="AF202" s="112"/>
      <c r="AG202" s="112"/>
      <c r="AH202" s="112"/>
      <c r="AI202" s="270"/>
      <c r="AJ202" s="112"/>
      <c r="AK202" s="112"/>
      <c r="AL202" s="112"/>
      <c r="AM202" s="270"/>
      <c r="AN202" s="112"/>
      <c r="AO202" s="112"/>
      <c r="AP202" s="112"/>
      <c r="AQ202" s="270"/>
      <c r="AR202" s="112"/>
      <c r="AS202" s="112"/>
      <c r="AT202" s="112"/>
      <c r="AU202" s="270"/>
      <c r="AV202" s="112"/>
      <c r="AW202" s="112"/>
      <c r="AX202" s="223"/>
    </row>
    <row r="203" spans="1:50" ht="39.75" hidden="1" customHeight="1" x14ac:dyDescent="0.15">
      <c r="A203" s="1002"/>
      <c r="B203" s="256"/>
      <c r="C203" s="255"/>
      <c r="D203" s="256"/>
      <c r="E203" s="255"/>
      <c r="F203" s="318"/>
      <c r="G203" s="239"/>
      <c r="H203" s="164"/>
      <c r="I203" s="164"/>
      <c r="J203" s="164"/>
      <c r="K203" s="164"/>
      <c r="L203" s="164"/>
      <c r="M203" s="164"/>
      <c r="N203" s="164"/>
      <c r="O203" s="164"/>
      <c r="P203" s="164"/>
      <c r="Q203" s="164"/>
      <c r="R203" s="164"/>
      <c r="S203" s="164"/>
      <c r="T203" s="164"/>
      <c r="U203" s="164"/>
      <c r="V203" s="164"/>
      <c r="W203" s="164"/>
      <c r="X203" s="240"/>
      <c r="Y203" s="227" t="s">
        <v>54</v>
      </c>
      <c r="Z203" s="124"/>
      <c r="AA203" s="125"/>
      <c r="AB203" s="290"/>
      <c r="AC203" s="133"/>
      <c r="AD203" s="133"/>
      <c r="AE203" s="270"/>
      <c r="AF203" s="112"/>
      <c r="AG203" s="112"/>
      <c r="AH203" s="112"/>
      <c r="AI203" s="270"/>
      <c r="AJ203" s="112"/>
      <c r="AK203" s="112"/>
      <c r="AL203" s="112"/>
      <c r="AM203" s="270"/>
      <c r="AN203" s="112"/>
      <c r="AO203" s="112"/>
      <c r="AP203" s="112"/>
      <c r="AQ203" s="270"/>
      <c r="AR203" s="112"/>
      <c r="AS203" s="112"/>
      <c r="AT203" s="112"/>
      <c r="AU203" s="270"/>
      <c r="AV203" s="112"/>
      <c r="AW203" s="112"/>
      <c r="AX203" s="223"/>
    </row>
    <row r="204" spans="1:50" ht="18.75" hidden="1" customHeight="1" x14ac:dyDescent="0.15">
      <c r="A204" s="1002"/>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535</v>
      </c>
      <c r="AF204" s="269"/>
      <c r="AG204" s="269"/>
      <c r="AH204" s="269"/>
      <c r="AI204" s="269" t="s">
        <v>532</v>
      </c>
      <c r="AJ204" s="269"/>
      <c r="AK204" s="269"/>
      <c r="AL204" s="269"/>
      <c r="AM204" s="269" t="s">
        <v>527</v>
      </c>
      <c r="AN204" s="269"/>
      <c r="AO204" s="269"/>
      <c r="AP204" s="271"/>
      <c r="AQ204" s="271" t="s">
        <v>354</v>
      </c>
      <c r="AR204" s="272"/>
      <c r="AS204" s="272"/>
      <c r="AT204" s="273"/>
      <c r="AU204" s="283" t="s">
        <v>370</v>
      </c>
      <c r="AV204" s="283"/>
      <c r="AW204" s="283"/>
      <c r="AX204" s="284"/>
    </row>
    <row r="205" spans="1:50" ht="18.75" hidden="1" customHeight="1" x14ac:dyDescent="0.15">
      <c r="A205" s="1002"/>
      <c r="B205" s="256"/>
      <c r="C205" s="255"/>
      <c r="D205" s="256"/>
      <c r="E205" s="255"/>
      <c r="F205" s="318"/>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4"/>
      <c r="AR205" s="275"/>
      <c r="AS205" s="137" t="s">
        <v>355</v>
      </c>
      <c r="AT205" s="172"/>
      <c r="AU205" s="136"/>
      <c r="AV205" s="136"/>
      <c r="AW205" s="137" t="s">
        <v>300</v>
      </c>
      <c r="AX205" s="138"/>
    </row>
    <row r="206" spans="1:50" ht="39.75" hidden="1" customHeight="1" x14ac:dyDescent="0.15">
      <c r="A206" s="1002"/>
      <c r="B206" s="256"/>
      <c r="C206" s="255"/>
      <c r="D206" s="256"/>
      <c r="E206" s="255"/>
      <c r="F206" s="318"/>
      <c r="G206" s="234"/>
      <c r="H206" s="161"/>
      <c r="I206" s="161"/>
      <c r="J206" s="161"/>
      <c r="K206" s="161"/>
      <c r="L206" s="161"/>
      <c r="M206" s="161"/>
      <c r="N206" s="161"/>
      <c r="O206" s="161"/>
      <c r="P206" s="161"/>
      <c r="Q206" s="161"/>
      <c r="R206" s="161"/>
      <c r="S206" s="161"/>
      <c r="T206" s="161"/>
      <c r="U206" s="161"/>
      <c r="V206" s="161"/>
      <c r="W206" s="161"/>
      <c r="X206" s="235"/>
      <c r="Y206" s="130" t="s">
        <v>369</v>
      </c>
      <c r="Z206" s="131"/>
      <c r="AA206" s="132"/>
      <c r="AB206" s="285"/>
      <c r="AC206" s="222"/>
      <c r="AD206" s="222"/>
      <c r="AE206" s="270"/>
      <c r="AF206" s="112"/>
      <c r="AG206" s="112"/>
      <c r="AH206" s="112"/>
      <c r="AI206" s="270"/>
      <c r="AJ206" s="112"/>
      <c r="AK206" s="112"/>
      <c r="AL206" s="112"/>
      <c r="AM206" s="270"/>
      <c r="AN206" s="112"/>
      <c r="AO206" s="112"/>
      <c r="AP206" s="112"/>
      <c r="AQ206" s="270"/>
      <c r="AR206" s="112"/>
      <c r="AS206" s="112"/>
      <c r="AT206" s="112"/>
      <c r="AU206" s="270"/>
      <c r="AV206" s="112"/>
      <c r="AW206" s="112"/>
      <c r="AX206" s="223"/>
    </row>
    <row r="207" spans="1:50" ht="39.75" hidden="1" customHeight="1" x14ac:dyDescent="0.15">
      <c r="A207" s="1002"/>
      <c r="B207" s="256"/>
      <c r="C207" s="255"/>
      <c r="D207" s="256"/>
      <c r="E207" s="255"/>
      <c r="F207" s="318"/>
      <c r="G207" s="239"/>
      <c r="H207" s="164"/>
      <c r="I207" s="164"/>
      <c r="J207" s="164"/>
      <c r="K207" s="164"/>
      <c r="L207" s="164"/>
      <c r="M207" s="164"/>
      <c r="N207" s="164"/>
      <c r="O207" s="164"/>
      <c r="P207" s="164"/>
      <c r="Q207" s="164"/>
      <c r="R207" s="164"/>
      <c r="S207" s="164"/>
      <c r="T207" s="164"/>
      <c r="U207" s="164"/>
      <c r="V207" s="164"/>
      <c r="W207" s="164"/>
      <c r="X207" s="240"/>
      <c r="Y207" s="227" t="s">
        <v>54</v>
      </c>
      <c r="Z207" s="124"/>
      <c r="AA207" s="125"/>
      <c r="AB207" s="290"/>
      <c r="AC207" s="133"/>
      <c r="AD207" s="133"/>
      <c r="AE207" s="270"/>
      <c r="AF207" s="112"/>
      <c r="AG207" s="112"/>
      <c r="AH207" s="112"/>
      <c r="AI207" s="270"/>
      <c r="AJ207" s="112"/>
      <c r="AK207" s="112"/>
      <c r="AL207" s="112"/>
      <c r="AM207" s="270"/>
      <c r="AN207" s="112"/>
      <c r="AO207" s="112"/>
      <c r="AP207" s="112"/>
      <c r="AQ207" s="270"/>
      <c r="AR207" s="112"/>
      <c r="AS207" s="112"/>
      <c r="AT207" s="112"/>
      <c r="AU207" s="270"/>
      <c r="AV207" s="112"/>
      <c r="AW207" s="112"/>
      <c r="AX207" s="223"/>
    </row>
    <row r="208" spans="1:50" ht="18.75" hidden="1" customHeight="1" x14ac:dyDescent="0.15">
      <c r="A208" s="1002"/>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535</v>
      </c>
      <c r="AF208" s="269"/>
      <c r="AG208" s="269"/>
      <c r="AH208" s="269"/>
      <c r="AI208" s="269" t="s">
        <v>532</v>
      </c>
      <c r="AJ208" s="269"/>
      <c r="AK208" s="269"/>
      <c r="AL208" s="269"/>
      <c r="AM208" s="269" t="s">
        <v>527</v>
      </c>
      <c r="AN208" s="269"/>
      <c r="AO208" s="269"/>
      <c r="AP208" s="271"/>
      <c r="AQ208" s="271" t="s">
        <v>354</v>
      </c>
      <c r="AR208" s="272"/>
      <c r="AS208" s="272"/>
      <c r="AT208" s="273"/>
      <c r="AU208" s="283" t="s">
        <v>370</v>
      </c>
      <c r="AV208" s="283"/>
      <c r="AW208" s="283"/>
      <c r="AX208" s="284"/>
    </row>
    <row r="209" spans="1:50" ht="18.75" hidden="1" customHeight="1" x14ac:dyDescent="0.15">
      <c r="A209" s="1002"/>
      <c r="B209" s="256"/>
      <c r="C209" s="255"/>
      <c r="D209" s="256"/>
      <c r="E209" s="255"/>
      <c r="F209" s="318"/>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4"/>
      <c r="AR209" s="275"/>
      <c r="AS209" s="137" t="s">
        <v>355</v>
      </c>
      <c r="AT209" s="172"/>
      <c r="AU209" s="136"/>
      <c r="AV209" s="136"/>
      <c r="AW209" s="137" t="s">
        <v>300</v>
      </c>
      <c r="AX209" s="138"/>
    </row>
    <row r="210" spans="1:50" ht="39.75" hidden="1" customHeight="1" x14ac:dyDescent="0.15">
      <c r="A210" s="1002"/>
      <c r="B210" s="256"/>
      <c r="C210" s="255"/>
      <c r="D210" s="256"/>
      <c r="E210" s="255"/>
      <c r="F210" s="318"/>
      <c r="G210" s="234"/>
      <c r="H210" s="161"/>
      <c r="I210" s="161"/>
      <c r="J210" s="161"/>
      <c r="K210" s="161"/>
      <c r="L210" s="161"/>
      <c r="M210" s="161"/>
      <c r="N210" s="161"/>
      <c r="O210" s="161"/>
      <c r="P210" s="161"/>
      <c r="Q210" s="161"/>
      <c r="R210" s="161"/>
      <c r="S210" s="161"/>
      <c r="T210" s="161"/>
      <c r="U210" s="161"/>
      <c r="V210" s="161"/>
      <c r="W210" s="161"/>
      <c r="X210" s="235"/>
      <c r="Y210" s="130" t="s">
        <v>369</v>
      </c>
      <c r="Z210" s="131"/>
      <c r="AA210" s="132"/>
      <c r="AB210" s="285"/>
      <c r="AC210" s="222"/>
      <c r="AD210" s="222"/>
      <c r="AE210" s="270"/>
      <c r="AF210" s="112"/>
      <c r="AG210" s="112"/>
      <c r="AH210" s="112"/>
      <c r="AI210" s="270"/>
      <c r="AJ210" s="112"/>
      <c r="AK210" s="112"/>
      <c r="AL210" s="112"/>
      <c r="AM210" s="270"/>
      <c r="AN210" s="112"/>
      <c r="AO210" s="112"/>
      <c r="AP210" s="112"/>
      <c r="AQ210" s="270"/>
      <c r="AR210" s="112"/>
      <c r="AS210" s="112"/>
      <c r="AT210" s="112"/>
      <c r="AU210" s="270"/>
      <c r="AV210" s="112"/>
      <c r="AW210" s="112"/>
      <c r="AX210" s="223"/>
    </row>
    <row r="211" spans="1:50" ht="39.75" hidden="1" customHeight="1" x14ac:dyDescent="0.15">
      <c r="A211" s="1002"/>
      <c r="B211" s="256"/>
      <c r="C211" s="255"/>
      <c r="D211" s="256"/>
      <c r="E211" s="255"/>
      <c r="F211" s="318"/>
      <c r="G211" s="239"/>
      <c r="H211" s="164"/>
      <c r="I211" s="164"/>
      <c r="J211" s="164"/>
      <c r="K211" s="164"/>
      <c r="L211" s="164"/>
      <c r="M211" s="164"/>
      <c r="N211" s="164"/>
      <c r="O211" s="164"/>
      <c r="P211" s="164"/>
      <c r="Q211" s="164"/>
      <c r="R211" s="164"/>
      <c r="S211" s="164"/>
      <c r="T211" s="164"/>
      <c r="U211" s="164"/>
      <c r="V211" s="164"/>
      <c r="W211" s="164"/>
      <c r="X211" s="240"/>
      <c r="Y211" s="227" t="s">
        <v>54</v>
      </c>
      <c r="Z211" s="124"/>
      <c r="AA211" s="125"/>
      <c r="AB211" s="290"/>
      <c r="AC211" s="133"/>
      <c r="AD211" s="133"/>
      <c r="AE211" s="270"/>
      <c r="AF211" s="112"/>
      <c r="AG211" s="112"/>
      <c r="AH211" s="112"/>
      <c r="AI211" s="270"/>
      <c r="AJ211" s="112"/>
      <c r="AK211" s="112"/>
      <c r="AL211" s="112"/>
      <c r="AM211" s="270"/>
      <c r="AN211" s="112"/>
      <c r="AO211" s="112"/>
      <c r="AP211" s="112"/>
      <c r="AQ211" s="270"/>
      <c r="AR211" s="112"/>
      <c r="AS211" s="112"/>
      <c r="AT211" s="112"/>
      <c r="AU211" s="270"/>
      <c r="AV211" s="112"/>
      <c r="AW211" s="112"/>
      <c r="AX211" s="223"/>
    </row>
    <row r="212" spans="1:50" ht="22.5" hidden="1" customHeight="1" x14ac:dyDescent="0.15">
      <c r="A212" s="1002"/>
      <c r="B212" s="256"/>
      <c r="C212" s="255"/>
      <c r="D212" s="256"/>
      <c r="E212" s="255"/>
      <c r="F212" s="318"/>
      <c r="G212" s="27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1"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2"/>
      <c r="B213" s="256"/>
      <c r="C213" s="255"/>
      <c r="D213" s="256"/>
      <c r="E213" s="255"/>
      <c r="F213" s="318"/>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2"/>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6"/>
      <c r="C214" s="255"/>
      <c r="D214" s="256"/>
      <c r="E214" s="255"/>
      <c r="F214" s="318"/>
      <c r="G214" s="234"/>
      <c r="H214" s="161"/>
      <c r="I214" s="161"/>
      <c r="J214" s="161"/>
      <c r="K214" s="161"/>
      <c r="L214" s="161"/>
      <c r="M214" s="161"/>
      <c r="N214" s="161"/>
      <c r="O214" s="161"/>
      <c r="P214" s="235"/>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6"/>
      <c r="H215" s="237"/>
      <c r="I215" s="237"/>
      <c r="J215" s="237"/>
      <c r="K215" s="237"/>
      <c r="L215" s="237"/>
      <c r="M215" s="237"/>
      <c r="N215" s="237"/>
      <c r="O215" s="237"/>
      <c r="P215" s="238"/>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6"/>
      <c r="H216" s="237"/>
      <c r="I216" s="237"/>
      <c r="J216" s="237"/>
      <c r="K216" s="237"/>
      <c r="L216" s="237"/>
      <c r="M216" s="237"/>
      <c r="N216" s="237"/>
      <c r="O216" s="237"/>
      <c r="P216" s="238"/>
      <c r="Q216" s="992"/>
      <c r="R216" s="993"/>
      <c r="S216" s="993"/>
      <c r="T216" s="993"/>
      <c r="U216" s="993"/>
      <c r="V216" s="993"/>
      <c r="W216" s="993"/>
      <c r="X216" s="993"/>
      <c r="Y216" s="993"/>
      <c r="Z216" s="993"/>
      <c r="AA216" s="994"/>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6"/>
      <c r="H217" s="237"/>
      <c r="I217" s="237"/>
      <c r="J217" s="237"/>
      <c r="K217" s="237"/>
      <c r="L217" s="237"/>
      <c r="M217" s="237"/>
      <c r="N217" s="237"/>
      <c r="O217" s="237"/>
      <c r="P217" s="238"/>
      <c r="Q217" s="992"/>
      <c r="R217" s="993"/>
      <c r="S217" s="993"/>
      <c r="T217" s="993"/>
      <c r="U217" s="993"/>
      <c r="V217" s="993"/>
      <c r="W217" s="993"/>
      <c r="X217" s="993"/>
      <c r="Y217" s="993"/>
      <c r="Z217" s="993"/>
      <c r="AA217" s="994"/>
      <c r="AB217" s="261"/>
      <c r="AC217" s="262"/>
      <c r="AD217" s="262"/>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6"/>
      <c r="C218" s="255"/>
      <c r="D218" s="256"/>
      <c r="E218" s="255"/>
      <c r="F218" s="318"/>
      <c r="G218" s="239"/>
      <c r="H218" s="164"/>
      <c r="I218" s="164"/>
      <c r="J218" s="164"/>
      <c r="K218" s="164"/>
      <c r="L218" s="164"/>
      <c r="M218" s="164"/>
      <c r="N218" s="164"/>
      <c r="O218" s="164"/>
      <c r="P218" s="240"/>
      <c r="Q218" s="995"/>
      <c r="R218" s="996"/>
      <c r="S218" s="996"/>
      <c r="T218" s="996"/>
      <c r="U218" s="996"/>
      <c r="V218" s="996"/>
      <c r="W218" s="996"/>
      <c r="X218" s="996"/>
      <c r="Y218" s="996"/>
      <c r="Z218" s="996"/>
      <c r="AA218" s="997"/>
      <c r="AB218" s="263"/>
      <c r="AC218" s="264"/>
      <c r="AD218" s="26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6"/>
      <c r="C219" s="255"/>
      <c r="D219" s="256"/>
      <c r="E219" s="255"/>
      <c r="F219" s="318"/>
      <c r="G219" s="27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1" t="s">
        <v>460</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6"/>
      <c r="C220" s="255"/>
      <c r="D220" s="256"/>
      <c r="E220" s="255"/>
      <c r="F220" s="318"/>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2"/>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4"/>
      <c r="H221" s="161"/>
      <c r="I221" s="161"/>
      <c r="J221" s="161"/>
      <c r="K221" s="161"/>
      <c r="L221" s="161"/>
      <c r="M221" s="161"/>
      <c r="N221" s="161"/>
      <c r="O221" s="161"/>
      <c r="P221" s="235"/>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6"/>
      <c r="H222" s="237"/>
      <c r="I222" s="237"/>
      <c r="J222" s="237"/>
      <c r="K222" s="237"/>
      <c r="L222" s="237"/>
      <c r="M222" s="237"/>
      <c r="N222" s="237"/>
      <c r="O222" s="237"/>
      <c r="P222" s="238"/>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6"/>
      <c r="H223" s="237"/>
      <c r="I223" s="237"/>
      <c r="J223" s="237"/>
      <c r="K223" s="237"/>
      <c r="L223" s="237"/>
      <c r="M223" s="237"/>
      <c r="N223" s="237"/>
      <c r="O223" s="237"/>
      <c r="P223" s="238"/>
      <c r="Q223" s="992"/>
      <c r="R223" s="993"/>
      <c r="S223" s="993"/>
      <c r="T223" s="993"/>
      <c r="U223" s="993"/>
      <c r="V223" s="993"/>
      <c r="W223" s="993"/>
      <c r="X223" s="993"/>
      <c r="Y223" s="993"/>
      <c r="Z223" s="993"/>
      <c r="AA223" s="994"/>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6"/>
      <c r="H224" s="237"/>
      <c r="I224" s="237"/>
      <c r="J224" s="237"/>
      <c r="K224" s="237"/>
      <c r="L224" s="237"/>
      <c r="M224" s="237"/>
      <c r="N224" s="237"/>
      <c r="O224" s="237"/>
      <c r="P224" s="238"/>
      <c r="Q224" s="992"/>
      <c r="R224" s="993"/>
      <c r="S224" s="993"/>
      <c r="T224" s="993"/>
      <c r="U224" s="993"/>
      <c r="V224" s="993"/>
      <c r="W224" s="993"/>
      <c r="X224" s="993"/>
      <c r="Y224" s="993"/>
      <c r="Z224" s="993"/>
      <c r="AA224" s="994"/>
      <c r="AB224" s="261"/>
      <c r="AC224" s="262"/>
      <c r="AD224" s="262"/>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6"/>
      <c r="C225" s="255"/>
      <c r="D225" s="256"/>
      <c r="E225" s="255"/>
      <c r="F225" s="318"/>
      <c r="G225" s="239"/>
      <c r="H225" s="164"/>
      <c r="I225" s="164"/>
      <c r="J225" s="164"/>
      <c r="K225" s="164"/>
      <c r="L225" s="164"/>
      <c r="M225" s="164"/>
      <c r="N225" s="164"/>
      <c r="O225" s="164"/>
      <c r="P225" s="240"/>
      <c r="Q225" s="995"/>
      <c r="R225" s="996"/>
      <c r="S225" s="996"/>
      <c r="T225" s="996"/>
      <c r="U225" s="996"/>
      <c r="V225" s="996"/>
      <c r="W225" s="996"/>
      <c r="X225" s="996"/>
      <c r="Y225" s="996"/>
      <c r="Z225" s="996"/>
      <c r="AA225" s="997"/>
      <c r="AB225" s="263"/>
      <c r="AC225" s="264"/>
      <c r="AD225" s="26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6"/>
      <c r="C226" s="255"/>
      <c r="D226" s="256"/>
      <c r="E226" s="255"/>
      <c r="F226" s="318"/>
      <c r="G226" s="27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1" t="s">
        <v>460</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6"/>
      <c r="C227" s="255"/>
      <c r="D227" s="256"/>
      <c r="E227" s="255"/>
      <c r="F227" s="318"/>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2"/>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4"/>
      <c r="H228" s="161"/>
      <c r="I228" s="161"/>
      <c r="J228" s="161"/>
      <c r="K228" s="161"/>
      <c r="L228" s="161"/>
      <c r="M228" s="161"/>
      <c r="N228" s="161"/>
      <c r="O228" s="161"/>
      <c r="P228" s="235"/>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6"/>
      <c r="H229" s="237"/>
      <c r="I229" s="237"/>
      <c r="J229" s="237"/>
      <c r="K229" s="237"/>
      <c r="L229" s="237"/>
      <c r="M229" s="237"/>
      <c r="N229" s="237"/>
      <c r="O229" s="237"/>
      <c r="P229" s="238"/>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6"/>
      <c r="H230" s="237"/>
      <c r="I230" s="237"/>
      <c r="J230" s="237"/>
      <c r="K230" s="237"/>
      <c r="L230" s="237"/>
      <c r="M230" s="237"/>
      <c r="N230" s="237"/>
      <c r="O230" s="237"/>
      <c r="P230" s="238"/>
      <c r="Q230" s="992"/>
      <c r="R230" s="993"/>
      <c r="S230" s="993"/>
      <c r="T230" s="993"/>
      <c r="U230" s="993"/>
      <c r="V230" s="993"/>
      <c r="W230" s="993"/>
      <c r="X230" s="993"/>
      <c r="Y230" s="993"/>
      <c r="Z230" s="993"/>
      <c r="AA230" s="994"/>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6"/>
      <c r="H231" s="237"/>
      <c r="I231" s="237"/>
      <c r="J231" s="237"/>
      <c r="K231" s="237"/>
      <c r="L231" s="237"/>
      <c r="M231" s="237"/>
      <c r="N231" s="237"/>
      <c r="O231" s="237"/>
      <c r="P231" s="238"/>
      <c r="Q231" s="992"/>
      <c r="R231" s="993"/>
      <c r="S231" s="993"/>
      <c r="T231" s="993"/>
      <c r="U231" s="993"/>
      <c r="V231" s="993"/>
      <c r="W231" s="993"/>
      <c r="X231" s="993"/>
      <c r="Y231" s="993"/>
      <c r="Z231" s="993"/>
      <c r="AA231" s="994"/>
      <c r="AB231" s="261"/>
      <c r="AC231" s="262"/>
      <c r="AD231" s="262"/>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6"/>
      <c r="C232" s="255"/>
      <c r="D232" s="256"/>
      <c r="E232" s="255"/>
      <c r="F232" s="318"/>
      <c r="G232" s="239"/>
      <c r="H232" s="164"/>
      <c r="I232" s="164"/>
      <c r="J232" s="164"/>
      <c r="K232" s="164"/>
      <c r="L232" s="164"/>
      <c r="M232" s="164"/>
      <c r="N232" s="164"/>
      <c r="O232" s="164"/>
      <c r="P232" s="240"/>
      <c r="Q232" s="995"/>
      <c r="R232" s="996"/>
      <c r="S232" s="996"/>
      <c r="T232" s="996"/>
      <c r="U232" s="996"/>
      <c r="V232" s="996"/>
      <c r="W232" s="996"/>
      <c r="X232" s="996"/>
      <c r="Y232" s="996"/>
      <c r="Z232" s="996"/>
      <c r="AA232" s="997"/>
      <c r="AB232" s="263"/>
      <c r="AC232" s="264"/>
      <c r="AD232" s="26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6"/>
      <c r="C233" s="255"/>
      <c r="D233" s="256"/>
      <c r="E233" s="255"/>
      <c r="F233" s="318"/>
      <c r="G233" s="27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1" t="s">
        <v>460</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6"/>
      <c r="C234" s="255"/>
      <c r="D234" s="256"/>
      <c r="E234" s="255"/>
      <c r="F234" s="318"/>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2"/>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4"/>
      <c r="H235" s="161"/>
      <c r="I235" s="161"/>
      <c r="J235" s="161"/>
      <c r="K235" s="161"/>
      <c r="L235" s="161"/>
      <c r="M235" s="161"/>
      <c r="N235" s="161"/>
      <c r="O235" s="161"/>
      <c r="P235" s="235"/>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6"/>
      <c r="H236" s="237"/>
      <c r="I236" s="237"/>
      <c r="J236" s="237"/>
      <c r="K236" s="237"/>
      <c r="L236" s="237"/>
      <c r="M236" s="237"/>
      <c r="N236" s="237"/>
      <c r="O236" s="237"/>
      <c r="P236" s="238"/>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6"/>
      <c r="H237" s="237"/>
      <c r="I237" s="237"/>
      <c r="J237" s="237"/>
      <c r="K237" s="237"/>
      <c r="L237" s="237"/>
      <c r="M237" s="237"/>
      <c r="N237" s="237"/>
      <c r="O237" s="237"/>
      <c r="P237" s="238"/>
      <c r="Q237" s="992"/>
      <c r="R237" s="993"/>
      <c r="S237" s="993"/>
      <c r="T237" s="993"/>
      <c r="U237" s="993"/>
      <c r="V237" s="993"/>
      <c r="W237" s="993"/>
      <c r="X237" s="993"/>
      <c r="Y237" s="993"/>
      <c r="Z237" s="993"/>
      <c r="AA237" s="994"/>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6"/>
      <c r="H238" s="237"/>
      <c r="I238" s="237"/>
      <c r="J238" s="237"/>
      <c r="K238" s="237"/>
      <c r="L238" s="237"/>
      <c r="M238" s="237"/>
      <c r="N238" s="237"/>
      <c r="O238" s="237"/>
      <c r="P238" s="238"/>
      <c r="Q238" s="992"/>
      <c r="R238" s="993"/>
      <c r="S238" s="993"/>
      <c r="T238" s="993"/>
      <c r="U238" s="993"/>
      <c r="V238" s="993"/>
      <c r="W238" s="993"/>
      <c r="X238" s="993"/>
      <c r="Y238" s="993"/>
      <c r="Z238" s="993"/>
      <c r="AA238" s="994"/>
      <c r="AB238" s="261"/>
      <c r="AC238" s="262"/>
      <c r="AD238" s="262"/>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6"/>
      <c r="C239" s="255"/>
      <c r="D239" s="256"/>
      <c r="E239" s="255"/>
      <c r="F239" s="318"/>
      <c r="G239" s="239"/>
      <c r="H239" s="164"/>
      <c r="I239" s="164"/>
      <c r="J239" s="164"/>
      <c r="K239" s="164"/>
      <c r="L239" s="164"/>
      <c r="M239" s="164"/>
      <c r="N239" s="164"/>
      <c r="O239" s="164"/>
      <c r="P239" s="240"/>
      <c r="Q239" s="995"/>
      <c r="R239" s="996"/>
      <c r="S239" s="996"/>
      <c r="T239" s="996"/>
      <c r="U239" s="996"/>
      <c r="V239" s="996"/>
      <c r="W239" s="996"/>
      <c r="X239" s="996"/>
      <c r="Y239" s="996"/>
      <c r="Z239" s="996"/>
      <c r="AA239" s="997"/>
      <c r="AB239" s="263"/>
      <c r="AC239" s="264"/>
      <c r="AD239" s="26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6"/>
      <c r="C240" s="255"/>
      <c r="D240" s="256"/>
      <c r="E240" s="255"/>
      <c r="F240" s="318"/>
      <c r="G240" s="27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1" t="s">
        <v>460</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6"/>
      <c r="C241" s="255"/>
      <c r="D241" s="256"/>
      <c r="E241" s="255"/>
      <c r="F241" s="318"/>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2"/>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4"/>
      <c r="H242" s="161"/>
      <c r="I242" s="161"/>
      <c r="J242" s="161"/>
      <c r="K242" s="161"/>
      <c r="L242" s="161"/>
      <c r="M242" s="161"/>
      <c r="N242" s="161"/>
      <c r="O242" s="161"/>
      <c r="P242" s="235"/>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6"/>
      <c r="H243" s="237"/>
      <c r="I243" s="237"/>
      <c r="J243" s="237"/>
      <c r="K243" s="237"/>
      <c r="L243" s="237"/>
      <c r="M243" s="237"/>
      <c r="N243" s="237"/>
      <c r="O243" s="237"/>
      <c r="P243" s="238"/>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6"/>
      <c r="H244" s="237"/>
      <c r="I244" s="237"/>
      <c r="J244" s="237"/>
      <c r="K244" s="237"/>
      <c r="L244" s="237"/>
      <c r="M244" s="237"/>
      <c r="N244" s="237"/>
      <c r="O244" s="237"/>
      <c r="P244" s="238"/>
      <c r="Q244" s="992"/>
      <c r="R244" s="993"/>
      <c r="S244" s="993"/>
      <c r="T244" s="993"/>
      <c r="U244" s="993"/>
      <c r="V244" s="993"/>
      <c r="W244" s="993"/>
      <c r="X244" s="993"/>
      <c r="Y244" s="993"/>
      <c r="Z244" s="993"/>
      <c r="AA244" s="994"/>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6"/>
      <c r="H245" s="237"/>
      <c r="I245" s="237"/>
      <c r="J245" s="237"/>
      <c r="K245" s="237"/>
      <c r="L245" s="237"/>
      <c r="M245" s="237"/>
      <c r="N245" s="237"/>
      <c r="O245" s="237"/>
      <c r="P245" s="238"/>
      <c r="Q245" s="992"/>
      <c r="R245" s="993"/>
      <c r="S245" s="993"/>
      <c r="T245" s="993"/>
      <c r="U245" s="993"/>
      <c r="V245" s="993"/>
      <c r="W245" s="993"/>
      <c r="X245" s="993"/>
      <c r="Y245" s="993"/>
      <c r="Z245" s="993"/>
      <c r="AA245" s="994"/>
      <c r="AB245" s="261"/>
      <c r="AC245" s="262"/>
      <c r="AD245" s="262"/>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6"/>
      <c r="C246" s="255"/>
      <c r="D246" s="256"/>
      <c r="E246" s="319"/>
      <c r="F246" s="320"/>
      <c r="G246" s="239"/>
      <c r="H246" s="164"/>
      <c r="I246" s="164"/>
      <c r="J246" s="164"/>
      <c r="K246" s="164"/>
      <c r="L246" s="164"/>
      <c r="M246" s="164"/>
      <c r="N246" s="164"/>
      <c r="O246" s="164"/>
      <c r="P246" s="240"/>
      <c r="Q246" s="995"/>
      <c r="R246" s="996"/>
      <c r="S246" s="996"/>
      <c r="T246" s="996"/>
      <c r="U246" s="996"/>
      <c r="V246" s="996"/>
      <c r="W246" s="996"/>
      <c r="X246" s="996"/>
      <c r="Y246" s="996"/>
      <c r="Z246" s="996"/>
      <c r="AA246" s="997"/>
      <c r="AB246" s="263"/>
      <c r="AC246" s="264"/>
      <c r="AD246" s="26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6"/>
      <c r="C247" s="255"/>
      <c r="D247" s="256"/>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6"/>
      <c r="C248" s="255"/>
      <c r="D248" s="256"/>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1002"/>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535</v>
      </c>
      <c r="AF252" s="269"/>
      <c r="AG252" s="269"/>
      <c r="AH252" s="269"/>
      <c r="AI252" s="269" t="s">
        <v>532</v>
      </c>
      <c r="AJ252" s="269"/>
      <c r="AK252" s="269"/>
      <c r="AL252" s="269"/>
      <c r="AM252" s="269" t="s">
        <v>527</v>
      </c>
      <c r="AN252" s="269"/>
      <c r="AO252" s="269"/>
      <c r="AP252" s="271"/>
      <c r="AQ252" s="271" t="s">
        <v>354</v>
      </c>
      <c r="AR252" s="272"/>
      <c r="AS252" s="272"/>
      <c r="AT252" s="273"/>
      <c r="AU252" s="283" t="s">
        <v>370</v>
      </c>
      <c r="AV252" s="283"/>
      <c r="AW252" s="283"/>
      <c r="AX252" s="284"/>
    </row>
    <row r="253" spans="1:50" ht="18.75" hidden="1" customHeight="1" x14ac:dyDescent="0.15">
      <c r="A253" s="1002"/>
      <c r="B253" s="256"/>
      <c r="C253" s="255"/>
      <c r="D253" s="256"/>
      <c r="E253" s="255"/>
      <c r="F253" s="318"/>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4"/>
      <c r="AR253" s="275"/>
      <c r="AS253" s="137" t="s">
        <v>355</v>
      </c>
      <c r="AT253" s="172"/>
      <c r="AU253" s="136"/>
      <c r="AV253" s="136"/>
      <c r="AW253" s="137" t="s">
        <v>300</v>
      </c>
      <c r="AX253" s="138"/>
    </row>
    <row r="254" spans="1:50" ht="39.75" hidden="1" customHeight="1" x14ac:dyDescent="0.15">
      <c r="A254" s="1002"/>
      <c r="B254" s="256"/>
      <c r="C254" s="255"/>
      <c r="D254" s="256"/>
      <c r="E254" s="255"/>
      <c r="F254" s="318"/>
      <c r="G254" s="234"/>
      <c r="H254" s="161"/>
      <c r="I254" s="161"/>
      <c r="J254" s="161"/>
      <c r="K254" s="161"/>
      <c r="L254" s="161"/>
      <c r="M254" s="161"/>
      <c r="N254" s="161"/>
      <c r="O254" s="161"/>
      <c r="P254" s="161"/>
      <c r="Q254" s="161"/>
      <c r="R254" s="161"/>
      <c r="S254" s="161"/>
      <c r="T254" s="161"/>
      <c r="U254" s="161"/>
      <c r="V254" s="161"/>
      <c r="W254" s="161"/>
      <c r="X254" s="235"/>
      <c r="Y254" s="130" t="s">
        <v>369</v>
      </c>
      <c r="Z254" s="131"/>
      <c r="AA254" s="132"/>
      <c r="AB254" s="285"/>
      <c r="AC254" s="222"/>
      <c r="AD254" s="222"/>
      <c r="AE254" s="270"/>
      <c r="AF254" s="112"/>
      <c r="AG254" s="112"/>
      <c r="AH254" s="112"/>
      <c r="AI254" s="270"/>
      <c r="AJ254" s="112"/>
      <c r="AK254" s="112"/>
      <c r="AL254" s="112"/>
      <c r="AM254" s="270"/>
      <c r="AN254" s="112"/>
      <c r="AO254" s="112"/>
      <c r="AP254" s="112"/>
      <c r="AQ254" s="270"/>
      <c r="AR254" s="112"/>
      <c r="AS254" s="112"/>
      <c r="AT254" s="112"/>
      <c r="AU254" s="270"/>
      <c r="AV254" s="112"/>
      <c r="AW254" s="112"/>
      <c r="AX254" s="223"/>
    </row>
    <row r="255" spans="1:50" ht="39.75" hidden="1" customHeight="1" x14ac:dyDescent="0.15">
      <c r="A255" s="1002"/>
      <c r="B255" s="256"/>
      <c r="C255" s="255"/>
      <c r="D255" s="256"/>
      <c r="E255" s="255"/>
      <c r="F255" s="318"/>
      <c r="G255" s="239"/>
      <c r="H255" s="164"/>
      <c r="I255" s="164"/>
      <c r="J255" s="164"/>
      <c r="K255" s="164"/>
      <c r="L255" s="164"/>
      <c r="M255" s="164"/>
      <c r="N255" s="164"/>
      <c r="O255" s="164"/>
      <c r="P255" s="164"/>
      <c r="Q255" s="164"/>
      <c r="R255" s="164"/>
      <c r="S255" s="164"/>
      <c r="T255" s="164"/>
      <c r="U255" s="164"/>
      <c r="V255" s="164"/>
      <c r="W255" s="164"/>
      <c r="X255" s="240"/>
      <c r="Y255" s="227" t="s">
        <v>54</v>
      </c>
      <c r="Z255" s="124"/>
      <c r="AA255" s="125"/>
      <c r="AB255" s="290"/>
      <c r="AC255" s="133"/>
      <c r="AD255" s="133"/>
      <c r="AE255" s="270"/>
      <c r="AF255" s="112"/>
      <c r="AG255" s="112"/>
      <c r="AH255" s="112"/>
      <c r="AI255" s="270"/>
      <c r="AJ255" s="112"/>
      <c r="AK255" s="112"/>
      <c r="AL255" s="112"/>
      <c r="AM255" s="270"/>
      <c r="AN255" s="112"/>
      <c r="AO255" s="112"/>
      <c r="AP255" s="112"/>
      <c r="AQ255" s="270"/>
      <c r="AR255" s="112"/>
      <c r="AS255" s="112"/>
      <c r="AT255" s="112"/>
      <c r="AU255" s="270"/>
      <c r="AV255" s="112"/>
      <c r="AW255" s="112"/>
      <c r="AX255" s="223"/>
    </row>
    <row r="256" spans="1:50" ht="18.75" hidden="1" customHeight="1" x14ac:dyDescent="0.15">
      <c r="A256" s="1002"/>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535</v>
      </c>
      <c r="AF256" s="269"/>
      <c r="AG256" s="269"/>
      <c r="AH256" s="269"/>
      <c r="AI256" s="269" t="s">
        <v>532</v>
      </c>
      <c r="AJ256" s="269"/>
      <c r="AK256" s="269"/>
      <c r="AL256" s="269"/>
      <c r="AM256" s="269" t="s">
        <v>528</v>
      </c>
      <c r="AN256" s="269"/>
      <c r="AO256" s="269"/>
      <c r="AP256" s="271"/>
      <c r="AQ256" s="271" t="s">
        <v>354</v>
      </c>
      <c r="AR256" s="272"/>
      <c r="AS256" s="272"/>
      <c r="AT256" s="273"/>
      <c r="AU256" s="283" t="s">
        <v>370</v>
      </c>
      <c r="AV256" s="283"/>
      <c r="AW256" s="283"/>
      <c r="AX256" s="284"/>
    </row>
    <row r="257" spans="1:50" ht="18.75" hidden="1" customHeight="1" x14ac:dyDescent="0.15">
      <c r="A257" s="1002"/>
      <c r="B257" s="256"/>
      <c r="C257" s="255"/>
      <c r="D257" s="256"/>
      <c r="E257" s="255"/>
      <c r="F257" s="318"/>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4"/>
      <c r="AR257" s="275"/>
      <c r="AS257" s="137" t="s">
        <v>355</v>
      </c>
      <c r="AT257" s="172"/>
      <c r="AU257" s="136"/>
      <c r="AV257" s="136"/>
      <c r="AW257" s="137" t="s">
        <v>300</v>
      </c>
      <c r="AX257" s="138"/>
    </row>
    <row r="258" spans="1:50" ht="39.75" hidden="1" customHeight="1" x14ac:dyDescent="0.15">
      <c r="A258" s="1002"/>
      <c r="B258" s="256"/>
      <c r="C258" s="255"/>
      <c r="D258" s="256"/>
      <c r="E258" s="255"/>
      <c r="F258" s="318"/>
      <c r="G258" s="234"/>
      <c r="H258" s="161"/>
      <c r="I258" s="161"/>
      <c r="J258" s="161"/>
      <c r="K258" s="161"/>
      <c r="L258" s="161"/>
      <c r="M258" s="161"/>
      <c r="N258" s="161"/>
      <c r="O258" s="161"/>
      <c r="P258" s="161"/>
      <c r="Q258" s="161"/>
      <c r="R258" s="161"/>
      <c r="S258" s="161"/>
      <c r="T258" s="161"/>
      <c r="U258" s="161"/>
      <c r="V258" s="161"/>
      <c r="W258" s="161"/>
      <c r="X258" s="235"/>
      <c r="Y258" s="130" t="s">
        <v>369</v>
      </c>
      <c r="Z258" s="131"/>
      <c r="AA258" s="132"/>
      <c r="AB258" s="285"/>
      <c r="AC258" s="222"/>
      <c r="AD258" s="222"/>
      <c r="AE258" s="270"/>
      <c r="AF258" s="112"/>
      <c r="AG258" s="112"/>
      <c r="AH258" s="112"/>
      <c r="AI258" s="270"/>
      <c r="AJ258" s="112"/>
      <c r="AK258" s="112"/>
      <c r="AL258" s="112"/>
      <c r="AM258" s="270"/>
      <c r="AN258" s="112"/>
      <c r="AO258" s="112"/>
      <c r="AP258" s="112"/>
      <c r="AQ258" s="270"/>
      <c r="AR258" s="112"/>
      <c r="AS258" s="112"/>
      <c r="AT258" s="112"/>
      <c r="AU258" s="270"/>
      <c r="AV258" s="112"/>
      <c r="AW258" s="112"/>
      <c r="AX258" s="223"/>
    </row>
    <row r="259" spans="1:50" ht="39.75" hidden="1" customHeight="1" x14ac:dyDescent="0.15">
      <c r="A259" s="1002"/>
      <c r="B259" s="256"/>
      <c r="C259" s="255"/>
      <c r="D259" s="256"/>
      <c r="E259" s="255"/>
      <c r="F259" s="318"/>
      <c r="G259" s="239"/>
      <c r="H259" s="164"/>
      <c r="I259" s="164"/>
      <c r="J259" s="164"/>
      <c r="K259" s="164"/>
      <c r="L259" s="164"/>
      <c r="M259" s="164"/>
      <c r="N259" s="164"/>
      <c r="O259" s="164"/>
      <c r="P259" s="164"/>
      <c r="Q259" s="164"/>
      <c r="R259" s="164"/>
      <c r="S259" s="164"/>
      <c r="T259" s="164"/>
      <c r="U259" s="164"/>
      <c r="V259" s="164"/>
      <c r="W259" s="164"/>
      <c r="X259" s="240"/>
      <c r="Y259" s="227" t="s">
        <v>54</v>
      </c>
      <c r="Z259" s="124"/>
      <c r="AA259" s="125"/>
      <c r="AB259" s="290"/>
      <c r="AC259" s="133"/>
      <c r="AD259" s="133"/>
      <c r="AE259" s="270"/>
      <c r="AF259" s="112"/>
      <c r="AG259" s="112"/>
      <c r="AH259" s="112"/>
      <c r="AI259" s="270"/>
      <c r="AJ259" s="112"/>
      <c r="AK259" s="112"/>
      <c r="AL259" s="112"/>
      <c r="AM259" s="270"/>
      <c r="AN259" s="112"/>
      <c r="AO259" s="112"/>
      <c r="AP259" s="112"/>
      <c r="AQ259" s="270"/>
      <c r="AR259" s="112"/>
      <c r="AS259" s="112"/>
      <c r="AT259" s="112"/>
      <c r="AU259" s="270"/>
      <c r="AV259" s="112"/>
      <c r="AW259" s="112"/>
      <c r="AX259" s="223"/>
    </row>
    <row r="260" spans="1:50" ht="18.75" hidden="1" customHeight="1" x14ac:dyDescent="0.15">
      <c r="A260" s="1002"/>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535</v>
      </c>
      <c r="AF260" s="269"/>
      <c r="AG260" s="269"/>
      <c r="AH260" s="269"/>
      <c r="AI260" s="269" t="s">
        <v>532</v>
      </c>
      <c r="AJ260" s="269"/>
      <c r="AK260" s="269"/>
      <c r="AL260" s="269"/>
      <c r="AM260" s="269" t="s">
        <v>528</v>
      </c>
      <c r="AN260" s="269"/>
      <c r="AO260" s="269"/>
      <c r="AP260" s="271"/>
      <c r="AQ260" s="271" t="s">
        <v>354</v>
      </c>
      <c r="AR260" s="272"/>
      <c r="AS260" s="272"/>
      <c r="AT260" s="273"/>
      <c r="AU260" s="283" t="s">
        <v>370</v>
      </c>
      <c r="AV260" s="283"/>
      <c r="AW260" s="283"/>
      <c r="AX260" s="284"/>
    </row>
    <row r="261" spans="1:50" ht="18.75" hidden="1" customHeight="1" x14ac:dyDescent="0.15">
      <c r="A261" s="1002"/>
      <c r="B261" s="256"/>
      <c r="C261" s="255"/>
      <c r="D261" s="256"/>
      <c r="E261" s="255"/>
      <c r="F261" s="318"/>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4"/>
      <c r="AR261" s="275"/>
      <c r="AS261" s="137" t="s">
        <v>355</v>
      </c>
      <c r="AT261" s="172"/>
      <c r="AU261" s="136"/>
      <c r="AV261" s="136"/>
      <c r="AW261" s="137" t="s">
        <v>300</v>
      </c>
      <c r="AX261" s="138"/>
    </row>
    <row r="262" spans="1:50" ht="39.75" hidden="1" customHeight="1" x14ac:dyDescent="0.15">
      <c r="A262" s="1002"/>
      <c r="B262" s="256"/>
      <c r="C262" s="255"/>
      <c r="D262" s="256"/>
      <c r="E262" s="255"/>
      <c r="F262" s="318"/>
      <c r="G262" s="234"/>
      <c r="H262" s="161"/>
      <c r="I262" s="161"/>
      <c r="J262" s="161"/>
      <c r="K262" s="161"/>
      <c r="L262" s="161"/>
      <c r="M262" s="161"/>
      <c r="N262" s="161"/>
      <c r="O262" s="161"/>
      <c r="P262" s="161"/>
      <c r="Q262" s="161"/>
      <c r="R262" s="161"/>
      <c r="S262" s="161"/>
      <c r="T262" s="161"/>
      <c r="U262" s="161"/>
      <c r="V262" s="161"/>
      <c r="W262" s="161"/>
      <c r="X262" s="235"/>
      <c r="Y262" s="130" t="s">
        <v>369</v>
      </c>
      <c r="Z262" s="131"/>
      <c r="AA262" s="132"/>
      <c r="AB262" s="285"/>
      <c r="AC262" s="222"/>
      <c r="AD262" s="222"/>
      <c r="AE262" s="270"/>
      <c r="AF262" s="112"/>
      <c r="AG262" s="112"/>
      <c r="AH262" s="112"/>
      <c r="AI262" s="270"/>
      <c r="AJ262" s="112"/>
      <c r="AK262" s="112"/>
      <c r="AL262" s="112"/>
      <c r="AM262" s="270"/>
      <c r="AN262" s="112"/>
      <c r="AO262" s="112"/>
      <c r="AP262" s="112"/>
      <c r="AQ262" s="270"/>
      <c r="AR262" s="112"/>
      <c r="AS262" s="112"/>
      <c r="AT262" s="112"/>
      <c r="AU262" s="270"/>
      <c r="AV262" s="112"/>
      <c r="AW262" s="112"/>
      <c r="AX262" s="223"/>
    </row>
    <row r="263" spans="1:50" ht="39.75" hidden="1" customHeight="1" x14ac:dyDescent="0.15">
      <c r="A263" s="1002"/>
      <c r="B263" s="256"/>
      <c r="C263" s="255"/>
      <c r="D263" s="256"/>
      <c r="E263" s="255"/>
      <c r="F263" s="318"/>
      <c r="G263" s="239"/>
      <c r="H263" s="164"/>
      <c r="I263" s="164"/>
      <c r="J263" s="164"/>
      <c r="K263" s="164"/>
      <c r="L263" s="164"/>
      <c r="M263" s="164"/>
      <c r="N263" s="164"/>
      <c r="O263" s="164"/>
      <c r="P263" s="164"/>
      <c r="Q263" s="164"/>
      <c r="R263" s="164"/>
      <c r="S263" s="164"/>
      <c r="T263" s="164"/>
      <c r="U263" s="164"/>
      <c r="V263" s="164"/>
      <c r="W263" s="164"/>
      <c r="X263" s="240"/>
      <c r="Y263" s="227" t="s">
        <v>54</v>
      </c>
      <c r="Z263" s="124"/>
      <c r="AA263" s="125"/>
      <c r="AB263" s="290"/>
      <c r="AC263" s="133"/>
      <c r="AD263" s="133"/>
      <c r="AE263" s="270"/>
      <c r="AF263" s="112"/>
      <c r="AG263" s="112"/>
      <c r="AH263" s="112"/>
      <c r="AI263" s="270"/>
      <c r="AJ263" s="112"/>
      <c r="AK263" s="112"/>
      <c r="AL263" s="112"/>
      <c r="AM263" s="270"/>
      <c r="AN263" s="112"/>
      <c r="AO263" s="112"/>
      <c r="AP263" s="112"/>
      <c r="AQ263" s="270"/>
      <c r="AR263" s="112"/>
      <c r="AS263" s="112"/>
      <c r="AT263" s="112"/>
      <c r="AU263" s="270"/>
      <c r="AV263" s="112"/>
      <c r="AW263" s="112"/>
      <c r="AX263" s="223"/>
    </row>
    <row r="264" spans="1:50" ht="18.75" hidden="1" customHeight="1" x14ac:dyDescent="0.15">
      <c r="A264" s="1002"/>
      <c r="B264" s="256"/>
      <c r="C264" s="255"/>
      <c r="D264" s="256"/>
      <c r="E264" s="255"/>
      <c r="F264" s="318"/>
      <c r="G264" s="27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2"/>
      <c r="B265" s="256"/>
      <c r="C265" s="255"/>
      <c r="D265" s="256"/>
      <c r="E265" s="255"/>
      <c r="F265" s="318"/>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4"/>
      <c r="AR265" s="275"/>
      <c r="AS265" s="137" t="s">
        <v>355</v>
      </c>
      <c r="AT265" s="172"/>
      <c r="AU265" s="136"/>
      <c r="AV265" s="136"/>
      <c r="AW265" s="137" t="s">
        <v>300</v>
      </c>
      <c r="AX265" s="138"/>
    </row>
    <row r="266" spans="1:50" ht="39.75" hidden="1" customHeight="1" x14ac:dyDescent="0.15">
      <c r="A266" s="1002"/>
      <c r="B266" s="256"/>
      <c r="C266" s="255"/>
      <c r="D266" s="256"/>
      <c r="E266" s="255"/>
      <c r="F266" s="318"/>
      <c r="G266" s="234"/>
      <c r="H266" s="161"/>
      <c r="I266" s="161"/>
      <c r="J266" s="161"/>
      <c r="K266" s="161"/>
      <c r="L266" s="161"/>
      <c r="M266" s="161"/>
      <c r="N266" s="161"/>
      <c r="O266" s="161"/>
      <c r="P266" s="161"/>
      <c r="Q266" s="161"/>
      <c r="R266" s="161"/>
      <c r="S266" s="161"/>
      <c r="T266" s="161"/>
      <c r="U266" s="161"/>
      <c r="V266" s="161"/>
      <c r="W266" s="161"/>
      <c r="X266" s="235"/>
      <c r="Y266" s="130" t="s">
        <v>369</v>
      </c>
      <c r="Z266" s="131"/>
      <c r="AA266" s="132"/>
      <c r="AB266" s="285"/>
      <c r="AC266" s="222"/>
      <c r="AD266" s="222"/>
      <c r="AE266" s="270"/>
      <c r="AF266" s="112"/>
      <c r="AG266" s="112"/>
      <c r="AH266" s="112"/>
      <c r="AI266" s="270"/>
      <c r="AJ266" s="112"/>
      <c r="AK266" s="112"/>
      <c r="AL266" s="112"/>
      <c r="AM266" s="270"/>
      <c r="AN266" s="112"/>
      <c r="AO266" s="112"/>
      <c r="AP266" s="112"/>
      <c r="AQ266" s="270"/>
      <c r="AR266" s="112"/>
      <c r="AS266" s="112"/>
      <c r="AT266" s="112"/>
      <c r="AU266" s="270"/>
      <c r="AV266" s="112"/>
      <c r="AW266" s="112"/>
      <c r="AX266" s="223"/>
    </row>
    <row r="267" spans="1:50" ht="39.75" hidden="1" customHeight="1" x14ac:dyDescent="0.15">
      <c r="A267" s="1002"/>
      <c r="B267" s="256"/>
      <c r="C267" s="255"/>
      <c r="D267" s="256"/>
      <c r="E267" s="255"/>
      <c r="F267" s="318"/>
      <c r="G267" s="239"/>
      <c r="H267" s="164"/>
      <c r="I267" s="164"/>
      <c r="J267" s="164"/>
      <c r="K267" s="164"/>
      <c r="L267" s="164"/>
      <c r="M267" s="164"/>
      <c r="N267" s="164"/>
      <c r="O267" s="164"/>
      <c r="P267" s="164"/>
      <c r="Q267" s="164"/>
      <c r="R267" s="164"/>
      <c r="S267" s="164"/>
      <c r="T267" s="164"/>
      <c r="U267" s="164"/>
      <c r="V267" s="164"/>
      <c r="W267" s="164"/>
      <c r="X267" s="240"/>
      <c r="Y267" s="227" t="s">
        <v>54</v>
      </c>
      <c r="Z267" s="124"/>
      <c r="AA267" s="125"/>
      <c r="AB267" s="290"/>
      <c r="AC267" s="133"/>
      <c r="AD267" s="133"/>
      <c r="AE267" s="270"/>
      <c r="AF267" s="112"/>
      <c r="AG267" s="112"/>
      <c r="AH267" s="112"/>
      <c r="AI267" s="270"/>
      <c r="AJ267" s="112"/>
      <c r="AK267" s="112"/>
      <c r="AL267" s="112"/>
      <c r="AM267" s="270"/>
      <c r="AN267" s="112"/>
      <c r="AO267" s="112"/>
      <c r="AP267" s="112"/>
      <c r="AQ267" s="270"/>
      <c r="AR267" s="112"/>
      <c r="AS267" s="112"/>
      <c r="AT267" s="112"/>
      <c r="AU267" s="270"/>
      <c r="AV267" s="112"/>
      <c r="AW267" s="112"/>
      <c r="AX267" s="223"/>
    </row>
    <row r="268" spans="1:50" ht="18.75" hidden="1" customHeight="1" x14ac:dyDescent="0.15">
      <c r="A268" s="1002"/>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536</v>
      </c>
      <c r="AF268" s="269"/>
      <c r="AG268" s="269"/>
      <c r="AH268" s="269"/>
      <c r="AI268" s="269" t="s">
        <v>532</v>
      </c>
      <c r="AJ268" s="269"/>
      <c r="AK268" s="269"/>
      <c r="AL268" s="269"/>
      <c r="AM268" s="269" t="s">
        <v>527</v>
      </c>
      <c r="AN268" s="269"/>
      <c r="AO268" s="269"/>
      <c r="AP268" s="271"/>
      <c r="AQ268" s="271" t="s">
        <v>354</v>
      </c>
      <c r="AR268" s="272"/>
      <c r="AS268" s="272"/>
      <c r="AT268" s="273"/>
      <c r="AU268" s="283" t="s">
        <v>370</v>
      </c>
      <c r="AV268" s="283"/>
      <c r="AW268" s="283"/>
      <c r="AX268" s="284"/>
    </row>
    <row r="269" spans="1:50" ht="18.75" hidden="1" customHeight="1" x14ac:dyDescent="0.15">
      <c r="A269" s="1002"/>
      <c r="B269" s="256"/>
      <c r="C269" s="255"/>
      <c r="D269" s="256"/>
      <c r="E269" s="255"/>
      <c r="F269" s="318"/>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4"/>
      <c r="AR269" s="275"/>
      <c r="AS269" s="137" t="s">
        <v>355</v>
      </c>
      <c r="AT269" s="172"/>
      <c r="AU269" s="136"/>
      <c r="AV269" s="136"/>
      <c r="AW269" s="137" t="s">
        <v>300</v>
      </c>
      <c r="AX269" s="138"/>
    </row>
    <row r="270" spans="1:50" ht="39.75" hidden="1" customHeight="1" x14ac:dyDescent="0.15">
      <c r="A270" s="1002"/>
      <c r="B270" s="256"/>
      <c r="C270" s="255"/>
      <c r="D270" s="256"/>
      <c r="E270" s="255"/>
      <c r="F270" s="318"/>
      <c r="G270" s="234"/>
      <c r="H270" s="161"/>
      <c r="I270" s="161"/>
      <c r="J270" s="161"/>
      <c r="K270" s="161"/>
      <c r="L270" s="161"/>
      <c r="M270" s="161"/>
      <c r="N270" s="161"/>
      <c r="O270" s="161"/>
      <c r="P270" s="161"/>
      <c r="Q270" s="161"/>
      <c r="R270" s="161"/>
      <c r="S270" s="161"/>
      <c r="T270" s="161"/>
      <c r="U270" s="161"/>
      <c r="V270" s="161"/>
      <c r="W270" s="161"/>
      <c r="X270" s="235"/>
      <c r="Y270" s="130" t="s">
        <v>369</v>
      </c>
      <c r="Z270" s="131"/>
      <c r="AA270" s="132"/>
      <c r="AB270" s="285"/>
      <c r="AC270" s="222"/>
      <c r="AD270" s="222"/>
      <c r="AE270" s="270"/>
      <c r="AF270" s="112"/>
      <c r="AG270" s="112"/>
      <c r="AH270" s="112"/>
      <c r="AI270" s="270"/>
      <c r="AJ270" s="112"/>
      <c r="AK270" s="112"/>
      <c r="AL270" s="112"/>
      <c r="AM270" s="270"/>
      <c r="AN270" s="112"/>
      <c r="AO270" s="112"/>
      <c r="AP270" s="112"/>
      <c r="AQ270" s="270"/>
      <c r="AR270" s="112"/>
      <c r="AS270" s="112"/>
      <c r="AT270" s="112"/>
      <c r="AU270" s="270"/>
      <c r="AV270" s="112"/>
      <c r="AW270" s="112"/>
      <c r="AX270" s="223"/>
    </row>
    <row r="271" spans="1:50" ht="39.75" hidden="1" customHeight="1" x14ac:dyDescent="0.15">
      <c r="A271" s="1002"/>
      <c r="B271" s="256"/>
      <c r="C271" s="255"/>
      <c r="D271" s="256"/>
      <c r="E271" s="255"/>
      <c r="F271" s="318"/>
      <c r="G271" s="239"/>
      <c r="H271" s="164"/>
      <c r="I271" s="164"/>
      <c r="J271" s="164"/>
      <c r="K271" s="164"/>
      <c r="L271" s="164"/>
      <c r="M271" s="164"/>
      <c r="N271" s="164"/>
      <c r="O271" s="164"/>
      <c r="P271" s="164"/>
      <c r="Q271" s="164"/>
      <c r="R271" s="164"/>
      <c r="S271" s="164"/>
      <c r="T271" s="164"/>
      <c r="U271" s="164"/>
      <c r="V271" s="164"/>
      <c r="W271" s="164"/>
      <c r="X271" s="240"/>
      <c r="Y271" s="227" t="s">
        <v>54</v>
      </c>
      <c r="Z271" s="124"/>
      <c r="AA271" s="125"/>
      <c r="AB271" s="290"/>
      <c r="AC271" s="133"/>
      <c r="AD271" s="133"/>
      <c r="AE271" s="270"/>
      <c r="AF271" s="112"/>
      <c r="AG271" s="112"/>
      <c r="AH271" s="112"/>
      <c r="AI271" s="270"/>
      <c r="AJ271" s="112"/>
      <c r="AK271" s="112"/>
      <c r="AL271" s="112"/>
      <c r="AM271" s="270"/>
      <c r="AN271" s="112"/>
      <c r="AO271" s="112"/>
      <c r="AP271" s="112"/>
      <c r="AQ271" s="270"/>
      <c r="AR271" s="112"/>
      <c r="AS271" s="112"/>
      <c r="AT271" s="112"/>
      <c r="AU271" s="270"/>
      <c r="AV271" s="112"/>
      <c r="AW271" s="112"/>
      <c r="AX271" s="223"/>
    </row>
    <row r="272" spans="1:50" ht="22.5" hidden="1" customHeight="1" x14ac:dyDescent="0.15">
      <c r="A272" s="1002"/>
      <c r="B272" s="256"/>
      <c r="C272" s="255"/>
      <c r="D272" s="256"/>
      <c r="E272" s="255"/>
      <c r="F272" s="318"/>
      <c r="G272" s="27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1"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2"/>
      <c r="B273" s="256"/>
      <c r="C273" s="255"/>
      <c r="D273" s="256"/>
      <c r="E273" s="255"/>
      <c r="F273" s="318"/>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2"/>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6"/>
      <c r="C274" s="255"/>
      <c r="D274" s="256"/>
      <c r="E274" s="255"/>
      <c r="F274" s="318"/>
      <c r="G274" s="234"/>
      <c r="H274" s="161"/>
      <c r="I274" s="161"/>
      <c r="J274" s="161"/>
      <c r="K274" s="161"/>
      <c r="L274" s="161"/>
      <c r="M274" s="161"/>
      <c r="N274" s="161"/>
      <c r="O274" s="161"/>
      <c r="P274" s="235"/>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6"/>
      <c r="H275" s="237"/>
      <c r="I275" s="237"/>
      <c r="J275" s="237"/>
      <c r="K275" s="237"/>
      <c r="L275" s="237"/>
      <c r="M275" s="237"/>
      <c r="N275" s="237"/>
      <c r="O275" s="237"/>
      <c r="P275" s="238"/>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6"/>
      <c r="H276" s="237"/>
      <c r="I276" s="237"/>
      <c r="J276" s="237"/>
      <c r="K276" s="237"/>
      <c r="L276" s="237"/>
      <c r="M276" s="237"/>
      <c r="N276" s="237"/>
      <c r="O276" s="237"/>
      <c r="P276" s="238"/>
      <c r="Q276" s="992"/>
      <c r="R276" s="993"/>
      <c r="S276" s="993"/>
      <c r="T276" s="993"/>
      <c r="U276" s="993"/>
      <c r="V276" s="993"/>
      <c r="W276" s="993"/>
      <c r="X276" s="993"/>
      <c r="Y276" s="993"/>
      <c r="Z276" s="993"/>
      <c r="AA276" s="994"/>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6"/>
      <c r="H277" s="237"/>
      <c r="I277" s="237"/>
      <c r="J277" s="237"/>
      <c r="K277" s="237"/>
      <c r="L277" s="237"/>
      <c r="M277" s="237"/>
      <c r="N277" s="237"/>
      <c r="O277" s="237"/>
      <c r="P277" s="238"/>
      <c r="Q277" s="992"/>
      <c r="R277" s="993"/>
      <c r="S277" s="993"/>
      <c r="T277" s="993"/>
      <c r="U277" s="993"/>
      <c r="V277" s="993"/>
      <c r="W277" s="993"/>
      <c r="X277" s="993"/>
      <c r="Y277" s="993"/>
      <c r="Z277" s="993"/>
      <c r="AA277" s="994"/>
      <c r="AB277" s="261"/>
      <c r="AC277" s="262"/>
      <c r="AD277" s="262"/>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6"/>
      <c r="C278" s="255"/>
      <c r="D278" s="256"/>
      <c r="E278" s="255"/>
      <c r="F278" s="318"/>
      <c r="G278" s="239"/>
      <c r="H278" s="164"/>
      <c r="I278" s="164"/>
      <c r="J278" s="164"/>
      <c r="K278" s="164"/>
      <c r="L278" s="164"/>
      <c r="M278" s="164"/>
      <c r="N278" s="164"/>
      <c r="O278" s="164"/>
      <c r="P278" s="240"/>
      <c r="Q278" s="995"/>
      <c r="R278" s="996"/>
      <c r="S278" s="996"/>
      <c r="T278" s="996"/>
      <c r="U278" s="996"/>
      <c r="V278" s="996"/>
      <c r="W278" s="996"/>
      <c r="X278" s="996"/>
      <c r="Y278" s="996"/>
      <c r="Z278" s="996"/>
      <c r="AA278" s="997"/>
      <c r="AB278" s="263"/>
      <c r="AC278" s="264"/>
      <c r="AD278" s="26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6"/>
      <c r="C279" s="255"/>
      <c r="D279" s="256"/>
      <c r="E279" s="255"/>
      <c r="F279" s="318"/>
      <c r="G279" s="27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1" t="s">
        <v>460</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6"/>
      <c r="C280" s="255"/>
      <c r="D280" s="256"/>
      <c r="E280" s="255"/>
      <c r="F280" s="318"/>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2"/>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4"/>
      <c r="H281" s="161"/>
      <c r="I281" s="161"/>
      <c r="J281" s="161"/>
      <c r="K281" s="161"/>
      <c r="L281" s="161"/>
      <c r="M281" s="161"/>
      <c r="N281" s="161"/>
      <c r="O281" s="161"/>
      <c r="P281" s="235"/>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6"/>
      <c r="H282" s="237"/>
      <c r="I282" s="237"/>
      <c r="J282" s="237"/>
      <c r="K282" s="237"/>
      <c r="L282" s="237"/>
      <c r="M282" s="237"/>
      <c r="N282" s="237"/>
      <c r="O282" s="237"/>
      <c r="P282" s="238"/>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6"/>
      <c r="H283" s="237"/>
      <c r="I283" s="237"/>
      <c r="J283" s="237"/>
      <c r="K283" s="237"/>
      <c r="L283" s="237"/>
      <c r="M283" s="237"/>
      <c r="N283" s="237"/>
      <c r="O283" s="237"/>
      <c r="P283" s="238"/>
      <c r="Q283" s="992"/>
      <c r="R283" s="993"/>
      <c r="S283" s="993"/>
      <c r="T283" s="993"/>
      <c r="U283" s="993"/>
      <c r="V283" s="993"/>
      <c r="W283" s="993"/>
      <c r="X283" s="993"/>
      <c r="Y283" s="993"/>
      <c r="Z283" s="993"/>
      <c r="AA283" s="994"/>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6"/>
      <c r="H284" s="237"/>
      <c r="I284" s="237"/>
      <c r="J284" s="237"/>
      <c r="K284" s="237"/>
      <c r="L284" s="237"/>
      <c r="M284" s="237"/>
      <c r="N284" s="237"/>
      <c r="O284" s="237"/>
      <c r="P284" s="238"/>
      <c r="Q284" s="992"/>
      <c r="R284" s="993"/>
      <c r="S284" s="993"/>
      <c r="T284" s="993"/>
      <c r="U284" s="993"/>
      <c r="V284" s="993"/>
      <c r="W284" s="993"/>
      <c r="X284" s="993"/>
      <c r="Y284" s="993"/>
      <c r="Z284" s="993"/>
      <c r="AA284" s="994"/>
      <c r="AB284" s="261"/>
      <c r="AC284" s="262"/>
      <c r="AD284" s="262"/>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6"/>
      <c r="C285" s="255"/>
      <c r="D285" s="256"/>
      <c r="E285" s="255"/>
      <c r="F285" s="318"/>
      <c r="G285" s="239"/>
      <c r="H285" s="164"/>
      <c r="I285" s="164"/>
      <c r="J285" s="164"/>
      <c r="K285" s="164"/>
      <c r="L285" s="164"/>
      <c r="M285" s="164"/>
      <c r="N285" s="164"/>
      <c r="O285" s="164"/>
      <c r="P285" s="240"/>
      <c r="Q285" s="995"/>
      <c r="R285" s="996"/>
      <c r="S285" s="996"/>
      <c r="T285" s="996"/>
      <c r="U285" s="996"/>
      <c r="V285" s="996"/>
      <c r="W285" s="996"/>
      <c r="X285" s="996"/>
      <c r="Y285" s="996"/>
      <c r="Z285" s="996"/>
      <c r="AA285" s="997"/>
      <c r="AB285" s="263"/>
      <c r="AC285" s="264"/>
      <c r="AD285" s="26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6"/>
      <c r="C286" s="255"/>
      <c r="D286" s="256"/>
      <c r="E286" s="255"/>
      <c r="F286" s="318"/>
      <c r="G286" s="27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1" t="s">
        <v>460</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6"/>
      <c r="C287" s="255"/>
      <c r="D287" s="256"/>
      <c r="E287" s="255"/>
      <c r="F287" s="318"/>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2"/>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4"/>
      <c r="H288" s="161"/>
      <c r="I288" s="161"/>
      <c r="J288" s="161"/>
      <c r="K288" s="161"/>
      <c r="L288" s="161"/>
      <c r="M288" s="161"/>
      <c r="N288" s="161"/>
      <c r="O288" s="161"/>
      <c r="P288" s="235"/>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6"/>
      <c r="H289" s="237"/>
      <c r="I289" s="237"/>
      <c r="J289" s="237"/>
      <c r="K289" s="237"/>
      <c r="L289" s="237"/>
      <c r="M289" s="237"/>
      <c r="N289" s="237"/>
      <c r="O289" s="237"/>
      <c r="P289" s="238"/>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6"/>
      <c r="H290" s="237"/>
      <c r="I290" s="237"/>
      <c r="J290" s="237"/>
      <c r="K290" s="237"/>
      <c r="L290" s="237"/>
      <c r="M290" s="237"/>
      <c r="N290" s="237"/>
      <c r="O290" s="237"/>
      <c r="P290" s="238"/>
      <c r="Q290" s="992"/>
      <c r="R290" s="993"/>
      <c r="S290" s="993"/>
      <c r="T290" s="993"/>
      <c r="U290" s="993"/>
      <c r="V290" s="993"/>
      <c r="W290" s="993"/>
      <c r="X290" s="993"/>
      <c r="Y290" s="993"/>
      <c r="Z290" s="993"/>
      <c r="AA290" s="994"/>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6"/>
      <c r="H291" s="237"/>
      <c r="I291" s="237"/>
      <c r="J291" s="237"/>
      <c r="K291" s="237"/>
      <c r="L291" s="237"/>
      <c r="M291" s="237"/>
      <c r="N291" s="237"/>
      <c r="O291" s="237"/>
      <c r="P291" s="238"/>
      <c r="Q291" s="992"/>
      <c r="R291" s="993"/>
      <c r="S291" s="993"/>
      <c r="T291" s="993"/>
      <c r="U291" s="993"/>
      <c r="V291" s="993"/>
      <c r="W291" s="993"/>
      <c r="X291" s="993"/>
      <c r="Y291" s="993"/>
      <c r="Z291" s="993"/>
      <c r="AA291" s="994"/>
      <c r="AB291" s="261"/>
      <c r="AC291" s="262"/>
      <c r="AD291" s="262"/>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6"/>
      <c r="C292" s="255"/>
      <c r="D292" s="256"/>
      <c r="E292" s="255"/>
      <c r="F292" s="318"/>
      <c r="G292" s="239"/>
      <c r="H292" s="164"/>
      <c r="I292" s="164"/>
      <c r="J292" s="164"/>
      <c r="K292" s="164"/>
      <c r="L292" s="164"/>
      <c r="M292" s="164"/>
      <c r="N292" s="164"/>
      <c r="O292" s="164"/>
      <c r="P292" s="240"/>
      <c r="Q292" s="995"/>
      <c r="R292" s="996"/>
      <c r="S292" s="996"/>
      <c r="T292" s="996"/>
      <c r="U292" s="996"/>
      <c r="V292" s="996"/>
      <c r="W292" s="996"/>
      <c r="X292" s="996"/>
      <c r="Y292" s="996"/>
      <c r="Z292" s="996"/>
      <c r="AA292" s="997"/>
      <c r="AB292" s="263"/>
      <c r="AC292" s="264"/>
      <c r="AD292" s="26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6"/>
      <c r="C293" s="255"/>
      <c r="D293" s="256"/>
      <c r="E293" s="255"/>
      <c r="F293" s="318"/>
      <c r="G293" s="27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1" t="s">
        <v>460</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6"/>
      <c r="C294" s="255"/>
      <c r="D294" s="256"/>
      <c r="E294" s="255"/>
      <c r="F294" s="318"/>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2"/>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4"/>
      <c r="H295" s="161"/>
      <c r="I295" s="161"/>
      <c r="J295" s="161"/>
      <c r="K295" s="161"/>
      <c r="L295" s="161"/>
      <c r="M295" s="161"/>
      <c r="N295" s="161"/>
      <c r="O295" s="161"/>
      <c r="P295" s="235"/>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6"/>
      <c r="H296" s="237"/>
      <c r="I296" s="237"/>
      <c r="J296" s="237"/>
      <c r="K296" s="237"/>
      <c r="L296" s="237"/>
      <c r="M296" s="237"/>
      <c r="N296" s="237"/>
      <c r="O296" s="237"/>
      <c r="P296" s="238"/>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6"/>
      <c r="H297" s="237"/>
      <c r="I297" s="237"/>
      <c r="J297" s="237"/>
      <c r="K297" s="237"/>
      <c r="L297" s="237"/>
      <c r="M297" s="237"/>
      <c r="N297" s="237"/>
      <c r="O297" s="237"/>
      <c r="P297" s="238"/>
      <c r="Q297" s="992"/>
      <c r="R297" s="993"/>
      <c r="S297" s="993"/>
      <c r="T297" s="993"/>
      <c r="U297" s="993"/>
      <c r="V297" s="993"/>
      <c r="W297" s="993"/>
      <c r="X297" s="993"/>
      <c r="Y297" s="993"/>
      <c r="Z297" s="993"/>
      <c r="AA297" s="994"/>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6"/>
      <c r="H298" s="237"/>
      <c r="I298" s="237"/>
      <c r="J298" s="237"/>
      <c r="K298" s="237"/>
      <c r="L298" s="237"/>
      <c r="M298" s="237"/>
      <c r="N298" s="237"/>
      <c r="O298" s="237"/>
      <c r="P298" s="238"/>
      <c r="Q298" s="992"/>
      <c r="R298" s="993"/>
      <c r="S298" s="993"/>
      <c r="T298" s="993"/>
      <c r="U298" s="993"/>
      <c r="V298" s="993"/>
      <c r="W298" s="993"/>
      <c r="X298" s="993"/>
      <c r="Y298" s="993"/>
      <c r="Z298" s="993"/>
      <c r="AA298" s="994"/>
      <c r="AB298" s="261"/>
      <c r="AC298" s="262"/>
      <c r="AD298" s="262"/>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6"/>
      <c r="C299" s="255"/>
      <c r="D299" s="256"/>
      <c r="E299" s="255"/>
      <c r="F299" s="318"/>
      <c r="G299" s="239"/>
      <c r="H299" s="164"/>
      <c r="I299" s="164"/>
      <c r="J299" s="164"/>
      <c r="K299" s="164"/>
      <c r="L299" s="164"/>
      <c r="M299" s="164"/>
      <c r="N299" s="164"/>
      <c r="O299" s="164"/>
      <c r="P299" s="240"/>
      <c r="Q299" s="995"/>
      <c r="R299" s="996"/>
      <c r="S299" s="996"/>
      <c r="T299" s="996"/>
      <c r="U299" s="996"/>
      <c r="V299" s="996"/>
      <c r="W299" s="996"/>
      <c r="X299" s="996"/>
      <c r="Y299" s="996"/>
      <c r="Z299" s="996"/>
      <c r="AA299" s="997"/>
      <c r="AB299" s="263"/>
      <c r="AC299" s="264"/>
      <c r="AD299" s="26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6"/>
      <c r="C300" s="255"/>
      <c r="D300" s="256"/>
      <c r="E300" s="255"/>
      <c r="F300" s="318"/>
      <c r="G300" s="27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1" t="s">
        <v>460</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6"/>
      <c r="C301" s="255"/>
      <c r="D301" s="256"/>
      <c r="E301" s="255"/>
      <c r="F301" s="318"/>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2"/>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4"/>
      <c r="H302" s="161"/>
      <c r="I302" s="161"/>
      <c r="J302" s="161"/>
      <c r="K302" s="161"/>
      <c r="L302" s="161"/>
      <c r="M302" s="161"/>
      <c r="N302" s="161"/>
      <c r="O302" s="161"/>
      <c r="P302" s="235"/>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6"/>
      <c r="H303" s="237"/>
      <c r="I303" s="237"/>
      <c r="J303" s="237"/>
      <c r="K303" s="237"/>
      <c r="L303" s="237"/>
      <c r="M303" s="237"/>
      <c r="N303" s="237"/>
      <c r="O303" s="237"/>
      <c r="P303" s="238"/>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6"/>
      <c r="H304" s="237"/>
      <c r="I304" s="237"/>
      <c r="J304" s="237"/>
      <c r="K304" s="237"/>
      <c r="L304" s="237"/>
      <c r="M304" s="237"/>
      <c r="N304" s="237"/>
      <c r="O304" s="237"/>
      <c r="P304" s="238"/>
      <c r="Q304" s="992"/>
      <c r="R304" s="993"/>
      <c r="S304" s="993"/>
      <c r="T304" s="993"/>
      <c r="U304" s="993"/>
      <c r="V304" s="993"/>
      <c r="W304" s="993"/>
      <c r="X304" s="993"/>
      <c r="Y304" s="993"/>
      <c r="Z304" s="993"/>
      <c r="AA304" s="994"/>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6"/>
      <c r="H305" s="237"/>
      <c r="I305" s="237"/>
      <c r="J305" s="237"/>
      <c r="K305" s="237"/>
      <c r="L305" s="237"/>
      <c r="M305" s="237"/>
      <c r="N305" s="237"/>
      <c r="O305" s="237"/>
      <c r="P305" s="238"/>
      <c r="Q305" s="992"/>
      <c r="R305" s="993"/>
      <c r="S305" s="993"/>
      <c r="T305" s="993"/>
      <c r="U305" s="993"/>
      <c r="V305" s="993"/>
      <c r="W305" s="993"/>
      <c r="X305" s="993"/>
      <c r="Y305" s="993"/>
      <c r="Z305" s="993"/>
      <c r="AA305" s="994"/>
      <c r="AB305" s="261"/>
      <c r="AC305" s="262"/>
      <c r="AD305" s="262"/>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6"/>
      <c r="C306" s="255"/>
      <c r="D306" s="256"/>
      <c r="E306" s="319"/>
      <c r="F306" s="320"/>
      <c r="G306" s="239"/>
      <c r="H306" s="164"/>
      <c r="I306" s="164"/>
      <c r="J306" s="164"/>
      <c r="K306" s="164"/>
      <c r="L306" s="164"/>
      <c r="M306" s="164"/>
      <c r="N306" s="164"/>
      <c r="O306" s="164"/>
      <c r="P306" s="240"/>
      <c r="Q306" s="995"/>
      <c r="R306" s="996"/>
      <c r="S306" s="996"/>
      <c r="T306" s="996"/>
      <c r="U306" s="996"/>
      <c r="V306" s="996"/>
      <c r="W306" s="996"/>
      <c r="X306" s="996"/>
      <c r="Y306" s="996"/>
      <c r="Z306" s="996"/>
      <c r="AA306" s="997"/>
      <c r="AB306" s="263"/>
      <c r="AC306" s="264"/>
      <c r="AD306" s="26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6"/>
      <c r="C307" s="255"/>
      <c r="D307" s="256"/>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6"/>
      <c r="C308" s="255"/>
      <c r="D308" s="256"/>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535</v>
      </c>
      <c r="AF312" s="269"/>
      <c r="AG312" s="269"/>
      <c r="AH312" s="269"/>
      <c r="AI312" s="269" t="s">
        <v>532</v>
      </c>
      <c r="AJ312" s="269"/>
      <c r="AK312" s="269"/>
      <c r="AL312" s="269"/>
      <c r="AM312" s="269" t="s">
        <v>527</v>
      </c>
      <c r="AN312" s="269"/>
      <c r="AO312" s="269"/>
      <c r="AP312" s="271"/>
      <c r="AQ312" s="271" t="s">
        <v>354</v>
      </c>
      <c r="AR312" s="272"/>
      <c r="AS312" s="272"/>
      <c r="AT312" s="273"/>
      <c r="AU312" s="283" t="s">
        <v>370</v>
      </c>
      <c r="AV312" s="283"/>
      <c r="AW312" s="283"/>
      <c r="AX312" s="284"/>
    </row>
    <row r="313" spans="1:50" ht="18.75" hidden="1" customHeight="1" x14ac:dyDescent="0.15">
      <c r="A313" s="1002"/>
      <c r="B313" s="256"/>
      <c r="C313" s="255"/>
      <c r="D313" s="256"/>
      <c r="E313" s="255"/>
      <c r="F313" s="318"/>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4"/>
      <c r="AR313" s="275"/>
      <c r="AS313" s="137" t="s">
        <v>355</v>
      </c>
      <c r="AT313" s="172"/>
      <c r="AU313" s="136"/>
      <c r="AV313" s="136"/>
      <c r="AW313" s="137" t="s">
        <v>300</v>
      </c>
      <c r="AX313" s="138"/>
    </row>
    <row r="314" spans="1:50" ht="39.75" hidden="1" customHeight="1" x14ac:dyDescent="0.15">
      <c r="A314" s="1002"/>
      <c r="B314" s="256"/>
      <c r="C314" s="255"/>
      <c r="D314" s="256"/>
      <c r="E314" s="255"/>
      <c r="F314" s="318"/>
      <c r="G314" s="234"/>
      <c r="H314" s="161"/>
      <c r="I314" s="161"/>
      <c r="J314" s="161"/>
      <c r="K314" s="161"/>
      <c r="L314" s="161"/>
      <c r="M314" s="161"/>
      <c r="N314" s="161"/>
      <c r="O314" s="161"/>
      <c r="P314" s="161"/>
      <c r="Q314" s="161"/>
      <c r="R314" s="161"/>
      <c r="S314" s="161"/>
      <c r="T314" s="161"/>
      <c r="U314" s="161"/>
      <c r="V314" s="161"/>
      <c r="W314" s="161"/>
      <c r="X314" s="235"/>
      <c r="Y314" s="130" t="s">
        <v>369</v>
      </c>
      <c r="Z314" s="131"/>
      <c r="AA314" s="132"/>
      <c r="AB314" s="285"/>
      <c r="AC314" s="222"/>
      <c r="AD314" s="222"/>
      <c r="AE314" s="270"/>
      <c r="AF314" s="112"/>
      <c r="AG314" s="112"/>
      <c r="AH314" s="112"/>
      <c r="AI314" s="270"/>
      <c r="AJ314" s="112"/>
      <c r="AK314" s="112"/>
      <c r="AL314" s="112"/>
      <c r="AM314" s="270"/>
      <c r="AN314" s="112"/>
      <c r="AO314" s="112"/>
      <c r="AP314" s="112"/>
      <c r="AQ314" s="270"/>
      <c r="AR314" s="112"/>
      <c r="AS314" s="112"/>
      <c r="AT314" s="112"/>
      <c r="AU314" s="270"/>
      <c r="AV314" s="112"/>
      <c r="AW314" s="112"/>
      <c r="AX314" s="223"/>
    </row>
    <row r="315" spans="1:50" ht="39.75" hidden="1" customHeight="1" x14ac:dyDescent="0.15">
      <c r="A315" s="1002"/>
      <c r="B315" s="256"/>
      <c r="C315" s="255"/>
      <c r="D315" s="256"/>
      <c r="E315" s="255"/>
      <c r="F315" s="318"/>
      <c r="G315" s="239"/>
      <c r="H315" s="164"/>
      <c r="I315" s="164"/>
      <c r="J315" s="164"/>
      <c r="K315" s="164"/>
      <c r="L315" s="164"/>
      <c r="M315" s="164"/>
      <c r="N315" s="164"/>
      <c r="O315" s="164"/>
      <c r="P315" s="164"/>
      <c r="Q315" s="164"/>
      <c r="R315" s="164"/>
      <c r="S315" s="164"/>
      <c r="T315" s="164"/>
      <c r="U315" s="164"/>
      <c r="V315" s="164"/>
      <c r="W315" s="164"/>
      <c r="X315" s="240"/>
      <c r="Y315" s="227" t="s">
        <v>54</v>
      </c>
      <c r="Z315" s="124"/>
      <c r="AA315" s="125"/>
      <c r="AB315" s="290"/>
      <c r="AC315" s="133"/>
      <c r="AD315" s="133"/>
      <c r="AE315" s="270"/>
      <c r="AF315" s="112"/>
      <c r="AG315" s="112"/>
      <c r="AH315" s="112"/>
      <c r="AI315" s="270"/>
      <c r="AJ315" s="112"/>
      <c r="AK315" s="112"/>
      <c r="AL315" s="112"/>
      <c r="AM315" s="270"/>
      <c r="AN315" s="112"/>
      <c r="AO315" s="112"/>
      <c r="AP315" s="112"/>
      <c r="AQ315" s="270"/>
      <c r="AR315" s="112"/>
      <c r="AS315" s="112"/>
      <c r="AT315" s="112"/>
      <c r="AU315" s="270"/>
      <c r="AV315" s="112"/>
      <c r="AW315" s="112"/>
      <c r="AX315" s="223"/>
    </row>
    <row r="316" spans="1:50" ht="18.75" hidden="1" customHeight="1" x14ac:dyDescent="0.15">
      <c r="A316" s="1002"/>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535</v>
      </c>
      <c r="AF316" s="269"/>
      <c r="AG316" s="269"/>
      <c r="AH316" s="269"/>
      <c r="AI316" s="269" t="s">
        <v>532</v>
      </c>
      <c r="AJ316" s="269"/>
      <c r="AK316" s="269"/>
      <c r="AL316" s="269"/>
      <c r="AM316" s="269" t="s">
        <v>527</v>
      </c>
      <c r="AN316" s="269"/>
      <c r="AO316" s="269"/>
      <c r="AP316" s="271"/>
      <c r="AQ316" s="271" t="s">
        <v>354</v>
      </c>
      <c r="AR316" s="272"/>
      <c r="AS316" s="272"/>
      <c r="AT316" s="273"/>
      <c r="AU316" s="283" t="s">
        <v>370</v>
      </c>
      <c r="AV316" s="283"/>
      <c r="AW316" s="283"/>
      <c r="AX316" s="284"/>
    </row>
    <row r="317" spans="1:50" ht="18.75" hidden="1" customHeight="1" x14ac:dyDescent="0.15">
      <c r="A317" s="1002"/>
      <c r="B317" s="256"/>
      <c r="C317" s="255"/>
      <c r="D317" s="256"/>
      <c r="E317" s="255"/>
      <c r="F317" s="318"/>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4"/>
      <c r="AR317" s="275"/>
      <c r="AS317" s="137" t="s">
        <v>355</v>
      </c>
      <c r="AT317" s="172"/>
      <c r="AU317" s="136"/>
      <c r="AV317" s="136"/>
      <c r="AW317" s="137" t="s">
        <v>300</v>
      </c>
      <c r="AX317" s="138"/>
    </row>
    <row r="318" spans="1:50" ht="39.75" hidden="1" customHeight="1" x14ac:dyDescent="0.15">
      <c r="A318" s="1002"/>
      <c r="B318" s="256"/>
      <c r="C318" s="255"/>
      <c r="D318" s="256"/>
      <c r="E318" s="255"/>
      <c r="F318" s="318"/>
      <c r="G318" s="234"/>
      <c r="H318" s="161"/>
      <c r="I318" s="161"/>
      <c r="J318" s="161"/>
      <c r="K318" s="161"/>
      <c r="L318" s="161"/>
      <c r="M318" s="161"/>
      <c r="N318" s="161"/>
      <c r="O318" s="161"/>
      <c r="P318" s="161"/>
      <c r="Q318" s="161"/>
      <c r="R318" s="161"/>
      <c r="S318" s="161"/>
      <c r="T318" s="161"/>
      <c r="U318" s="161"/>
      <c r="V318" s="161"/>
      <c r="W318" s="161"/>
      <c r="X318" s="235"/>
      <c r="Y318" s="130" t="s">
        <v>369</v>
      </c>
      <c r="Z318" s="131"/>
      <c r="AA318" s="132"/>
      <c r="AB318" s="285"/>
      <c r="AC318" s="222"/>
      <c r="AD318" s="222"/>
      <c r="AE318" s="270"/>
      <c r="AF318" s="112"/>
      <c r="AG318" s="112"/>
      <c r="AH318" s="112"/>
      <c r="AI318" s="270"/>
      <c r="AJ318" s="112"/>
      <c r="AK318" s="112"/>
      <c r="AL318" s="112"/>
      <c r="AM318" s="270"/>
      <c r="AN318" s="112"/>
      <c r="AO318" s="112"/>
      <c r="AP318" s="112"/>
      <c r="AQ318" s="270"/>
      <c r="AR318" s="112"/>
      <c r="AS318" s="112"/>
      <c r="AT318" s="112"/>
      <c r="AU318" s="270"/>
      <c r="AV318" s="112"/>
      <c r="AW318" s="112"/>
      <c r="AX318" s="223"/>
    </row>
    <row r="319" spans="1:50" ht="39.75" hidden="1" customHeight="1" x14ac:dyDescent="0.15">
      <c r="A319" s="1002"/>
      <c r="B319" s="256"/>
      <c r="C319" s="255"/>
      <c r="D319" s="256"/>
      <c r="E319" s="255"/>
      <c r="F319" s="318"/>
      <c r="G319" s="239"/>
      <c r="H319" s="164"/>
      <c r="I319" s="164"/>
      <c r="J319" s="164"/>
      <c r="K319" s="164"/>
      <c r="L319" s="164"/>
      <c r="M319" s="164"/>
      <c r="N319" s="164"/>
      <c r="O319" s="164"/>
      <c r="P319" s="164"/>
      <c r="Q319" s="164"/>
      <c r="R319" s="164"/>
      <c r="S319" s="164"/>
      <c r="T319" s="164"/>
      <c r="U319" s="164"/>
      <c r="V319" s="164"/>
      <c r="W319" s="164"/>
      <c r="X319" s="240"/>
      <c r="Y319" s="227" t="s">
        <v>54</v>
      </c>
      <c r="Z319" s="124"/>
      <c r="AA319" s="125"/>
      <c r="AB319" s="290"/>
      <c r="AC319" s="133"/>
      <c r="AD319" s="133"/>
      <c r="AE319" s="270"/>
      <c r="AF319" s="112"/>
      <c r="AG319" s="112"/>
      <c r="AH319" s="112"/>
      <c r="AI319" s="270"/>
      <c r="AJ319" s="112"/>
      <c r="AK319" s="112"/>
      <c r="AL319" s="112"/>
      <c r="AM319" s="270"/>
      <c r="AN319" s="112"/>
      <c r="AO319" s="112"/>
      <c r="AP319" s="112"/>
      <c r="AQ319" s="270"/>
      <c r="AR319" s="112"/>
      <c r="AS319" s="112"/>
      <c r="AT319" s="112"/>
      <c r="AU319" s="270"/>
      <c r="AV319" s="112"/>
      <c r="AW319" s="112"/>
      <c r="AX319" s="223"/>
    </row>
    <row r="320" spans="1:50" ht="18.75" hidden="1" customHeight="1" x14ac:dyDescent="0.15">
      <c r="A320" s="1002"/>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535</v>
      </c>
      <c r="AF320" s="269"/>
      <c r="AG320" s="269"/>
      <c r="AH320" s="269"/>
      <c r="AI320" s="269" t="s">
        <v>532</v>
      </c>
      <c r="AJ320" s="269"/>
      <c r="AK320" s="269"/>
      <c r="AL320" s="269"/>
      <c r="AM320" s="269" t="s">
        <v>528</v>
      </c>
      <c r="AN320" s="269"/>
      <c r="AO320" s="269"/>
      <c r="AP320" s="271"/>
      <c r="AQ320" s="271" t="s">
        <v>354</v>
      </c>
      <c r="AR320" s="272"/>
      <c r="AS320" s="272"/>
      <c r="AT320" s="273"/>
      <c r="AU320" s="283" t="s">
        <v>370</v>
      </c>
      <c r="AV320" s="283"/>
      <c r="AW320" s="283"/>
      <c r="AX320" s="284"/>
    </row>
    <row r="321" spans="1:50" ht="18.75" hidden="1" customHeight="1" x14ac:dyDescent="0.15">
      <c r="A321" s="1002"/>
      <c r="B321" s="256"/>
      <c r="C321" s="255"/>
      <c r="D321" s="256"/>
      <c r="E321" s="255"/>
      <c r="F321" s="318"/>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4"/>
      <c r="AR321" s="275"/>
      <c r="AS321" s="137" t="s">
        <v>355</v>
      </c>
      <c r="AT321" s="172"/>
      <c r="AU321" s="136"/>
      <c r="AV321" s="136"/>
      <c r="AW321" s="137" t="s">
        <v>300</v>
      </c>
      <c r="AX321" s="138"/>
    </row>
    <row r="322" spans="1:50" ht="39.75" hidden="1" customHeight="1" x14ac:dyDescent="0.15">
      <c r="A322" s="1002"/>
      <c r="B322" s="256"/>
      <c r="C322" s="255"/>
      <c r="D322" s="256"/>
      <c r="E322" s="255"/>
      <c r="F322" s="318"/>
      <c r="G322" s="234"/>
      <c r="H322" s="161"/>
      <c r="I322" s="161"/>
      <c r="J322" s="161"/>
      <c r="K322" s="161"/>
      <c r="L322" s="161"/>
      <c r="M322" s="161"/>
      <c r="N322" s="161"/>
      <c r="O322" s="161"/>
      <c r="P322" s="161"/>
      <c r="Q322" s="161"/>
      <c r="R322" s="161"/>
      <c r="S322" s="161"/>
      <c r="T322" s="161"/>
      <c r="U322" s="161"/>
      <c r="V322" s="161"/>
      <c r="W322" s="161"/>
      <c r="X322" s="235"/>
      <c r="Y322" s="130" t="s">
        <v>369</v>
      </c>
      <c r="Z322" s="131"/>
      <c r="AA322" s="132"/>
      <c r="AB322" s="285"/>
      <c r="AC322" s="222"/>
      <c r="AD322" s="222"/>
      <c r="AE322" s="270"/>
      <c r="AF322" s="112"/>
      <c r="AG322" s="112"/>
      <c r="AH322" s="112"/>
      <c r="AI322" s="270"/>
      <c r="AJ322" s="112"/>
      <c r="AK322" s="112"/>
      <c r="AL322" s="112"/>
      <c r="AM322" s="270"/>
      <c r="AN322" s="112"/>
      <c r="AO322" s="112"/>
      <c r="AP322" s="112"/>
      <c r="AQ322" s="270"/>
      <c r="AR322" s="112"/>
      <c r="AS322" s="112"/>
      <c r="AT322" s="112"/>
      <c r="AU322" s="270"/>
      <c r="AV322" s="112"/>
      <c r="AW322" s="112"/>
      <c r="AX322" s="223"/>
    </row>
    <row r="323" spans="1:50" ht="39.75" hidden="1" customHeight="1" x14ac:dyDescent="0.15">
      <c r="A323" s="1002"/>
      <c r="B323" s="256"/>
      <c r="C323" s="255"/>
      <c r="D323" s="256"/>
      <c r="E323" s="255"/>
      <c r="F323" s="318"/>
      <c r="G323" s="239"/>
      <c r="H323" s="164"/>
      <c r="I323" s="164"/>
      <c r="J323" s="164"/>
      <c r="K323" s="164"/>
      <c r="L323" s="164"/>
      <c r="M323" s="164"/>
      <c r="N323" s="164"/>
      <c r="O323" s="164"/>
      <c r="P323" s="164"/>
      <c r="Q323" s="164"/>
      <c r="R323" s="164"/>
      <c r="S323" s="164"/>
      <c r="T323" s="164"/>
      <c r="U323" s="164"/>
      <c r="V323" s="164"/>
      <c r="W323" s="164"/>
      <c r="X323" s="240"/>
      <c r="Y323" s="227" t="s">
        <v>54</v>
      </c>
      <c r="Z323" s="124"/>
      <c r="AA323" s="125"/>
      <c r="AB323" s="290"/>
      <c r="AC323" s="133"/>
      <c r="AD323" s="133"/>
      <c r="AE323" s="270"/>
      <c r="AF323" s="112"/>
      <c r="AG323" s="112"/>
      <c r="AH323" s="112"/>
      <c r="AI323" s="270"/>
      <c r="AJ323" s="112"/>
      <c r="AK323" s="112"/>
      <c r="AL323" s="112"/>
      <c r="AM323" s="270"/>
      <c r="AN323" s="112"/>
      <c r="AO323" s="112"/>
      <c r="AP323" s="112"/>
      <c r="AQ323" s="270"/>
      <c r="AR323" s="112"/>
      <c r="AS323" s="112"/>
      <c r="AT323" s="112"/>
      <c r="AU323" s="270"/>
      <c r="AV323" s="112"/>
      <c r="AW323" s="112"/>
      <c r="AX323" s="223"/>
    </row>
    <row r="324" spans="1:50" ht="18.75" hidden="1" customHeight="1" x14ac:dyDescent="0.15">
      <c r="A324" s="1002"/>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535</v>
      </c>
      <c r="AF324" s="269"/>
      <c r="AG324" s="269"/>
      <c r="AH324" s="269"/>
      <c r="AI324" s="269" t="s">
        <v>532</v>
      </c>
      <c r="AJ324" s="269"/>
      <c r="AK324" s="269"/>
      <c r="AL324" s="269"/>
      <c r="AM324" s="269" t="s">
        <v>527</v>
      </c>
      <c r="AN324" s="269"/>
      <c r="AO324" s="269"/>
      <c r="AP324" s="271"/>
      <c r="AQ324" s="271" t="s">
        <v>354</v>
      </c>
      <c r="AR324" s="272"/>
      <c r="AS324" s="272"/>
      <c r="AT324" s="273"/>
      <c r="AU324" s="283" t="s">
        <v>370</v>
      </c>
      <c r="AV324" s="283"/>
      <c r="AW324" s="283"/>
      <c r="AX324" s="284"/>
    </row>
    <row r="325" spans="1:50" ht="18.75" hidden="1" customHeight="1" x14ac:dyDescent="0.15">
      <c r="A325" s="1002"/>
      <c r="B325" s="256"/>
      <c r="C325" s="255"/>
      <c r="D325" s="256"/>
      <c r="E325" s="255"/>
      <c r="F325" s="318"/>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4"/>
      <c r="AR325" s="275"/>
      <c r="AS325" s="137" t="s">
        <v>355</v>
      </c>
      <c r="AT325" s="172"/>
      <c r="AU325" s="136"/>
      <c r="AV325" s="136"/>
      <c r="AW325" s="137" t="s">
        <v>300</v>
      </c>
      <c r="AX325" s="138"/>
    </row>
    <row r="326" spans="1:50" ht="39.75" hidden="1" customHeight="1" x14ac:dyDescent="0.15">
      <c r="A326" s="1002"/>
      <c r="B326" s="256"/>
      <c r="C326" s="255"/>
      <c r="D326" s="256"/>
      <c r="E326" s="255"/>
      <c r="F326" s="318"/>
      <c r="G326" s="234"/>
      <c r="H326" s="161"/>
      <c r="I326" s="161"/>
      <c r="J326" s="161"/>
      <c r="K326" s="161"/>
      <c r="L326" s="161"/>
      <c r="M326" s="161"/>
      <c r="N326" s="161"/>
      <c r="O326" s="161"/>
      <c r="P326" s="161"/>
      <c r="Q326" s="161"/>
      <c r="R326" s="161"/>
      <c r="S326" s="161"/>
      <c r="T326" s="161"/>
      <c r="U326" s="161"/>
      <c r="V326" s="161"/>
      <c r="W326" s="161"/>
      <c r="X326" s="235"/>
      <c r="Y326" s="130" t="s">
        <v>369</v>
      </c>
      <c r="Z326" s="131"/>
      <c r="AA326" s="132"/>
      <c r="AB326" s="285"/>
      <c r="AC326" s="222"/>
      <c r="AD326" s="222"/>
      <c r="AE326" s="270"/>
      <c r="AF326" s="112"/>
      <c r="AG326" s="112"/>
      <c r="AH326" s="112"/>
      <c r="AI326" s="270"/>
      <c r="AJ326" s="112"/>
      <c r="AK326" s="112"/>
      <c r="AL326" s="112"/>
      <c r="AM326" s="270"/>
      <c r="AN326" s="112"/>
      <c r="AO326" s="112"/>
      <c r="AP326" s="112"/>
      <c r="AQ326" s="270"/>
      <c r="AR326" s="112"/>
      <c r="AS326" s="112"/>
      <c r="AT326" s="112"/>
      <c r="AU326" s="270"/>
      <c r="AV326" s="112"/>
      <c r="AW326" s="112"/>
      <c r="AX326" s="223"/>
    </row>
    <row r="327" spans="1:50" ht="39.75" hidden="1" customHeight="1" x14ac:dyDescent="0.15">
      <c r="A327" s="1002"/>
      <c r="B327" s="256"/>
      <c r="C327" s="255"/>
      <c r="D327" s="256"/>
      <c r="E327" s="255"/>
      <c r="F327" s="318"/>
      <c r="G327" s="239"/>
      <c r="H327" s="164"/>
      <c r="I327" s="164"/>
      <c r="J327" s="164"/>
      <c r="K327" s="164"/>
      <c r="L327" s="164"/>
      <c r="M327" s="164"/>
      <c r="N327" s="164"/>
      <c r="O327" s="164"/>
      <c r="P327" s="164"/>
      <c r="Q327" s="164"/>
      <c r="R327" s="164"/>
      <c r="S327" s="164"/>
      <c r="T327" s="164"/>
      <c r="U327" s="164"/>
      <c r="V327" s="164"/>
      <c r="W327" s="164"/>
      <c r="X327" s="240"/>
      <c r="Y327" s="227" t="s">
        <v>54</v>
      </c>
      <c r="Z327" s="124"/>
      <c r="AA327" s="125"/>
      <c r="AB327" s="290"/>
      <c r="AC327" s="133"/>
      <c r="AD327" s="133"/>
      <c r="AE327" s="270"/>
      <c r="AF327" s="112"/>
      <c r="AG327" s="112"/>
      <c r="AH327" s="112"/>
      <c r="AI327" s="270"/>
      <c r="AJ327" s="112"/>
      <c r="AK327" s="112"/>
      <c r="AL327" s="112"/>
      <c r="AM327" s="270"/>
      <c r="AN327" s="112"/>
      <c r="AO327" s="112"/>
      <c r="AP327" s="112"/>
      <c r="AQ327" s="270"/>
      <c r="AR327" s="112"/>
      <c r="AS327" s="112"/>
      <c r="AT327" s="112"/>
      <c r="AU327" s="270"/>
      <c r="AV327" s="112"/>
      <c r="AW327" s="112"/>
      <c r="AX327" s="223"/>
    </row>
    <row r="328" spans="1:50" ht="18.75" hidden="1" customHeight="1" x14ac:dyDescent="0.15">
      <c r="A328" s="1002"/>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536</v>
      </c>
      <c r="AF328" s="269"/>
      <c r="AG328" s="269"/>
      <c r="AH328" s="269"/>
      <c r="AI328" s="269" t="s">
        <v>532</v>
      </c>
      <c r="AJ328" s="269"/>
      <c r="AK328" s="269"/>
      <c r="AL328" s="269"/>
      <c r="AM328" s="269" t="s">
        <v>528</v>
      </c>
      <c r="AN328" s="269"/>
      <c r="AO328" s="269"/>
      <c r="AP328" s="271"/>
      <c r="AQ328" s="271" t="s">
        <v>354</v>
      </c>
      <c r="AR328" s="272"/>
      <c r="AS328" s="272"/>
      <c r="AT328" s="273"/>
      <c r="AU328" s="283" t="s">
        <v>370</v>
      </c>
      <c r="AV328" s="283"/>
      <c r="AW328" s="283"/>
      <c r="AX328" s="284"/>
    </row>
    <row r="329" spans="1:50" ht="18.75" hidden="1" customHeight="1" x14ac:dyDescent="0.15">
      <c r="A329" s="1002"/>
      <c r="B329" s="256"/>
      <c r="C329" s="255"/>
      <c r="D329" s="256"/>
      <c r="E329" s="255"/>
      <c r="F329" s="318"/>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4"/>
      <c r="AR329" s="275"/>
      <c r="AS329" s="137" t="s">
        <v>355</v>
      </c>
      <c r="AT329" s="172"/>
      <c r="AU329" s="136"/>
      <c r="AV329" s="136"/>
      <c r="AW329" s="137" t="s">
        <v>300</v>
      </c>
      <c r="AX329" s="138"/>
    </row>
    <row r="330" spans="1:50" ht="39.75" hidden="1" customHeight="1" x14ac:dyDescent="0.15">
      <c r="A330" s="1002"/>
      <c r="B330" s="256"/>
      <c r="C330" s="255"/>
      <c r="D330" s="256"/>
      <c r="E330" s="255"/>
      <c r="F330" s="318"/>
      <c r="G330" s="234"/>
      <c r="H330" s="161"/>
      <c r="I330" s="161"/>
      <c r="J330" s="161"/>
      <c r="K330" s="161"/>
      <c r="L330" s="161"/>
      <c r="M330" s="161"/>
      <c r="N330" s="161"/>
      <c r="O330" s="161"/>
      <c r="P330" s="161"/>
      <c r="Q330" s="161"/>
      <c r="R330" s="161"/>
      <c r="S330" s="161"/>
      <c r="T330" s="161"/>
      <c r="U330" s="161"/>
      <c r="V330" s="161"/>
      <c r="W330" s="161"/>
      <c r="X330" s="235"/>
      <c r="Y330" s="130" t="s">
        <v>369</v>
      </c>
      <c r="Z330" s="131"/>
      <c r="AA330" s="132"/>
      <c r="AB330" s="285"/>
      <c r="AC330" s="222"/>
      <c r="AD330" s="222"/>
      <c r="AE330" s="270"/>
      <c r="AF330" s="112"/>
      <c r="AG330" s="112"/>
      <c r="AH330" s="112"/>
      <c r="AI330" s="270"/>
      <c r="AJ330" s="112"/>
      <c r="AK330" s="112"/>
      <c r="AL330" s="112"/>
      <c r="AM330" s="270"/>
      <c r="AN330" s="112"/>
      <c r="AO330" s="112"/>
      <c r="AP330" s="112"/>
      <c r="AQ330" s="270"/>
      <c r="AR330" s="112"/>
      <c r="AS330" s="112"/>
      <c r="AT330" s="112"/>
      <c r="AU330" s="270"/>
      <c r="AV330" s="112"/>
      <c r="AW330" s="112"/>
      <c r="AX330" s="223"/>
    </row>
    <row r="331" spans="1:50" ht="39.75" hidden="1" customHeight="1" x14ac:dyDescent="0.15">
      <c r="A331" s="1002"/>
      <c r="B331" s="256"/>
      <c r="C331" s="255"/>
      <c r="D331" s="256"/>
      <c r="E331" s="255"/>
      <c r="F331" s="318"/>
      <c r="G331" s="239"/>
      <c r="H331" s="164"/>
      <c r="I331" s="164"/>
      <c r="J331" s="164"/>
      <c r="K331" s="164"/>
      <c r="L331" s="164"/>
      <c r="M331" s="164"/>
      <c r="N331" s="164"/>
      <c r="O331" s="164"/>
      <c r="P331" s="164"/>
      <c r="Q331" s="164"/>
      <c r="R331" s="164"/>
      <c r="S331" s="164"/>
      <c r="T331" s="164"/>
      <c r="U331" s="164"/>
      <c r="V331" s="164"/>
      <c r="W331" s="164"/>
      <c r="X331" s="240"/>
      <c r="Y331" s="227" t="s">
        <v>54</v>
      </c>
      <c r="Z331" s="124"/>
      <c r="AA331" s="125"/>
      <c r="AB331" s="290"/>
      <c r="AC331" s="133"/>
      <c r="AD331" s="133"/>
      <c r="AE331" s="270"/>
      <c r="AF331" s="112"/>
      <c r="AG331" s="112"/>
      <c r="AH331" s="112"/>
      <c r="AI331" s="270"/>
      <c r="AJ331" s="112"/>
      <c r="AK331" s="112"/>
      <c r="AL331" s="112"/>
      <c r="AM331" s="270"/>
      <c r="AN331" s="112"/>
      <c r="AO331" s="112"/>
      <c r="AP331" s="112"/>
      <c r="AQ331" s="270"/>
      <c r="AR331" s="112"/>
      <c r="AS331" s="112"/>
      <c r="AT331" s="112"/>
      <c r="AU331" s="270"/>
      <c r="AV331" s="112"/>
      <c r="AW331" s="112"/>
      <c r="AX331" s="223"/>
    </row>
    <row r="332" spans="1:50" ht="22.5" hidden="1" customHeight="1" x14ac:dyDescent="0.15">
      <c r="A332" s="1002"/>
      <c r="B332" s="256"/>
      <c r="C332" s="255"/>
      <c r="D332" s="256"/>
      <c r="E332" s="255"/>
      <c r="F332" s="318"/>
      <c r="G332" s="27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1"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2"/>
      <c r="B333" s="256"/>
      <c r="C333" s="255"/>
      <c r="D333" s="256"/>
      <c r="E333" s="255"/>
      <c r="F333" s="318"/>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2"/>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6"/>
      <c r="C334" s="255"/>
      <c r="D334" s="256"/>
      <c r="E334" s="255"/>
      <c r="F334" s="318"/>
      <c r="G334" s="234"/>
      <c r="H334" s="161"/>
      <c r="I334" s="161"/>
      <c r="J334" s="161"/>
      <c r="K334" s="161"/>
      <c r="L334" s="161"/>
      <c r="M334" s="161"/>
      <c r="N334" s="161"/>
      <c r="O334" s="161"/>
      <c r="P334" s="235"/>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6"/>
      <c r="H335" s="237"/>
      <c r="I335" s="237"/>
      <c r="J335" s="237"/>
      <c r="K335" s="237"/>
      <c r="L335" s="237"/>
      <c r="M335" s="237"/>
      <c r="N335" s="237"/>
      <c r="O335" s="237"/>
      <c r="P335" s="238"/>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6"/>
      <c r="H336" s="237"/>
      <c r="I336" s="237"/>
      <c r="J336" s="237"/>
      <c r="K336" s="237"/>
      <c r="L336" s="237"/>
      <c r="M336" s="237"/>
      <c r="N336" s="237"/>
      <c r="O336" s="237"/>
      <c r="P336" s="238"/>
      <c r="Q336" s="992"/>
      <c r="R336" s="993"/>
      <c r="S336" s="993"/>
      <c r="T336" s="993"/>
      <c r="U336" s="993"/>
      <c r="V336" s="993"/>
      <c r="W336" s="993"/>
      <c r="X336" s="993"/>
      <c r="Y336" s="993"/>
      <c r="Z336" s="993"/>
      <c r="AA336" s="994"/>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6"/>
      <c r="H337" s="237"/>
      <c r="I337" s="237"/>
      <c r="J337" s="237"/>
      <c r="K337" s="237"/>
      <c r="L337" s="237"/>
      <c r="M337" s="237"/>
      <c r="N337" s="237"/>
      <c r="O337" s="237"/>
      <c r="P337" s="238"/>
      <c r="Q337" s="992"/>
      <c r="R337" s="993"/>
      <c r="S337" s="993"/>
      <c r="T337" s="993"/>
      <c r="U337" s="993"/>
      <c r="V337" s="993"/>
      <c r="W337" s="993"/>
      <c r="X337" s="993"/>
      <c r="Y337" s="993"/>
      <c r="Z337" s="993"/>
      <c r="AA337" s="994"/>
      <c r="AB337" s="261"/>
      <c r="AC337" s="262"/>
      <c r="AD337" s="262"/>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6"/>
      <c r="C338" s="255"/>
      <c r="D338" s="256"/>
      <c r="E338" s="255"/>
      <c r="F338" s="318"/>
      <c r="G338" s="239"/>
      <c r="H338" s="164"/>
      <c r="I338" s="164"/>
      <c r="J338" s="164"/>
      <c r="K338" s="164"/>
      <c r="L338" s="164"/>
      <c r="M338" s="164"/>
      <c r="N338" s="164"/>
      <c r="O338" s="164"/>
      <c r="P338" s="240"/>
      <c r="Q338" s="995"/>
      <c r="R338" s="996"/>
      <c r="S338" s="996"/>
      <c r="T338" s="996"/>
      <c r="U338" s="996"/>
      <c r="V338" s="996"/>
      <c r="W338" s="996"/>
      <c r="X338" s="996"/>
      <c r="Y338" s="996"/>
      <c r="Z338" s="996"/>
      <c r="AA338" s="997"/>
      <c r="AB338" s="263"/>
      <c r="AC338" s="264"/>
      <c r="AD338" s="26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6"/>
      <c r="C339" s="255"/>
      <c r="D339" s="256"/>
      <c r="E339" s="255"/>
      <c r="F339" s="318"/>
      <c r="G339" s="27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1" t="s">
        <v>460</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6"/>
      <c r="C340" s="255"/>
      <c r="D340" s="256"/>
      <c r="E340" s="255"/>
      <c r="F340" s="318"/>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2"/>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4"/>
      <c r="H341" s="161"/>
      <c r="I341" s="161"/>
      <c r="J341" s="161"/>
      <c r="K341" s="161"/>
      <c r="L341" s="161"/>
      <c r="M341" s="161"/>
      <c r="N341" s="161"/>
      <c r="O341" s="161"/>
      <c r="P341" s="235"/>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6"/>
      <c r="H342" s="237"/>
      <c r="I342" s="237"/>
      <c r="J342" s="237"/>
      <c r="K342" s="237"/>
      <c r="L342" s="237"/>
      <c r="M342" s="237"/>
      <c r="N342" s="237"/>
      <c r="O342" s="237"/>
      <c r="P342" s="238"/>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6"/>
      <c r="H343" s="237"/>
      <c r="I343" s="237"/>
      <c r="J343" s="237"/>
      <c r="K343" s="237"/>
      <c r="L343" s="237"/>
      <c r="M343" s="237"/>
      <c r="N343" s="237"/>
      <c r="O343" s="237"/>
      <c r="P343" s="238"/>
      <c r="Q343" s="992"/>
      <c r="R343" s="993"/>
      <c r="S343" s="993"/>
      <c r="T343" s="993"/>
      <c r="U343" s="993"/>
      <c r="V343" s="993"/>
      <c r="W343" s="993"/>
      <c r="X343" s="993"/>
      <c r="Y343" s="993"/>
      <c r="Z343" s="993"/>
      <c r="AA343" s="994"/>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6"/>
      <c r="H344" s="237"/>
      <c r="I344" s="237"/>
      <c r="J344" s="237"/>
      <c r="K344" s="237"/>
      <c r="L344" s="237"/>
      <c r="M344" s="237"/>
      <c r="N344" s="237"/>
      <c r="O344" s="237"/>
      <c r="P344" s="238"/>
      <c r="Q344" s="992"/>
      <c r="R344" s="993"/>
      <c r="S344" s="993"/>
      <c r="T344" s="993"/>
      <c r="U344" s="993"/>
      <c r="V344" s="993"/>
      <c r="W344" s="993"/>
      <c r="X344" s="993"/>
      <c r="Y344" s="993"/>
      <c r="Z344" s="993"/>
      <c r="AA344" s="994"/>
      <c r="AB344" s="261"/>
      <c r="AC344" s="262"/>
      <c r="AD344" s="262"/>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6"/>
      <c r="C345" s="255"/>
      <c r="D345" s="256"/>
      <c r="E345" s="255"/>
      <c r="F345" s="318"/>
      <c r="G345" s="239"/>
      <c r="H345" s="164"/>
      <c r="I345" s="164"/>
      <c r="J345" s="164"/>
      <c r="K345" s="164"/>
      <c r="L345" s="164"/>
      <c r="M345" s="164"/>
      <c r="N345" s="164"/>
      <c r="O345" s="164"/>
      <c r="P345" s="240"/>
      <c r="Q345" s="995"/>
      <c r="R345" s="996"/>
      <c r="S345" s="996"/>
      <c r="T345" s="996"/>
      <c r="U345" s="996"/>
      <c r="V345" s="996"/>
      <c r="W345" s="996"/>
      <c r="X345" s="996"/>
      <c r="Y345" s="996"/>
      <c r="Z345" s="996"/>
      <c r="AA345" s="997"/>
      <c r="AB345" s="263"/>
      <c r="AC345" s="264"/>
      <c r="AD345" s="26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6"/>
      <c r="C346" s="255"/>
      <c r="D346" s="256"/>
      <c r="E346" s="255"/>
      <c r="F346" s="318"/>
      <c r="G346" s="27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1" t="s">
        <v>460</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6"/>
      <c r="C347" s="255"/>
      <c r="D347" s="256"/>
      <c r="E347" s="255"/>
      <c r="F347" s="318"/>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2"/>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4"/>
      <c r="H348" s="161"/>
      <c r="I348" s="161"/>
      <c r="J348" s="161"/>
      <c r="K348" s="161"/>
      <c r="L348" s="161"/>
      <c r="M348" s="161"/>
      <c r="N348" s="161"/>
      <c r="O348" s="161"/>
      <c r="P348" s="235"/>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6"/>
      <c r="H349" s="237"/>
      <c r="I349" s="237"/>
      <c r="J349" s="237"/>
      <c r="K349" s="237"/>
      <c r="L349" s="237"/>
      <c r="M349" s="237"/>
      <c r="N349" s="237"/>
      <c r="O349" s="237"/>
      <c r="P349" s="238"/>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6"/>
      <c r="H350" s="237"/>
      <c r="I350" s="237"/>
      <c r="J350" s="237"/>
      <c r="K350" s="237"/>
      <c r="L350" s="237"/>
      <c r="M350" s="237"/>
      <c r="N350" s="237"/>
      <c r="O350" s="237"/>
      <c r="P350" s="238"/>
      <c r="Q350" s="992"/>
      <c r="R350" s="993"/>
      <c r="S350" s="993"/>
      <c r="T350" s="993"/>
      <c r="U350" s="993"/>
      <c r="V350" s="993"/>
      <c r="W350" s="993"/>
      <c r="X350" s="993"/>
      <c r="Y350" s="993"/>
      <c r="Z350" s="993"/>
      <c r="AA350" s="994"/>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6"/>
      <c r="H351" s="237"/>
      <c r="I351" s="237"/>
      <c r="J351" s="237"/>
      <c r="K351" s="237"/>
      <c r="L351" s="237"/>
      <c r="M351" s="237"/>
      <c r="N351" s="237"/>
      <c r="O351" s="237"/>
      <c r="P351" s="238"/>
      <c r="Q351" s="992"/>
      <c r="R351" s="993"/>
      <c r="S351" s="993"/>
      <c r="T351" s="993"/>
      <c r="U351" s="993"/>
      <c r="V351" s="993"/>
      <c r="W351" s="993"/>
      <c r="X351" s="993"/>
      <c r="Y351" s="993"/>
      <c r="Z351" s="993"/>
      <c r="AA351" s="994"/>
      <c r="AB351" s="261"/>
      <c r="AC351" s="262"/>
      <c r="AD351" s="262"/>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6"/>
      <c r="C352" s="255"/>
      <c r="D352" s="256"/>
      <c r="E352" s="255"/>
      <c r="F352" s="318"/>
      <c r="G352" s="239"/>
      <c r="H352" s="164"/>
      <c r="I352" s="164"/>
      <c r="J352" s="164"/>
      <c r="K352" s="164"/>
      <c r="L352" s="164"/>
      <c r="M352" s="164"/>
      <c r="N352" s="164"/>
      <c r="O352" s="164"/>
      <c r="P352" s="240"/>
      <c r="Q352" s="995"/>
      <c r="R352" s="996"/>
      <c r="S352" s="996"/>
      <c r="T352" s="996"/>
      <c r="U352" s="996"/>
      <c r="V352" s="996"/>
      <c r="W352" s="996"/>
      <c r="X352" s="996"/>
      <c r="Y352" s="996"/>
      <c r="Z352" s="996"/>
      <c r="AA352" s="997"/>
      <c r="AB352" s="263"/>
      <c r="AC352" s="264"/>
      <c r="AD352" s="26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6"/>
      <c r="C353" s="255"/>
      <c r="D353" s="256"/>
      <c r="E353" s="255"/>
      <c r="F353" s="318"/>
      <c r="G353" s="27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1" t="s">
        <v>460</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6"/>
      <c r="C354" s="255"/>
      <c r="D354" s="256"/>
      <c r="E354" s="255"/>
      <c r="F354" s="318"/>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2"/>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4"/>
      <c r="H355" s="161"/>
      <c r="I355" s="161"/>
      <c r="J355" s="161"/>
      <c r="K355" s="161"/>
      <c r="L355" s="161"/>
      <c r="M355" s="161"/>
      <c r="N355" s="161"/>
      <c r="O355" s="161"/>
      <c r="P355" s="235"/>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6"/>
      <c r="H356" s="237"/>
      <c r="I356" s="237"/>
      <c r="J356" s="237"/>
      <c r="K356" s="237"/>
      <c r="L356" s="237"/>
      <c r="M356" s="237"/>
      <c r="N356" s="237"/>
      <c r="O356" s="237"/>
      <c r="P356" s="238"/>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6"/>
      <c r="H357" s="237"/>
      <c r="I357" s="237"/>
      <c r="J357" s="237"/>
      <c r="K357" s="237"/>
      <c r="L357" s="237"/>
      <c r="M357" s="237"/>
      <c r="N357" s="237"/>
      <c r="O357" s="237"/>
      <c r="P357" s="238"/>
      <c r="Q357" s="992"/>
      <c r="R357" s="993"/>
      <c r="S357" s="993"/>
      <c r="T357" s="993"/>
      <c r="U357" s="993"/>
      <c r="V357" s="993"/>
      <c r="W357" s="993"/>
      <c r="X357" s="993"/>
      <c r="Y357" s="993"/>
      <c r="Z357" s="993"/>
      <c r="AA357" s="994"/>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6"/>
      <c r="H358" s="237"/>
      <c r="I358" s="237"/>
      <c r="J358" s="237"/>
      <c r="K358" s="237"/>
      <c r="L358" s="237"/>
      <c r="M358" s="237"/>
      <c r="N358" s="237"/>
      <c r="O358" s="237"/>
      <c r="P358" s="238"/>
      <c r="Q358" s="992"/>
      <c r="R358" s="993"/>
      <c r="S358" s="993"/>
      <c r="T358" s="993"/>
      <c r="U358" s="993"/>
      <c r="V358" s="993"/>
      <c r="W358" s="993"/>
      <c r="X358" s="993"/>
      <c r="Y358" s="993"/>
      <c r="Z358" s="993"/>
      <c r="AA358" s="994"/>
      <c r="AB358" s="261"/>
      <c r="AC358" s="262"/>
      <c r="AD358" s="262"/>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6"/>
      <c r="C359" s="255"/>
      <c r="D359" s="256"/>
      <c r="E359" s="255"/>
      <c r="F359" s="318"/>
      <c r="G359" s="239"/>
      <c r="H359" s="164"/>
      <c r="I359" s="164"/>
      <c r="J359" s="164"/>
      <c r="K359" s="164"/>
      <c r="L359" s="164"/>
      <c r="M359" s="164"/>
      <c r="N359" s="164"/>
      <c r="O359" s="164"/>
      <c r="P359" s="240"/>
      <c r="Q359" s="995"/>
      <c r="R359" s="996"/>
      <c r="S359" s="996"/>
      <c r="T359" s="996"/>
      <c r="U359" s="996"/>
      <c r="V359" s="996"/>
      <c r="W359" s="996"/>
      <c r="X359" s="996"/>
      <c r="Y359" s="996"/>
      <c r="Z359" s="996"/>
      <c r="AA359" s="997"/>
      <c r="AB359" s="263"/>
      <c r="AC359" s="264"/>
      <c r="AD359" s="26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6"/>
      <c r="C360" s="255"/>
      <c r="D360" s="256"/>
      <c r="E360" s="255"/>
      <c r="F360" s="318"/>
      <c r="G360" s="27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1" t="s">
        <v>460</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6"/>
      <c r="C361" s="255"/>
      <c r="D361" s="256"/>
      <c r="E361" s="255"/>
      <c r="F361" s="318"/>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2"/>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4"/>
      <c r="H362" s="161"/>
      <c r="I362" s="161"/>
      <c r="J362" s="161"/>
      <c r="K362" s="161"/>
      <c r="L362" s="161"/>
      <c r="M362" s="161"/>
      <c r="N362" s="161"/>
      <c r="O362" s="161"/>
      <c r="P362" s="235"/>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6"/>
      <c r="H363" s="237"/>
      <c r="I363" s="237"/>
      <c r="J363" s="237"/>
      <c r="K363" s="237"/>
      <c r="L363" s="237"/>
      <c r="M363" s="237"/>
      <c r="N363" s="237"/>
      <c r="O363" s="237"/>
      <c r="P363" s="238"/>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6"/>
      <c r="H364" s="237"/>
      <c r="I364" s="237"/>
      <c r="J364" s="237"/>
      <c r="K364" s="237"/>
      <c r="L364" s="237"/>
      <c r="M364" s="237"/>
      <c r="N364" s="237"/>
      <c r="O364" s="237"/>
      <c r="P364" s="238"/>
      <c r="Q364" s="992"/>
      <c r="R364" s="993"/>
      <c r="S364" s="993"/>
      <c r="T364" s="993"/>
      <c r="U364" s="993"/>
      <c r="V364" s="993"/>
      <c r="W364" s="993"/>
      <c r="X364" s="993"/>
      <c r="Y364" s="993"/>
      <c r="Z364" s="993"/>
      <c r="AA364" s="994"/>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6"/>
      <c r="H365" s="237"/>
      <c r="I365" s="237"/>
      <c r="J365" s="237"/>
      <c r="K365" s="237"/>
      <c r="L365" s="237"/>
      <c r="M365" s="237"/>
      <c r="N365" s="237"/>
      <c r="O365" s="237"/>
      <c r="P365" s="238"/>
      <c r="Q365" s="992"/>
      <c r="R365" s="993"/>
      <c r="S365" s="993"/>
      <c r="T365" s="993"/>
      <c r="U365" s="993"/>
      <c r="V365" s="993"/>
      <c r="W365" s="993"/>
      <c r="X365" s="993"/>
      <c r="Y365" s="993"/>
      <c r="Z365" s="993"/>
      <c r="AA365" s="994"/>
      <c r="AB365" s="261"/>
      <c r="AC365" s="262"/>
      <c r="AD365" s="262"/>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6"/>
      <c r="C366" s="255"/>
      <c r="D366" s="256"/>
      <c r="E366" s="319"/>
      <c r="F366" s="320"/>
      <c r="G366" s="239"/>
      <c r="H366" s="164"/>
      <c r="I366" s="164"/>
      <c r="J366" s="164"/>
      <c r="K366" s="164"/>
      <c r="L366" s="164"/>
      <c r="M366" s="164"/>
      <c r="N366" s="164"/>
      <c r="O366" s="164"/>
      <c r="P366" s="240"/>
      <c r="Q366" s="995"/>
      <c r="R366" s="996"/>
      <c r="S366" s="996"/>
      <c r="T366" s="996"/>
      <c r="U366" s="996"/>
      <c r="V366" s="996"/>
      <c r="W366" s="996"/>
      <c r="X366" s="996"/>
      <c r="Y366" s="996"/>
      <c r="Z366" s="996"/>
      <c r="AA366" s="997"/>
      <c r="AB366" s="263"/>
      <c r="AC366" s="264"/>
      <c r="AD366" s="26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6"/>
      <c r="C367" s="255"/>
      <c r="D367" s="256"/>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6"/>
      <c r="C368" s="255"/>
      <c r="D368" s="256"/>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hidden="1" customHeight="1" x14ac:dyDescent="0.15">
      <c r="A370" s="1002"/>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535</v>
      </c>
      <c r="AF372" s="269"/>
      <c r="AG372" s="269"/>
      <c r="AH372" s="269"/>
      <c r="AI372" s="269" t="s">
        <v>532</v>
      </c>
      <c r="AJ372" s="269"/>
      <c r="AK372" s="269"/>
      <c r="AL372" s="269"/>
      <c r="AM372" s="269" t="s">
        <v>527</v>
      </c>
      <c r="AN372" s="269"/>
      <c r="AO372" s="269"/>
      <c r="AP372" s="271"/>
      <c r="AQ372" s="271" t="s">
        <v>354</v>
      </c>
      <c r="AR372" s="272"/>
      <c r="AS372" s="272"/>
      <c r="AT372" s="273"/>
      <c r="AU372" s="283" t="s">
        <v>370</v>
      </c>
      <c r="AV372" s="283"/>
      <c r="AW372" s="283"/>
      <c r="AX372" s="284"/>
    </row>
    <row r="373" spans="1:50" ht="18.75" hidden="1" customHeight="1" x14ac:dyDescent="0.15">
      <c r="A373" s="1002"/>
      <c r="B373" s="256"/>
      <c r="C373" s="255"/>
      <c r="D373" s="256"/>
      <c r="E373" s="255"/>
      <c r="F373" s="318"/>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4"/>
      <c r="AR373" s="275"/>
      <c r="AS373" s="137" t="s">
        <v>355</v>
      </c>
      <c r="AT373" s="172"/>
      <c r="AU373" s="136"/>
      <c r="AV373" s="136"/>
      <c r="AW373" s="137" t="s">
        <v>300</v>
      </c>
      <c r="AX373" s="138"/>
    </row>
    <row r="374" spans="1:50" ht="39.75" hidden="1" customHeight="1" x14ac:dyDescent="0.15">
      <c r="A374" s="1002"/>
      <c r="B374" s="256"/>
      <c r="C374" s="255"/>
      <c r="D374" s="256"/>
      <c r="E374" s="255"/>
      <c r="F374" s="318"/>
      <c r="G374" s="234"/>
      <c r="H374" s="161"/>
      <c r="I374" s="161"/>
      <c r="J374" s="161"/>
      <c r="K374" s="161"/>
      <c r="L374" s="161"/>
      <c r="M374" s="161"/>
      <c r="N374" s="161"/>
      <c r="O374" s="161"/>
      <c r="P374" s="161"/>
      <c r="Q374" s="161"/>
      <c r="R374" s="161"/>
      <c r="S374" s="161"/>
      <c r="T374" s="161"/>
      <c r="U374" s="161"/>
      <c r="V374" s="161"/>
      <c r="W374" s="161"/>
      <c r="X374" s="235"/>
      <c r="Y374" s="130" t="s">
        <v>369</v>
      </c>
      <c r="Z374" s="131"/>
      <c r="AA374" s="132"/>
      <c r="AB374" s="285"/>
      <c r="AC374" s="222"/>
      <c r="AD374" s="222"/>
      <c r="AE374" s="270"/>
      <c r="AF374" s="112"/>
      <c r="AG374" s="112"/>
      <c r="AH374" s="112"/>
      <c r="AI374" s="270"/>
      <c r="AJ374" s="112"/>
      <c r="AK374" s="112"/>
      <c r="AL374" s="112"/>
      <c r="AM374" s="270"/>
      <c r="AN374" s="112"/>
      <c r="AO374" s="112"/>
      <c r="AP374" s="112"/>
      <c r="AQ374" s="270"/>
      <c r="AR374" s="112"/>
      <c r="AS374" s="112"/>
      <c r="AT374" s="112"/>
      <c r="AU374" s="270"/>
      <c r="AV374" s="112"/>
      <c r="AW374" s="112"/>
      <c r="AX374" s="223"/>
    </row>
    <row r="375" spans="1:50" ht="39.75" hidden="1" customHeight="1" x14ac:dyDescent="0.15">
      <c r="A375" s="1002"/>
      <c r="B375" s="256"/>
      <c r="C375" s="255"/>
      <c r="D375" s="256"/>
      <c r="E375" s="255"/>
      <c r="F375" s="318"/>
      <c r="G375" s="239"/>
      <c r="H375" s="164"/>
      <c r="I375" s="164"/>
      <c r="J375" s="164"/>
      <c r="K375" s="164"/>
      <c r="L375" s="164"/>
      <c r="M375" s="164"/>
      <c r="N375" s="164"/>
      <c r="O375" s="164"/>
      <c r="P375" s="164"/>
      <c r="Q375" s="164"/>
      <c r="R375" s="164"/>
      <c r="S375" s="164"/>
      <c r="T375" s="164"/>
      <c r="U375" s="164"/>
      <c r="V375" s="164"/>
      <c r="W375" s="164"/>
      <c r="X375" s="240"/>
      <c r="Y375" s="227" t="s">
        <v>54</v>
      </c>
      <c r="Z375" s="124"/>
      <c r="AA375" s="125"/>
      <c r="AB375" s="290"/>
      <c r="AC375" s="133"/>
      <c r="AD375" s="133"/>
      <c r="AE375" s="270"/>
      <c r="AF375" s="112"/>
      <c r="AG375" s="112"/>
      <c r="AH375" s="112"/>
      <c r="AI375" s="270"/>
      <c r="AJ375" s="112"/>
      <c r="AK375" s="112"/>
      <c r="AL375" s="112"/>
      <c r="AM375" s="270"/>
      <c r="AN375" s="112"/>
      <c r="AO375" s="112"/>
      <c r="AP375" s="112"/>
      <c r="AQ375" s="270"/>
      <c r="AR375" s="112"/>
      <c r="AS375" s="112"/>
      <c r="AT375" s="112"/>
      <c r="AU375" s="270"/>
      <c r="AV375" s="112"/>
      <c r="AW375" s="112"/>
      <c r="AX375" s="223"/>
    </row>
    <row r="376" spans="1:50" ht="18.75" hidden="1" customHeight="1" x14ac:dyDescent="0.15">
      <c r="A376" s="1002"/>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535</v>
      </c>
      <c r="AF376" s="269"/>
      <c r="AG376" s="269"/>
      <c r="AH376" s="269"/>
      <c r="AI376" s="269" t="s">
        <v>532</v>
      </c>
      <c r="AJ376" s="269"/>
      <c r="AK376" s="269"/>
      <c r="AL376" s="269"/>
      <c r="AM376" s="269" t="s">
        <v>527</v>
      </c>
      <c r="AN376" s="269"/>
      <c r="AO376" s="269"/>
      <c r="AP376" s="271"/>
      <c r="AQ376" s="271" t="s">
        <v>354</v>
      </c>
      <c r="AR376" s="272"/>
      <c r="AS376" s="272"/>
      <c r="AT376" s="273"/>
      <c r="AU376" s="283" t="s">
        <v>370</v>
      </c>
      <c r="AV376" s="283"/>
      <c r="AW376" s="283"/>
      <c r="AX376" s="284"/>
    </row>
    <row r="377" spans="1:50" ht="18.75" hidden="1" customHeight="1" x14ac:dyDescent="0.15">
      <c r="A377" s="1002"/>
      <c r="B377" s="256"/>
      <c r="C377" s="255"/>
      <c r="D377" s="256"/>
      <c r="E377" s="255"/>
      <c r="F377" s="318"/>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4"/>
      <c r="AR377" s="275"/>
      <c r="AS377" s="137" t="s">
        <v>355</v>
      </c>
      <c r="AT377" s="172"/>
      <c r="AU377" s="136"/>
      <c r="AV377" s="136"/>
      <c r="AW377" s="137" t="s">
        <v>300</v>
      </c>
      <c r="AX377" s="138"/>
    </row>
    <row r="378" spans="1:50" ht="39.75" hidden="1" customHeight="1" x14ac:dyDescent="0.15">
      <c r="A378" s="1002"/>
      <c r="B378" s="256"/>
      <c r="C378" s="255"/>
      <c r="D378" s="256"/>
      <c r="E378" s="255"/>
      <c r="F378" s="318"/>
      <c r="G378" s="234"/>
      <c r="H378" s="161"/>
      <c r="I378" s="161"/>
      <c r="J378" s="161"/>
      <c r="K378" s="161"/>
      <c r="L378" s="161"/>
      <c r="M378" s="161"/>
      <c r="N378" s="161"/>
      <c r="O378" s="161"/>
      <c r="P378" s="161"/>
      <c r="Q378" s="161"/>
      <c r="R378" s="161"/>
      <c r="S378" s="161"/>
      <c r="T378" s="161"/>
      <c r="U378" s="161"/>
      <c r="V378" s="161"/>
      <c r="W378" s="161"/>
      <c r="X378" s="235"/>
      <c r="Y378" s="130" t="s">
        <v>369</v>
      </c>
      <c r="Z378" s="131"/>
      <c r="AA378" s="132"/>
      <c r="AB378" s="285"/>
      <c r="AC378" s="222"/>
      <c r="AD378" s="222"/>
      <c r="AE378" s="270"/>
      <c r="AF378" s="112"/>
      <c r="AG378" s="112"/>
      <c r="AH378" s="112"/>
      <c r="AI378" s="270"/>
      <c r="AJ378" s="112"/>
      <c r="AK378" s="112"/>
      <c r="AL378" s="112"/>
      <c r="AM378" s="270"/>
      <c r="AN378" s="112"/>
      <c r="AO378" s="112"/>
      <c r="AP378" s="112"/>
      <c r="AQ378" s="270"/>
      <c r="AR378" s="112"/>
      <c r="AS378" s="112"/>
      <c r="AT378" s="112"/>
      <c r="AU378" s="270"/>
      <c r="AV378" s="112"/>
      <c r="AW378" s="112"/>
      <c r="AX378" s="223"/>
    </row>
    <row r="379" spans="1:50" ht="39.75" hidden="1" customHeight="1" x14ac:dyDescent="0.15">
      <c r="A379" s="1002"/>
      <c r="B379" s="256"/>
      <c r="C379" s="255"/>
      <c r="D379" s="256"/>
      <c r="E379" s="255"/>
      <c r="F379" s="318"/>
      <c r="G379" s="239"/>
      <c r="H379" s="164"/>
      <c r="I379" s="164"/>
      <c r="J379" s="164"/>
      <c r="K379" s="164"/>
      <c r="L379" s="164"/>
      <c r="M379" s="164"/>
      <c r="N379" s="164"/>
      <c r="O379" s="164"/>
      <c r="P379" s="164"/>
      <c r="Q379" s="164"/>
      <c r="R379" s="164"/>
      <c r="S379" s="164"/>
      <c r="T379" s="164"/>
      <c r="U379" s="164"/>
      <c r="V379" s="164"/>
      <c r="W379" s="164"/>
      <c r="X379" s="240"/>
      <c r="Y379" s="227" t="s">
        <v>54</v>
      </c>
      <c r="Z379" s="124"/>
      <c r="AA379" s="125"/>
      <c r="AB379" s="290"/>
      <c r="AC379" s="133"/>
      <c r="AD379" s="133"/>
      <c r="AE379" s="270"/>
      <c r="AF379" s="112"/>
      <c r="AG379" s="112"/>
      <c r="AH379" s="112"/>
      <c r="AI379" s="270"/>
      <c r="AJ379" s="112"/>
      <c r="AK379" s="112"/>
      <c r="AL379" s="112"/>
      <c r="AM379" s="270"/>
      <c r="AN379" s="112"/>
      <c r="AO379" s="112"/>
      <c r="AP379" s="112"/>
      <c r="AQ379" s="270"/>
      <c r="AR379" s="112"/>
      <c r="AS379" s="112"/>
      <c r="AT379" s="112"/>
      <c r="AU379" s="270"/>
      <c r="AV379" s="112"/>
      <c r="AW379" s="112"/>
      <c r="AX379" s="223"/>
    </row>
    <row r="380" spans="1:50" ht="18.75" hidden="1" customHeight="1" x14ac:dyDescent="0.15">
      <c r="A380" s="1002"/>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535</v>
      </c>
      <c r="AF380" s="269"/>
      <c r="AG380" s="269"/>
      <c r="AH380" s="269"/>
      <c r="AI380" s="269" t="s">
        <v>532</v>
      </c>
      <c r="AJ380" s="269"/>
      <c r="AK380" s="269"/>
      <c r="AL380" s="269"/>
      <c r="AM380" s="269" t="s">
        <v>527</v>
      </c>
      <c r="AN380" s="269"/>
      <c r="AO380" s="269"/>
      <c r="AP380" s="271"/>
      <c r="AQ380" s="271" t="s">
        <v>354</v>
      </c>
      <c r="AR380" s="272"/>
      <c r="AS380" s="272"/>
      <c r="AT380" s="273"/>
      <c r="AU380" s="283" t="s">
        <v>370</v>
      </c>
      <c r="AV380" s="283"/>
      <c r="AW380" s="283"/>
      <c r="AX380" s="284"/>
    </row>
    <row r="381" spans="1:50" ht="18.75" hidden="1" customHeight="1" x14ac:dyDescent="0.15">
      <c r="A381" s="1002"/>
      <c r="B381" s="256"/>
      <c r="C381" s="255"/>
      <c r="D381" s="256"/>
      <c r="E381" s="255"/>
      <c r="F381" s="318"/>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4"/>
      <c r="AR381" s="275"/>
      <c r="AS381" s="137" t="s">
        <v>355</v>
      </c>
      <c r="AT381" s="172"/>
      <c r="AU381" s="136"/>
      <c r="AV381" s="136"/>
      <c r="AW381" s="137" t="s">
        <v>300</v>
      </c>
      <c r="AX381" s="138"/>
    </row>
    <row r="382" spans="1:50" ht="39.75" hidden="1" customHeight="1" x14ac:dyDescent="0.15">
      <c r="A382" s="1002"/>
      <c r="B382" s="256"/>
      <c r="C382" s="255"/>
      <c r="D382" s="256"/>
      <c r="E382" s="255"/>
      <c r="F382" s="318"/>
      <c r="G382" s="234"/>
      <c r="H382" s="161"/>
      <c r="I382" s="161"/>
      <c r="J382" s="161"/>
      <c r="K382" s="161"/>
      <c r="L382" s="161"/>
      <c r="M382" s="161"/>
      <c r="N382" s="161"/>
      <c r="O382" s="161"/>
      <c r="P382" s="161"/>
      <c r="Q382" s="161"/>
      <c r="R382" s="161"/>
      <c r="S382" s="161"/>
      <c r="T382" s="161"/>
      <c r="U382" s="161"/>
      <c r="V382" s="161"/>
      <c r="W382" s="161"/>
      <c r="X382" s="235"/>
      <c r="Y382" s="130" t="s">
        <v>369</v>
      </c>
      <c r="Z382" s="131"/>
      <c r="AA382" s="132"/>
      <c r="AB382" s="285"/>
      <c r="AC382" s="222"/>
      <c r="AD382" s="222"/>
      <c r="AE382" s="270"/>
      <c r="AF382" s="112"/>
      <c r="AG382" s="112"/>
      <c r="AH382" s="112"/>
      <c r="AI382" s="270"/>
      <c r="AJ382" s="112"/>
      <c r="AK382" s="112"/>
      <c r="AL382" s="112"/>
      <c r="AM382" s="270"/>
      <c r="AN382" s="112"/>
      <c r="AO382" s="112"/>
      <c r="AP382" s="112"/>
      <c r="AQ382" s="270"/>
      <c r="AR382" s="112"/>
      <c r="AS382" s="112"/>
      <c r="AT382" s="112"/>
      <c r="AU382" s="270"/>
      <c r="AV382" s="112"/>
      <c r="AW382" s="112"/>
      <c r="AX382" s="223"/>
    </row>
    <row r="383" spans="1:50" ht="39.75" hidden="1" customHeight="1" x14ac:dyDescent="0.15">
      <c r="A383" s="1002"/>
      <c r="B383" s="256"/>
      <c r="C383" s="255"/>
      <c r="D383" s="256"/>
      <c r="E383" s="255"/>
      <c r="F383" s="318"/>
      <c r="G383" s="239"/>
      <c r="H383" s="164"/>
      <c r="I383" s="164"/>
      <c r="J383" s="164"/>
      <c r="K383" s="164"/>
      <c r="L383" s="164"/>
      <c r="M383" s="164"/>
      <c r="N383" s="164"/>
      <c r="O383" s="164"/>
      <c r="P383" s="164"/>
      <c r="Q383" s="164"/>
      <c r="R383" s="164"/>
      <c r="S383" s="164"/>
      <c r="T383" s="164"/>
      <c r="U383" s="164"/>
      <c r="V383" s="164"/>
      <c r="W383" s="164"/>
      <c r="X383" s="240"/>
      <c r="Y383" s="227" t="s">
        <v>54</v>
      </c>
      <c r="Z383" s="124"/>
      <c r="AA383" s="125"/>
      <c r="AB383" s="290"/>
      <c r="AC383" s="133"/>
      <c r="AD383" s="133"/>
      <c r="AE383" s="270"/>
      <c r="AF383" s="112"/>
      <c r="AG383" s="112"/>
      <c r="AH383" s="112"/>
      <c r="AI383" s="270"/>
      <c r="AJ383" s="112"/>
      <c r="AK383" s="112"/>
      <c r="AL383" s="112"/>
      <c r="AM383" s="270"/>
      <c r="AN383" s="112"/>
      <c r="AO383" s="112"/>
      <c r="AP383" s="112"/>
      <c r="AQ383" s="270"/>
      <c r="AR383" s="112"/>
      <c r="AS383" s="112"/>
      <c r="AT383" s="112"/>
      <c r="AU383" s="270"/>
      <c r="AV383" s="112"/>
      <c r="AW383" s="112"/>
      <c r="AX383" s="223"/>
    </row>
    <row r="384" spans="1:50" ht="18.75" hidden="1" customHeight="1" x14ac:dyDescent="0.15">
      <c r="A384" s="1002"/>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535</v>
      </c>
      <c r="AF384" s="269"/>
      <c r="AG384" s="269"/>
      <c r="AH384" s="269"/>
      <c r="AI384" s="269" t="s">
        <v>532</v>
      </c>
      <c r="AJ384" s="269"/>
      <c r="AK384" s="269"/>
      <c r="AL384" s="269"/>
      <c r="AM384" s="269" t="s">
        <v>527</v>
      </c>
      <c r="AN384" s="269"/>
      <c r="AO384" s="269"/>
      <c r="AP384" s="271"/>
      <c r="AQ384" s="271" t="s">
        <v>354</v>
      </c>
      <c r="AR384" s="272"/>
      <c r="AS384" s="272"/>
      <c r="AT384" s="273"/>
      <c r="AU384" s="283" t="s">
        <v>370</v>
      </c>
      <c r="AV384" s="283"/>
      <c r="AW384" s="283"/>
      <c r="AX384" s="284"/>
    </row>
    <row r="385" spans="1:50" ht="18.75" hidden="1" customHeight="1" x14ac:dyDescent="0.15">
      <c r="A385" s="1002"/>
      <c r="B385" s="256"/>
      <c r="C385" s="255"/>
      <c r="D385" s="256"/>
      <c r="E385" s="255"/>
      <c r="F385" s="318"/>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4"/>
      <c r="AR385" s="275"/>
      <c r="AS385" s="137" t="s">
        <v>355</v>
      </c>
      <c r="AT385" s="172"/>
      <c r="AU385" s="136"/>
      <c r="AV385" s="136"/>
      <c r="AW385" s="137" t="s">
        <v>300</v>
      </c>
      <c r="AX385" s="138"/>
    </row>
    <row r="386" spans="1:50" ht="39.75" hidden="1" customHeight="1" x14ac:dyDescent="0.15">
      <c r="A386" s="1002"/>
      <c r="B386" s="256"/>
      <c r="C386" s="255"/>
      <c r="D386" s="256"/>
      <c r="E386" s="255"/>
      <c r="F386" s="318"/>
      <c r="G386" s="234"/>
      <c r="H386" s="161"/>
      <c r="I386" s="161"/>
      <c r="J386" s="161"/>
      <c r="K386" s="161"/>
      <c r="L386" s="161"/>
      <c r="M386" s="161"/>
      <c r="N386" s="161"/>
      <c r="O386" s="161"/>
      <c r="P386" s="161"/>
      <c r="Q386" s="161"/>
      <c r="R386" s="161"/>
      <c r="S386" s="161"/>
      <c r="T386" s="161"/>
      <c r="U386" s="161"/>
      <c r="V386" s="161"/>
      <c r="W386" s="161"/>
      <c r="X386" s="235"/>
      <c r="Y386" s="130" t="s">
        <v>369</v>
      </c>
      <c r="Z386" s="131"/>
      <c r="AA386" s="132"/>
      <c r="AB386" s="285"/>
      <c r="AC386" s="222"/>
      <c r="AD386" s="222"/>
      <c r="AE386" s="270"/>
      <c r="AF386" s="112"/>
      <c r="AG386" s="112"/>
      <c r="AH386" s="112"/>
      <c r="AI386" s="270"/>
      <c r="AJ386" s="112"/>
      <c r="AK386" s="112"/>
      <c r="AL386" s="112"/>
      <c r="AM386" s="270"/>
      <c r="AN386" s="112"/>
      <c r="AO386" s="112"/>
      <c r="AP386" s="112"/>
      <c r="AQ386" s="270"/>
      <c r="AR386" s="112"/>
      <c r="AS386" s="112"/>
      <c r="AT386" s="112"/>
      <c r="AU386" s="270"/>
      <c r="AV386" s="112"/>
      <c r="AW386" s="112"/>
      <c r="AX386" s="223"/>
    </row>
    <row r="387" spans="1:50" ht="39.75" hidden="1" customHeight="1" x14ac:dyDescent="0.15">
      <c r="A387" s="1002"/>
      <c r="B387" s="256"/>
      <c r="C387" s="255"/>
      <c r="D387" s="256"/>
      <c r="E387" s="255"/>
      <c r="F387" s="318"/>
      <c r="G387" s="239"/>
      <c r="H387" s="164"/>
      <c r="I387" s="164"/>
      <c r="J387" s="164"/>
      <c r="K387" s="164"/>
      <c r="L387" s="164"/>
      <c r="M387" s="164"/>
      <c r="N387" s="164"/>
      <c r="O387" s="164"/>
      <c r="P387" s="164"/>
      <c r="Q387" s="164"/>
      <c r="R387" s="164"/>
      <c r="S387" s="164"/>
      <c r="T387" s="164"/>
      <c r="U387" s="164"/>
      <c r="V387" s="164"/>
      <c r="W387" s="164"/>
      <c r="X387" s="240"/>
      <c r="Y387" s="227" t="s">
        <v>54</v>
      </c>
      <c r="Z387" s="124"/>
      <c r="AA387" s="125"/>
      <c r="AB387" s="290"/>
      <c r="AC387" s="133"/>
      <c r="AD387" s="133"/>
      <c r="AE387" s="270"/>
      <c r="AF387" s="112"/>
      <c r="AG387" s="112"/>
      <c r="AH387" s="112"/>
      <c r="AI387" s="270"/>
      <c r="AJ387" s="112"/>
      <c r="AK387" s="112"/>
      <c r="AL387" s="112"/>
      <c r="AM387" s="270"/>
      <c r="AN387" s="112"/>
      <c r="AO387" s="112"/>
      <c r="AP387" s="112"/>
      <c r="AQ387" s="270"/>
      <c r="AR387" s="112"/>
      <c r="AS387" s="112"/>
      <c r="AT387" s="112"/>
      <c r="AU387" s="270"/>
      <c r="AV387" s="112"/>
      <c r="AW387" s="112"/>
      <c r="AX387" s="223"/>
    </row>
    <row r="388" spans="1:50" ht="18.75" hidden="1" customHeight="1" x14ac:dyDescent="0.15">
      <c r="A388" s="1002"/>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535</v>
      </c>
      <c r="AF388" s="269"/>
      <c r="AG388" s="269"/>
      <c r="AH388" s="269"/>
      <c r="AI388" s="269" t="s">
        <v>532</v>
      </c>
      <c r="AJ388" s="269"/>
      <c r="AK388" s="269"/>
      <c r="AL388" s="269"/>
      <c r="AM388" s="269" t="s">
        <v>527</v>
      </c>
      <c r="AN388" s="269"/>
      <c r="AO388" s="269"/>
      <c r="AP388" s="271"/>
      <c r="AQ388" s="271" t="s">
        <v>354</v>
      </c>
      <c r="AR388" s="272"/>
      <c r="AS388" s="272"/>
      <c r="AT388" s="273"/>
      <c r="AU388" s="283" t="s">
        <v>370</v>
      </c>
      <c r="AV388" s="283"/>
      <c r="AW388" s="283"/>
      <c r="AX388" s="284"/>
    </row>
    <row r="389" spans="1:50" ht="18.75" hidden="1" customHeight="1" x14ac:dyDescent="0.15">
      <c r="A389" s="1002"/>
      <c r="B389" s="256"/>
      <c r="C389" s="255"/>
      <c r="D389" s="256"/>
      <c r="E389" s="255"/>
      <c r="F389" s="318"/>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4"/>
      <c r="AR389" s="275"/>
      <c r="AS389" s="137" t="s">
        <v>355</v>
      </c>
      <c r="AT389" s="172"/>
      <c r="AU389" s="136"/>
      <c r="AV389" s="136"/>
      <c r="AW389" s="137" t="s">
        <v>300</v>
      </c>
      <c r="AX389" s="138"/>
    </row>
    <row r="390" spans="1:50" ht="39.75" hidden="1" customHeight="1" x14ac:dyDescent="0.15">
      <c r="A390" s="1002"/>
      <c r="B390" s="256"/>
      <c r="C390" s="255"/>
      <c r="D390" s="256"/>
      <c r="E390" s="255"/>
      <c r="F390" s="318"/>
      <c r="G390" s="234"/>
      <c r="H390" s="161"/>
      <c r="I390" s="161"/>
      <c r="J390" s="161"/>
      <c r="K390" s="161"/>
      <c r="L390" s="161"/>
      <c r="M390" s="161"/>
      <c r="N390" s="161"/>
      <c r="O390" s="161"/>
      <c r="P390" s="161"/>
      <c r="Q390" s="161"/>
      <c r="R390" s="161"/>
      <c r="S390" s="161"/>
      <c r="T390" s="161"/>
      <c r="U390" s="161"/>
      <c r="V390" s="161"/>
      <c r="W390" s="161"/>
      <c r="X390" s="235"/>
      <c r="Y390" s="130" t="s">
        <v>369</v>
      </c>
      <c r="Z390" s="131"/>
      <c r="AA390" s="132"/>
      <c r="AB390" s="285"/>
      <c r="AC390" s="222"/>
      <c r="AD390" s="222"/>
      <c r="AE390" s="270"/>
      <c r="AF390" s="112"/>
      <c r="AG390" s="112"/>
      <c r="AH390" s="112"/>
      <c r="AI390" s="270"/>
      <c r="AJ390" s="112"/>
      <c r="AK390" s="112"/>
      <c r="AL390" s="112"/>
      <c r="AM390" s="270"/>
      <c r="AN390" s="112"/>
      <c r="AO390" s="112"/>
      <c r="AP390" s="112"/>
      <c r="AQ390" s="270"/>
      <c r="AR390" s="112"/>
      <c r="AS390" s="112"/>
      <c r="AT390" s="112"/>
      <c r="AU390" s="270"/>
      <c r="AV390" s="112"/>
      <c r="AW390" s="112"/>
      <c r="AX390" s="223"/>
    </row>
    <row r="391" spans="1:50" ht="39.75" hidden="1" customHeight="1" x14ac:dyDescent="0.15">
      <c r="A391" s="1002"/>
      <c r="B391" s="256"/>
      <c r="C391" s="255"/>
      <c r="D391" s="256"/>
      <c r="E391" s="255"/>
      <c r="F391" s="318"/>
      <c r="G391" s="239"/>
      <c r="H391" s="164"/>
      <c r="I391" s="164"/>
      <c r="J391" s="164"/>
      <c r="K391" s="164"/>
      <c r="L391" s="164"/>
      <c r="M391" s="164"/>
      <c r="N391" s="164"/>
      <c r="O391" s="164"/>
      <c r="P391" s="164"/>
      <c r="Q391" s="164"/>
      <c r="R391" s="164"/>
      <c r="S391" s="164"/>
      <c r="T391" s="164"/>
      <c r="U391" s="164"/>
      <c r="V391" s="164"/>
      <c r="W391" s="164"/>
      <c r="X391" s="240"/>
      <c r="Y391" s="227" t="s">
        <v>54</v>
      </c>
      <c r="Z391" s="124"/>
      <c r="AA391" s="125"/>
      <c r="AB391" s="290"/>
      <c r="AC391" s="133"/>
      <c r="AD391" s="133"/>
      <c r="AE391" s="270"/>
      <c r="AF391" s="112"/>
      <c r="AG391" s="112"/>
      <c r="AH391" s="112"/>
      <c r="AI391" s="270"/>
      <c r="AJ391" s="112"/>
      <c r="AK391" s="112"/>
      <c r="AL391" s="112"/>
      <c r="AM391" s="270"/>
      <c r="AN391" s="112"/>
      <c r="AO391" s="112"/>
      <c r="AP391" s="112"/>
      <c r="AQ391" s="270"/>
      <c r="AR391" s="112"/>
      <c r="AS391" s="112"/>
      <c r="AT391" s="112"/>
      <c r="AU391" s="270"/>
      <c r="AV391" s="112"/>
      <c r="AW391" s="112"/>
      <c r="AX391" s="223"/>
    </row>
    <row r="392" spans="1:50" ht="22.5" hidden="1" customHeight="1" x14ac:dyDescent="0.15">
      <c r="A392" s="1002"/>
      <c r="B392" s="256"/>
      <c r="C392" s="255"/>
      <c r="D392" s="256"/>
      <c r="E392" s="255"/>
      <c r="F392" s="318"/>
      <c r="G392" s="27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1"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2"/>
      <c r="B393" s="256"/>
      <c r="C393" s="255"/>
      <c r="D393" s="256"/>
      <c r="E393" s="255"/>
      <c r="F393" s="318"/>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2"/>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6"/>
      <c r="C394" s="255"/>
      <c r="D394" s="256"/>
      <c r="E394" s="255"/>
      <c r="F394" s="318"/>
      <c r="G394" s="234"/>
      <c r="H394" s="161"/>
      <c r="I394" s="161"/>
      <c r="J394" s="161"/>
      <c r="K394" s="161"/>
      <c r="L394" s="161"/>
      <c r="M394" s="161"/>
      <c r="N394" s="161"/>
      <c r="O394" s="161"/>
      <c r="P394" s="235"/>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6"/>
      <c r="H395" s="237"/>
      <c r="I395" s="237"/>
      <c r="J395" s="237"/>
      <c r="K395" s="237"/>
      <c r="L395" s="237"/>
      <c r="M395" s="237"/>
      <c r="N395" s="237"/>
      <c r="O395" s="237"/>
      <c r="P395" s="238"/>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6"/>
      <c r="H396" s="237"/>
      <c r="I396" s="237"/>
      <c r="J396" s="237"/>
      <c r="K396" s="237"/>
      <c r="L396" s="237"/>
      <c r="M396" s="237"/>
      <c r="N396" s="237"/>
      <c r="O396" s="237"/>
      <c r="P396" s="238"/>
      <c r="Q396" s="992"/>
      <c r="R396" s="993"/>
      <c r="S396" s="993"/>
      <c r="T396" s="993"/>
      <c r="U396" s="993"/>
      <c r="V396" s="993"/>
      <c r="W396" s="993"/>
      <c r="X396" s="993"/>
      <c r="Y396" s="993"/>
      <c r="Z396" s="993"/>
      <c r="AA396" s="994"/>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6"/>
      <c r="H397" s="237"/>
      <c r="I397" s="237"/>
      <c r="J397" s="237"/>
      <c r="K397" s="237"/>
      <c r="L397" s="237"/>
      <c r="M397" s="237"/>
      <c r="N397" s="237"/>
      <c r="O397" s="237"/>
      <c r="P397" s="238"/>
      <c r="Q397" s="992"/>
      <c r="R397" s="993"/>
      <c r="S397" s="993"/>
      <c r="T397" s="993"/>
      <c r="U397" s="993"/>
      <c r="V397" s="993"/>
      <c r="W397" s="993"/>
      <c r="X397" s="993"/>
      <c r="Y397" s="993"/>
      <c r="Z397" s="993"/>
      <c r="AA397" s="994"/>
      <c r="AB397" s="261"/>
      <c r="AC397" s="262"/>
      <c r="AD397" s="262"/>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6"/>
      <c r="C398" s="255"/>
      <c r="D398" s="256"/>
      <c r="E398" s="255"/>
      <c r="F398" s="318"/>
      <c r="G398" s="239"/>
      <c r="H398" s="164"/>
      <c r="I398" s="164"/>
      <c r="J398" s="164"/>
      <c r="K398" s="164"/>
      <c r="L398" s="164"/>
      <c r="M398" s="164"/>
      <c r="N398" s="164"/>
      <c r="O398" s="164"/>
      <c r="P398" s="240"/>
      <c r="Q398" s="995"/>
      <c r="R398" s="996"/>
      <c r="S398" s="996"/>
      <c r="T398" s="996"/>
      <c r="U398" s="996"/>
      <c r="V398" s="996"/>
      <c r="W398" s="996"/>
      <c r="X398" s="996"/>
      <c r="Y398" s="996"/>
      <c r="Z398" s="996"/>
      <c r="AA398" s="997"/>
      <c r="AB398" s="263"/>
      <c r="AC398" s="264"/>
      <c r="AD398" s="26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6"/>
      <c r="C399" s="255"/>
      <c r="D399" s="256"/>
      <c r="E399" s="255"/>
      <c r="F399" s="318"/>
      <c r="G399" s="27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1" t="s">
        <v>460</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6"/>
      <c r="C400" s="255"/>
      <c r="D400" s="256"/>
      <c r="E400" s="255"/>
      <c r="F400" s="318"/>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2"/>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4"/>
      <c r="H401" s="161"/>
      <c r="I401" s="161"/>
      <c r="J401" s="161"/>
      <c r="K401" s="161"/>
      <c r="L401" s="161"/>
      <c r="M401" s="161"/>
      <c r="N401" s="161"/>
      <c r="O401" s="161"/>
      <c r="P401" s="235"/>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6"/>
      <c r="H402" s="237"/>
      <c r="I402" s="237"/>
      <c r="J402" s="237"/>
      <c r="K402" s="237"/>
      <c r="L402" s="237"/>
      <c r="M402" s="237"/>
      <c r="N402" s="237"/>
      <c r="O402" s="237"/>
      <c r="P402" s="238"/>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6"/>
      <c r="H403" s="237"/>
      <c r="I403" s="237"/>
      <c r="J403" s="237"/>
      <c r="K403" s="237"/>
      <c r="L403" s="237"/>
      <c r="M403" s="237"/>
      <c r="N403" s="237"/>
      <c r="O403" s="237"/>
      <c r="P403" s="238"/>
      <c r="Q403" s="992"/>
      <c r="R403" s="993"/>
      <c r="S403" s="993"/>
      <c r="T403" s="993"/>
      <c r="U403" s="993"/>
      <c r="V403" s="993"/>
      <c r="W403" s="993"/>
      <c r="X403" s="993"/>
      <c r="Y403" s="993"/>
      <c r="Z403" s="993"/>
      <c r="AA403" s="994"/>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6"/>
      <c r="H404" s="237"/>
      <c r="I404" s="237"/>
      <c r="J404" s="237"/>
      <c r="K404" s="237"/>
      <c r="L404" s="237"/>
      <c r="M404" s="237"/>
      <c r="N404" s="237"/>
      <c r="O404" s="237"/>
      <c r="P404" s="238"/>
      <c r="Q404" s="992"/>
      <c r="R404" s="993"/>
      <c r="S404" s="993"/>
      <c r="T404" s="993"/>
      <c r="U404" s="993"/>
      <c r="V404" s="993"/>
      <c r="W404" s="993"/>
      <c r="X404" s="993"/>
      <c r="Y404" s="993"/>
      <c r="Z404" s="993"/>
      <c r="AA404" s="994"/>
      <c r="AB404" s="261"/>
      <c r="AC404" s="262"/>
      <c r="AD404" s="262"/>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6"/>
      <c r="C405" s="255"/>
      <c r="D405" s="256"/>
      <c r="E405" s="255"/>
      <c r="F405" s="318"/>
      <c r="G405" s="239"/>
      <c r="H405" s="164"/>
      <c r="I405" s="164"/>
      <c r="J405" s="164"/>
      <c r="K405" s="164"/>
      <c r="L405" s="164"/>
      <c r="M405" s="164"/>
      <c r="N405" s="164"/>
      <c r="O405" s="164"/>
      <c r="P405" s="240"/>
      <c r="Q405" s="995"/>
      <c r="R405" s="996"/>
      <c r="S405" s="996"/>
      <c r="T405" s="996"/>
      <c r="U405" s="996"/>
      <c r="V405" s="996"/>
      <c r="W405" s="996"/>
      <c r="X405" s="996"/>
      <c r="Y405" s="996"/>
      <c r="Z405" s="996"/>
      <c r="AA405" s="997"/>
      <c r="AB405" s="263"/>
      <c r="AC405" s="264"/>
      <c r="AD405" s="26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6"/>
      <c r="C406" s="255"/>
      <c r="D406" s="256"/>
      <c r="E406" s="255"/>
      <c r="F406" s="318"/>
      <c r="G406" s="27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1" t="s">
        <v>460</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6"/>
      <c r="C407" s="255"/>
      <c r="D407" s="256"/>
      <c r="E407" s="255"/>
      <c r="F407" s="318"/>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2"/>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4"/>
      <c r="H408" s="161"/>
      <c r="I408" s="161"/>
      <c r="J408" s="161"/>
      <c r="K408" s="161"/>
      <c r="L408" s="161"/>
      <c r="M408" s="161"/>
      <c r="N408" s="161"/>
      <c r="O408" s="161"/>
      <c r="P408" s="235"/>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6"/>
      <c r="H409" s="237"/>
      <c r="I409" s="237"/>
      <c r="J409" s="237"/>
      <c r="K409" s="237"/>
      <c r="L409" s="237"/>
      <c r="M409" s="237"/>
      <c r="N409" s="237"/>
      <c r="O409" s="237"/>
      <c r="P409" s="238"/>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6"/>
      <c r="H410" s="237"/>
      <c r="I410" s="237"/>
      <c r="J410" s="237"/>
      <c r="K410" s="237"/>
      <c r="L410" s="237"/>
      <c r="M410" s="237"/>
      <c r="N410" s="237"/>
      <c r="O410" s="237"/>
      <c r="P410" s="238"/>
      <c r="Q410" s="992"/>
      <c r="R410" s="993"/>
      <c r="S410" s="993"/>
      <c r="T410" s="993"/>
      <c r="U410" s="993"/>
      <c r="V410" s="993"/>
      <c r="W410" s="993"/>
      <c r="X410" s="993"/>
      <c r="Y410" s="993"/>
      <c r="Z410" s="993"/>
      <c r="AA410" s="994"/>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6"/>
      <c r="H411" s="237"/>
      <c r="I411" s="237"/>
      <c r="J411" s="237"/>
      <c r="K411" s="237"/>
      <c r="L411" s="237"/>
      <c r="M411" s="237"/>
      <c r="N411" s="237"/>
      <c r="O411" s="237"/>
      <c r="P411" s="238"/>
      <c r="Q411" s="992"/>
      <c r="R411" s="993"/>
      <c r="S411" s="993"/>
      <c r="T411" s="993"/>
      <c r="U411" s="993"/>
      <c r="V411" s="993"/>
      <c r="W411" s="993"/>
      <c r="X411" s="993"/>
      <c r="Y411" s="993"/>
      <c r="Z411" s="993"/>
      <c r="AA411" s="994"/>
      <c r="AB411" s="261"/>
      <c r="AC411" s="262"/>
      <c r="AD411" s="262"/>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6"/>
      <c r="C412" s="255"/>
      <c r="D412" s="256"/>
      <c r="E412" s="255"/>
      <c r="F412" s="318"/>
      <c r="G412" s="239"/>
      <c r="H412" s="164"/>
      <c r="I412" s="164"/>
      <c r="J412" s="164"/>
      <c r="K412" s="164"/>
      <c r="L412" s="164"/>
      <c r="M412" s="164"/>
      <c r="N412" s="164"/>
      <c r="O412" s="164"/>
      <c r="P412" s="240"/>
      <c r="Q412" s="995"/>
      <c r="R412" s="996"/>
      <c r="S412" s="996"/>
      <c r="T412" s="996"/>
      <c r="U412" s="996"/>
      <c r="V412" s="996"/>
      <c r="W412" s="996"/>
      <c r="X412" s="996"/>
      <c r="Y412" s="996"/>
      <c r="Z412" s="996"/>
      <c r="AA412" s="997"/>
      <c r="AB412" s="263"/>
      <c r="AC412" s="264"/>
      <c r="AD412" s="26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6"/>
      <c r="C413" s="255"/>
      <c r="D413" s="256"/>
      <c r="E413" s="255"/>
      <c r="F413" s="318"/>
      <c r="G413" s="27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1" t="s">
        <v>460</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6"/>
      <c r="C414" s="255"/>
      <c r="D414" s="256"/>
      <c r="E414" s="255"/>
      <c r="F414" s="318"/>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2"/>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4"/>
      <c r="H415" s="161"/>
      <c r="I415" s="161"/>
      <c r="J415" s="161"/>
      <c r="K415" s="161"/>
      <c r="L415" s="161"/>
      <c r="M415" s="161"/>
      <c r="N415" s="161"/>
      <c r="O415" s="161"/>
      <c r="P415" s="235"/>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6"/>
      <c r="H416" s="237"/>
      <c r="I416" s="237"/>
      <c r="J416" s="237"/>
      <c r="K416" s="237"/>
      <c r="L416" s="237"/>
      <c r="M416" s="237"/>
      <c r="N416" s="237"/>
      <c r="O416" s="237"/>
      <c r="P416" s="238"/>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6"/>
      <c r="H417" s="237"/>
      <c r="I417" s="237"/>
      <c r="J417" s="237"/>
      <c r="K417" s="237"/>
      <c r="L417" s="237"/>
      <c r="M417" s="237"/>
      <c r="N417" s="237"/>
      <c r="O417" s="237"/>
      <c r="P417" s="238"/>
      <c r="Q417" s="992"/>
      <c r="R417" s="993"/>
      <c r="S417" s="993"/>
      <c r="T417" s="993"/>
      <c r="U417" s="993"/>
      <c r="V417" s="993"/>
      <c r="W417" s="993"/>
      <c r="X417" s="993"/>
      <c r="Y417" s="993"/>
      <c r="Z417" s="993"/>
      <c r="AA417" s="994"/>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6"/>
      <c r="H418" s="237"/>
      <c r="I418" s="237"/>
      <c r="J418" s="237"/>
      <c r="K418" s="237"/>
      <c r="L418" s="237"/>
      <c r="M418" s="237"/>
      <c r="N418" s="237"/>
      <c r="O418" s="237"/>
      <c r="P418" s="238"/>
      <c r="Q418" s="992"/>
      <c r="R418" s="993"/>
      <c r="S418" s="993"/>
      <c r="T418" s="993"/>
      <c r="U418" s="993"/>
      <c r="V418" s="993"/>
      <c r="W418" s="993"/>
      <c r="X418" s="993"/>
      <c r="Y418" s="993"/>
      <c r="Z418" s="993"/>
      <c r="AA418" s="994"/>
      <c r="AB418" s="261"/>
      <c r="AC418" s="262"/>
      <c r="AD418" s="262"/>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6"/>
      <c r="C419" s="255"/>
      <c r="D419" s="256"/>
      <c r="E419" s="255"/>
      <c r="F419" s="318"/>
      <c r="G419" s="239"/>
      <c r="H419" s="164"/>
      <c r="I419" s="164"/>
      <c r="J419" s="164"/>
      <c r="K419" s="164"/>
      <c r="L419" s="164"/>
      <c r="M419" s="164"/>
      <c r="N419" s="164"/>
      <c r="O419" s="164"/>
      <c r="P419" s="240"/>
      <c r="Q419" s="995"/>
      <c r="R419" s="996"/>
      <c r="S419" s="996"/>
      <c r="T419" s="996"/>
      <c r="U419" s="996"/>
      <c r="V419" s="996"/>
      <c r="W419" s="996"/>
      <c r="X419" s="996"/>
      <c r="Y419" s="996"/>
      <c r="Z419" s="996"/>
      <c r="AA419" s="997"/>
      <c r="AB419" s="263"/>
      <c r="AC419" s="264"/>
      <c r="AD419" s="26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6"/>
      <c r="C420" s="255"/>
      <c r="D420" s="256"/>
      <c r="E420" s="255"/>
      <c r="F420" s="318"/>
      <c r="G420" s="27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1" t="s">
        <v>460</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6"/>
      <c r="C421" s="255"/>
      <c r="D421" s="256"/>
      <c r="E421" s="255"/>
      <c r="F421" s="318"/>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2"/>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4"/>
      <c r="H422" s="161"/>
      <c r="I422" s="161"/>
      <c r="J422" s="161"/>
      <c r="K422" s="161"/>
      <c r="L422" s="161"/>
      <c r="M422" s="161"/>
      <c r="N422" s="161"/>
      <c r="O422" s="161"/>
      <c r="P422" s="235"/>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6"/>
      <c r="H423" s="237"/>
      <c r="I423" s="237"/>
      <c r="J423" s="237"/>
      <c r="K423" s="237"/>
      <c r="L423" s="237"/>
      <c r="M423" s="237"/>
      <c r="N423" s="237"/>
      <c r="O423" s="237"/>
      <c r="P423" s="238"/>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6"/>
      <c r="H424" s="237"/>
      <c r="I424" s="237"/>
      <c r="J424" s="237"/>
      <c r="K424" s="237"/>
      <c r="L424" s="237"/>
      <c r="M424" s="237"/>
      <c r="N424" s="237"/>
      <c r="O424" s="237"/>
      <c r="P424" s="238"/>
      <c r="Q424" s="992"/>
      <c r="R424" s="993"/>
      <c r="S424" s="993"/>
      <c r="T424" s="993"/>
      <c r="U424" s="993"/>
      <c r="V424" s="993"/>
      <c r="W424" s="993"/>
      <c r="X424" s="993"/>
      <c r="Y424" s="993"/>
      <c r="Z424" s="993"/>
      <c r="AA424" s="994"/>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6"/>
      <c r="H425" s="237"/>
      <c r="I425" s="237"/>
      <c r="J425" s="237"/>
      <c r="K425" s="237"/>
      <c r="L425" s="237"/>
      <c r="M425" s="237"/>
      <c r="N425" s="237"/>
      <c r="O425" s="237"/>
      <c r="P425" s="238"/>
      <c r="Q425" s="992"/>
      <c r="R425" s="993"/>
      <c r="S425" s="993"/>
      <c r="T425" s="993"/>
      <c r="U425" s="993"/>
      <c r="V425" s="993"/>
      <c r="W425" s="993"/>
      <c r="X425" s="993"/>
      <c r="Y425" s="993"/>
      <c r="Z425" s="993"/>
      <c r="AA425" s="994"/>
      <c r="AB425" s="261"/>
      <c r="AC425" s="262"/>
      <c r="AD425" s="262"/>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6"/>
      <c r="C426" s="255"/>
      <c r="D426" s="256"/>
      <c r="E426" s="319"/>
      <c r="F426" s="320"/>
      <c r="G426" s="239"/>
      <c r="H426" s="164"/>
      <c r="I426" s="164"/>
      <c r="J426" s="164"/>
      <c r="K426" s="164"/>
      <c r="L426" s="164"/>
      <c r="M426" s="164"/>
      <c r="N426" s="164"/>
      <c r="O426" s="164"/>
      <c r="P426" s="240"/>
      <c r="Q426" s="995"/>
      <c r="R426" s="996"/>
      <c r="S426" s="996"/>
      <c r="T426" s="996"/>
      <c r="U426" s="996"/>
      <c r="V426" s="996"/>
      <c r="W426" s="996"/>
      <c r="X426" s="996"/>
      <c r="Y426" s="996"/>
      <c r="Z426" s="996"/>
      <c r="AA426" s="997"/>
      <c r="AB426" s="263"/>
      <c r="AC426" s="264"/>
      <c r="AD426" s="26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6"/>
      <c r="C427" s="255"/>
      <c r="D427" s="256"/>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6"/>
      <c r="C428" s="255"/>
      <c r="D428" s="256"/>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6"/>
      <c r="C429" s="319"/>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6"/>
      <c r="C430" s="253" t="s">
        <v>561</v>
      </c>
      <c r="D430" s="254"/>
      <c r="E430" s="242" t="s">
        <v>545</v>
      </c>
      <c r="F430" s="452"/>
      <c r="G430" s="244" t="s">
        <v>374</v>
      </c>
      <c r="H430" s="158"/>
      <c r="I430" s="158"/>
      <c r="J430" s="245" t="s">
        <v>631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2"/>
      <c r="B432" s="256"/>
      <c r="C432" s="255"/>
      <c r="D432" s="256"/>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632</v>
      </c>
      <c r="AF432" s="136"/>
      <c r="AG432" s="137" t="s">
        <v>355</v>
      </c>
      <c r="AH432" s="172"/>
      <c r="AI432" s="182"/>
      <c r="AJ432" s="182"/>
      <c r="AK432" s="182"/>
      <c r="AL432" s="177"/>
      <c r="AM432" s="182"/>
      <c r="AN432" s="182"/>
      <c r="AO432" s="182"/>
      <c r="AP432" s="177"/>
      <c r="AQ432" s="218" t="s">
        <v>648</v>
      </c>
      <c r="AR432" s="136"/>
      <c r="AS432" s="137" t="s">
        <v>355</v>
      </c>
      <c r="AT432" s="172"/>
      <c r="AU432" s="136" t="s">
        <v>632</v>
      </c>
      <c r="AV432" s="136"/>
      <c r="AW432" s="137" t="s">
        <v>300</v>
      </c>
      <c r="AX432" s="138"/>
    </row>
    <row r="433" spans="1:50" ht="17.25" customHeight="1" x14ac:dyDescent="0.15">
      <c r="A433" s="1002"/>
      <c r="B433" s="256"/>
      <c r="C433" s="255"/>
      <c r="D433" s="256"/>
      <c r="E433" s="166"/>
      <c r="F433" s="167"/>
      <c r="G433" s="234" t="s">
        <v>654</v>
      </c>
      <c r="H433" s="161"/>
      <c r="I433" s="161"/>
      <c r="J433" s="161"/>
      <c r="K433" s="161"/>
      <c r="L433" s="161"/>
      <c r="M433" s="161"/>
      <c r="N433" s="161"/>
      <c r="O433" s="161"/>
      <c r="P433" s="161"/>
      <c r="Q433" s="161"/>
      <c r="R433" s="161"/>
      <c r="S433" s="161"/>
      <c r="T433" s="161"/>
      <c r="U433" s="161"/>
      <c r="V433" s="161"/>
      <c r="W433" s="161"/>
      <c r="X433" s="235"/>
      <c r="Y433" s="130" t="s">
        <v>12</v>
      </c>
      <c r="Z433" s="131"/>
      <c r="AA433" s="132"/>
      <c r="AB433" s="133" t="s">
        <v>646</v>
      </c>
      <c r="AC433" s="133"/>
      <c r="AD433" s="133"/>
      <c r="AE433" s="111" t="s">
        <v>640</v>
      </c>
      <c r="AF433" s="112"/>
      <c r="AG433" s="112"/>
      <c r="AH433" s="112"/>
      <c r="AI433" s="111" t="s">
        <v>633</v>
      </c>
      <c r="AJ433" s="112"/>
      <c r="AK433" s="112"/>
      <c r="AL433" s="112"/>
      <c r="AM433" s="111" t="s">
        <v>632</v>
      </c>
      <c r="AN433" s="112"/>
      <c r="AO433" s="112"/>
      <c r="AP433" s="113"/>
      <c r="AQ433" s="111" t="s">
        <v>632</v>
      </c>
      <c r="AR433" s="112"/>
      <c r="AS433" s="112"/>
      <c r="AT433" s="113"/>
      <c r="AU433" s="112" t="s">
        <v>632</v>
      </c>
      <c r="AV433" s="112"/>
      <c r="AW433" s="112"/>
      <c r="AX433" s="223"/>
    </row>
    <row r="434" spans="1:50" ht="17.25" customHeight="1" x14ac:dyDescent="0.15">
      <c r="A434" s="1002"/>
      <c r="B434" s="256"/>
      <c r="C434" s="255"/>
      <c r="D434" s="256"/>
      <c r="E434" s="166"/>
      <c r="F434" s="167"/>
      <c r="G434" s="236"/>
      <c r="H434" s="237"/>
      <c r="I434" s="237"/>
      <c r="J434" s="237"/>
      <c r="K434" s="237"/>
      <c r="L434" s="237"/>
      <c r="M434" s="237"/>
      <c r="N434" s="237"/>
      <c r="O434" s="237"/>
      <c r="P434" s="237"/>
      <c r="Q434" s="237"/>
      <c r="R434" s="237"/>
      <c r="S434" s="237"/>
      <c r="T434" s="237"/>
      <c r="U434" s="237"/>
      <c r="V434" s="237"/>
      <c r="W434" s="237"/>
      <c r="X434" s="238"/>
      <c r="Y434" s="227" t="s">
        <v>54</v>
      </c>
      <c r="Z434" s="124"/>
      <c r="AA434" s="125"/>
      <c r="AB434" s="222" t="s">
        <v>632</v>
      </c>
      <c r="AC434" s="222"/>
      <c r="AD434" s="222"/>
      <c r="AE434" s="111" t="s">
        <v>632</v>
      </c>
      <c r="AF434" s="112"/>
      <c r="AG434" s="112"/>
      <c r="AH434" s="113"/>
      <c r="AI434" s="111" t="s">
        <v>641</v>
      </c>
      <c r="AJ434" s="112"/>
      <c r="AK434" s="112"/>
      <c r="AL434" s="112"/>
      <c r="AM434" s="111" t="s">
        <v>640</v>
      </c>
      <c r="AN434" s="112"/>
      <c r="AO434" s="112"/>
      <c r="AP434" s="113"/>
      <c r="AQ434" s="111" t="s">
        <v>649</v>
      </c>
      <c r="AR434" s="112"/>
      <c r="AS434" s="112"/>
      <c r="AT434" s="113"/>
      <c r="AU434" s="112" t="s">
        <v>651</v>
      </c>
      <c r="AV434" s="112"/>
      <c r="AW434" s="112"/>
      <c r="AX434" s="223"/>
    </row>
    <row r="435" spans="1:50" ht="17.25" customHeight="1" x14ac:dyDescent="0.15">
      <c r="A435" s="1002"/>
      <c r="B435" s="256"/>
      <c r="C435" s="255"/>
      <c r="D435" s="256"/>
      <c r="E435" s="166"/>
      <c r="F435" s="167"/>
      <c r="G435" s="239"/>
      <c r="H435" s="164"/>
      <c r="I435" s="164"/>
      <c r="J435" s="164"/>
      <c r="K435" s="164"/>
      <c r="L435" s="164"/>
      <c r="M435" s="164"/>
      <c r="N435" s="164"/>
      <c r="O435" s="164"/>
      <c r="P435" s="164"/>
      <c r="Q435" s="164"/>
      <c r="R435" s="164"/>
      <c r="S435" s="164"/>
      <c r="T435" s="164"/>
      <c r="U435" s="164"/>
      <c r="V435" s="164"/>
      <c r="W435" s="164"/>
      <c r="X435" s="240"/>
      <c r="Y435" s="227" t="s">
        <v>13</v>
      </c>
      <c r="Z435" s="124"/>
      <c r="AA435" s="125"/>
      <c r="AB435" s="241" t="s">
        <v>301</v>
      </c>
      <c r="AC435" s="241"/>
      <c r="AD435" s="241"/>
      <c r="AE435" s="111" t="s">
        <v>633</v>
      </c>
      <c r="AF435" s="112"/>
      <c r="AG435" s="112"/>
      <c r="AH435" s="113"/>
      <c r="AI435" s="111" t="s">
        <v>632</v>
      </c>
      <c r="AJ435" s="112"/>
      <c r="AK435" s="112"/>
      <c r="AL435" s="112"/>
      <c r="AM435" s="111" t="s">
        <v>632</v>
      </c>
      <c r="AN435" s="112"/>
      <c r="AO435" s="112"/>
      <c r="AP435" s="113"/>
      <c r="AQ435" s="111" t="s">
        <v>633</v>
      </c>
      <c r="AR435" s="112"/>
      <c r="AS435" s="112"/>
      <c r="AT435" s="113"/>
      <c r="AU435" s="112" t="s">
        <v>633</v>
      </c>
      <c r="AV435" s="112"/>
      <c r="AW435" s="112"/>
      <c r="AX435" s="223"/>
    </row>
    <row r="436" spans="1:50" ht="18.75" hidden="1" customHeight="1" x14ac:dyDescent="0.15">
      <c r="A436" s="1002"/>
      <c r="B436" s="256"/>
      <c r="C436" s="255"/>
      <c r="D436" s="256"/>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2"/>
      <c r="B437" s="256"/>
      <c r="C437" s="255"/>
      <c r="D437" s="256"/>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2"/>
      <c r="B438" s="256"/>
      <c r="C438" s="255"/>
      <c r="D438" s="256"/>
      <c r="E438" s="166"/>
      <c r="F438" s="167"/>
      <c r="G438" s="234"/>
      <c r="H438" s="161"/>
      <c r="I438" s="161"/>
      <c r="J438" s="161"/>
      <c r="K438" s="161"/>
      <c r="L438" s="161"/>
      <c r="M438" s="161"/>
      <c r="N438" s="161"/>
      <c r="O438" s="161"/>
      <c r="P438" s="161"/>
      <c r="Q438" s="161"/>
      <c r="R438" s="161"/>
      <c r="S438" s="161"/>
      <c r="T438" s="161"/>
      <c r="U438" s="161"/>
      <c r="V438" s="161"/>
      <c r="W438" s="161"/>
      <c r="X438" s="235"/>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2"/>
      <c r="B439" s="256"/>
      <c r="C439" s="255"/>
      <c r="D439" s="256"/>
      <c r="E439" s="166"/>
      <c r="F439" s="167"/>
      <c r="G439" s="236"/>
      <c r="H439" s="237"/>
      <c r="I439" s="237"/>
      <c r="J439" s="237"/>
      <c r="K439" s="237"/>
      <c r="L439" s="237"/>
      <c r="M439" s="237"/>
      <c r="N439" s="237"/>
      <c r="O439" s="237"/>
      <c r="P439" s="237"/>
      <c r="Q439" s="237"/>
      <c r="R439" s="237"/>
      <c r="S439" s="237"/>
      <c r="T439" s="237"/>
      <c r="U439" s="237"/>
      <c r="V439" s="237"/>
      <c r="W439" s="237"/>
      <c r="X439" s="238"/>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2"/>
      <c r="B440" s="256"/>
      <c r="C440" s="255"/>
      <c r="D440" s="256"/>
      <c r="E440" s="166"/>
      <c r="F440" s="167"/>
      <c r="G440" s="239"/>
      <c r="H440" s="164"/>
      <c r="I440" s="164"/>
      <c r="J440" s="164"/>
      <c r="K440" s="164"/>
      <c r="L440" s="164"/>
      <c r="M440" s="164"/>
      <c r="N440" s="164"/>
      <c r="O440" s="164"/>
      <c r="P440" s="164"/>
      <c r="Q440" s="164"/>
      <c r="R440" s="164"/>
      <c r="S440" s="164"/>
      <c r="T440" s="164"/>
      <c r="U440" s="164"/>
      <c r="V440" s="164"/>
      <c r="W440" s="164"/>
      <c r="X440" s="240"/>
      <c r="Y440" s="227" t="s">
        <v>13</v>
      </c>
      <c r="Z440" s="124"/>
      <c r="AA440" s="125"/>
      <c r="AB440" s="241" t="s">
        <v>301</v>
      </c>
      <c r="AC440" s="241"/>
      <c r="AD440" s="241"/>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2"/>
      <c r="B441" s="256"/>
      <c r="C441" s="255"/>
      <c r="D441" s="256"/>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2"/>
      <c r="B442" s="256"/>
      <c r="C442" s="255"/>
      <c r="D442" s="256"/>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2"/>
      <c r="B443" s="256"/>
      <c r="C443" s="255"/>
      <c r="D443" s="256"/>
      <c r="E443" s="166"/>
      <c r="F443" s="167"/>
      <c r="G443" s="234"/>
      <c r="H443" s="161"/>
      <c r="I443" s="161"/>
      <c r="J443" s="161"/>
      <c r="K443" s="161"/>
      <c r="L443" s="161"/>
      <c r="M443" s="161"/>
      <c r="N443" s="161"/>
      <c r="O443" s="161"/>
      <c r="P443" s="161"/>
      <c r="Q443" s="161"/>
      <c r="R443" s="161"/>
      <c r="S443" s="161"/>
      <c r="T443" s="161"/>
      <c r="U443" s="161"/>
      <c r="V443" s="161"/>
      <c r="W443" s="161"/>
      <c r="X443" s="235"/>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2"/>
      <c r="B444" s="256"/>
      <c r="C444" s="255"/>
      <c r="D444" s="256"/>
      <c r="E444" s="166"/>
      <c r="F444" s="167"/>
      <c r="G444" s="236"/>
      <c r="H444" s="237"/>
      <c r="I444" s="237"/>
      <c r="J444" s="237"/>
      <c r="K444" s="237"/>
      <c r="L444" s="237"/>
      <c r="M444" s="237"/>
      <c r="N444" s="237"/>
      <c r="O444" s="237"/>
      <c r="P444" s="237"/>
      <c r="Q444" s="237"/>
      <c r="R444" s="237"/>
      <c r="S444" s="237"/>
      <c r="T444" s="237"/>
      <c r="U444" s="237"/>
      <c r="V444" s="237"/>
      <c r="W444" s="237"/>
      <c r="X444" s="238"/>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2"/>
      <c r="B445" s="256"/>
      <c r="C445" s="255"/>
      <c r="D445" s="256"/>
      <c r="E445" s="166"/>
      <c r="F445" s="167"/>
      <c r="G445" s="239"/>
      <c r="H445" s="164"/>
      <c r="I445" s="164"/>
      <c r="J445" s="164"/>
      <c r="K445" s="164"/>
      <c r="L445" s="164"/>
      <c r="M445" s="164"/>
      <c r="N445" s="164"/>
      <c r="O445" s="164"/>
      <c r="P445" s="164"/>
      <c r="Q445" s="164"/>
      <c r="R445" s="164"/>
      <c r="S445" s="164"/>
      <c r="T445" s="164"/>
      <c r="U445" s="164"/>
      <c r="V445" s="164"/>
      <c r="W445" s="164"/>
      <c r="X445" s="240"/>
      <c r="Y445" s="227" t="s">
        <v>13</v>
      </c>
      <c r="Z445" s="124"/>
      <c r="AA445" s="125"/>
      <c r="AB445" s="241" t="s">
        <v>301</v>
      </c>
      <c r="AC445" s="241"/>
      <c r="AD445" s="241"/>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2"/>
      <c r="B446" s="256"/>
      <c r="C446" s="255"/>
      <c r="D446" s="256"/>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2"/>
      <c r="B447" s="256"/>
      <c r="C447" s="255"/>
      <c r="D447" s="256"/>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2"/>
      <c r="B448" s="256"/>
      <c r="C448" s="255"/>
      <c r="D448" s="256"/>
      <c r="E448" s="166"/>
      <c r="F448" s="167"/>
      <c r="G448" s="234"/>
      <c r="H448" s="161"/>
      <c r="I448" s="161"/>
      <c r="J448" s="161"/>
      <c r="K448" s="161"/>
      <c r="L448" s="161"/>
      <c r="M448" s="161"/>
      <c r="N448" s="161"/>
      <c r="O448" s="161"/>
      <c r="P448" s="161"/>
      <c r="Q448" s="161"/>
      <c r="R448" s="161"/>
      <c r="S448" s="161"/>
      <c r="T448" s="161"/>
      <c r="U448" s="161"/>
      <c r="V448" s="161"/>
      <c r="W448" s="161"/>
      <c r="X448" s="235"/>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2"/>
      <c r="B449" s="256"/>
      <c r="C449" s="255"/>
      <c r="D449" s="256"/>
      <c r="E449" s="166"/>
      <c r="F449" s="167"/>
      <c r="G449" s="236"/>
      <c r="H449" s="237"/>
      <c r="I449" s="237"/>
      <c r="J449" s="237"/>
      <c r="K449" s="237"/>
      <c r="L449" s="237"/>
      <c r="M449" s="237"/>
      <c r="N449" s="237"/>
      <c r="O449" s="237"/>
      <c r="P449" s="237"/>
      <c r="Q449" s="237"/>
      <c r="R449" s="237"/>
      <c r="S449" s="237"/>
      <c r="T449" s="237"/>
      <c r="U449" s="237"/>
      <c r="V449" s="237"/>
      <c r="W449" s="237"/>
      <c r="X449" s="238"/>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2"/>
      <c r="B450" s="256"/>
      <c r="C450" s="255"/>
      <c r="D450" s="256"/>
      <c r="E450" s="166"/>
      <c r="F450" s="167"/>
      <c r="G450" s="239"/>
      <c r="H450" s="164"/>
      <c r="I450" s="164"/>
      <c r="J450" s="164"/>
      <c r="K450" s="164"/>
      <c r="L450" s="164"/>
      <c r="M450" s="164"/>
      <c r="N450" s="164"/>
      <c r="O450" s="164"/>
      <c r="P450" s="164"/>
      <c r="Q450" s="164"/>
      <c r="R450" s="164"/>
      <c r="S450" s="164"/>
      <c r="T450" s="164"/>
      <c r="U450" s="164"/>
      <c r="V450" s="164"/>
      <c r="W450" s="164"/>
      <c r="X450" s="240"/>
      <c r="Y450" s="227" t="s">
        <v>13</v>
      </c>
      <c r="Z450" s="124"/>
      <c r="AA450" s="125"/>
      <c r="AB450" s="241" t="s">
        <v>301</v>
      </c>
      <c r="AC450" s="241"/>
      <c r="AD450" s="241"/>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2"/>
      <c r="B451" s="256"/>
      <c r="C451" s="255"/>
      <c r="D451" s="256"/>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2"/>
      <c r="B452" s="256"/>
      <c r="C452" s="255"/>
      <c r="D452" s="256"/>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2"/>
      <c r="B453" s="256"/>
      <c r="C453" s="255"/>
      <c r="D453" s="256"/>
      <c r="E453" s="166"/>
      <c r="F453" s="167"/>
      <c r="G453" s="234"/>
      <c r="H453" s="161"/>
      <c r="I453" s="161"/>
      <c r="J453" s="161"/>
      <c r="K453" s="161"/>
      <c r="L453" s="161"/>
      <c r="M453" s="161"/>
      <c r="N453" s="161"/>
      <c r="O453" s="161"/>
      <c r="P453" s="161"/>
      <c r="Q453" s="161"/>
      <c r="R453" s="161"/>
      <c r="S453" s="161"/>
      <c r="T453" s="161"/>
      <c r="U453" s="161"/>
      <c r="V453" s="161"/>
      <c r="W453" s="161"/>
      <c r="X453" s="235"/>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2"/>
      <c r="B454" s="256"/>
      <c r="C454" s="255"/>
      <c r="D454" s="256"/>
      <c r="E454" s="166"/>
      <c r="F454" s="167"/>
      <c r="G454" s="236"/>
      <c r="H454" s="237"/>
      <c r="I454" s="237"/>
      <c r="J454" s="237"/>
      <c r="K454" s="237"/>
      <c r="L454" s="237"/>
      <c r="M454" s="237"/>
      <c r="N454" s="237"/>
      <c r="O454" s="237"/>
      <c r="P454" s="237"/>
      <c r="Q454" s="237"/>
      <c r="R454" s="237"/>
      <c r="S454" s="237"/>
      <c r="T454" s="237"/>
      <c r="U454" s="237"/>
      <c r="V454" s="237"/>
      <c r="W454" s="237"/>
      <c r="X454" s="238"/>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2"/>
      <c r="B455" s="256"/>
      <c r="C455" s="255"/>
      <c r="D455" s="256"/>
      <c r="E455" s="166"/>
      <c r="F455" s="167"/>
      <c r="G455" s="239"/>
      <c r="H455" s="164"/>
      <c r="I455" s="164"/>
      <c r="J455" s="164"/>
      <c r="K455" s="164"/>
      <c r="L455" s="164"/>
      <c r="M455" s="164"/>
      <c r="N455" s="164"/>
      <c r="O455" s="164"/>
      <c r="P455" s="164"/>
      <c r="Q455" s="164"/>
      <c r="R455" s="164"/>
      <c r="S455" s="164"/>
      <c r="T455" s="164"/>
      <c r="U455" s="164"/>
      <c r="V455" s="164"/>
      <c r="W455" s="164"/>
      <c r="X455" s="240"/>
      <c r="Y455" s="227" t="s">
        <v>13</v>
      </c>
      <c r="Z455" s="124"/>
      <c r="AA455" s="125"/>
      <c r="AB455" s="241" t="s">
        <v>301</v>
      </c>
      <c r="AC455" s="241"/>
      <c r="AD455" s="241"/>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2"/>
      <c r="B456" s="256"/>
      <c r="C456" s="255"/>
      <c r="D456" s="256"/>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2"/>
      <c r="B457" s="256"/>
      <c r="C457" s="255"/>
      <c r="D457" s="256"/>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632</v>
      </c>
      <c r="AF457" s="136"/>
      <c r="AG457" s="137" t="s">
        <v>355</v>
      </c>
      <c r="AH457" s="172"/>
      <c r="AI457" s="182"/>
      <c r="AJ457" s="182"/>
      <c r="AK457" s="182"/>
      <c r="AL457" s="177"/>
      <c r="AM457" s="182"/>
      <c r="AN457" s="182"/>
      <c r="AO457" s="182"/>
      <c r="AP457" s="177"/>
      <c r="AQ457" s="218" t="s">
        <v>633</v>
      </c>
      <c r="AR457" s="136"/>
      <c r="AS457" s="137" t="s">
        <v>355</v>
      </c>
      <c r="AT457" s="172"/>
      <c r="AU457" s="136" t="s">
        <v>633</v>
      </c>
      <c r="AV457" s="136"/>
      <c r="AW457" s="137" t="s">
        <v>300</v>
      </c>
      <c r="AX457" s="138"/>
    </row>
    <row r="458" spans="1:50" ht="17.25" customHeight="1" x14ac:dyDescent="0.15">
      <c r="A458" s="1002"/>
      <c r="B458" s="256"/>
      <c r="C458" s="255"/>
      <c r="D458" s="256"/>
      <c r="E458" s="166"/>
      <c r="F458" s="167"/>
      <c r="G458" s="234" t="s">
        <v>654</v>
      </c>
      <c r="H458" s="161"/>
      <c r="I458" s="161"/>
      <c r="J458" s="161"/>
      <c r="K458" s="161"/>
      <c r="L458" s="161"/>
      <c r="M458" s="161"/>
      <c r="N458" s="161"/>
      <c r="O458" s="161"/>
      <c r="P458" s="161"/>
      <c r="Q458" s="161"/>
      <c r="R458" s="161"/>
      <c r="S458" s="161"/>
      <c r="T458" s="161"/>
      <c r="U458" s="161"/>
      <c r="V458" s="161"/>
      <c r="W458" s="161"/>
      <c r="X458" s="235"/>
      <c r="Y458" s="130" t="s">
        <v>12</v>
      </c>
      <c r="Z458" s="131"/>
      <c r="AA458" s="132"/>
      <c r="AB458" s="133" t="s">
        <v>643</v>
      </c>
      <c r="AC458" s="133"/>
      <c r="AD458" s="133"/>
      <c r="AE458" s="111" t="s">
        <v>633</v>
      </c>
      <c r="AF458" s="112"/>
      <c r="AG458" s="112"/>
      <c r="AH458" s="112"/>
      <c r="AI458" s="111" t="s">
        <v>632</v>
      </c>
      <c r="AJ458" s="112"/>
      <c r="AK458" s="112"/>
      <c r="AL458" s="112"/>
      <c r="AM458" s="111" t="s">
        <v>633</v>
      </c>
      <c r="AN458" s="112"/>
      <c r="AO458" s="112"/>
      <c r="AP458" s="113"/>
      <c r="AQ458" s="111" t="s">
        <v>646</v>
      </c>
      <c r="AR458" s="112"/>
      <c r="AS458" s="112"/>
      <c r="AT458" s="113"/>
      <c r="AU458" s="112" t="s">
        <v>646</v>
      </c>
      <c r="AV458" s="112"/>
      <c r="AW458" s="112"/>
      <c r="AX458" s="223"/>
    </row>
    <row r="459" spans="1:50" ht="17.25" customHeight="1" x14ac:dyDescent="0.15">
      <c r="A459" s="1002"/>
      <c r="B459" s="256"/>
      <c r="C459" s="255"/>
      <c r="D459" s="256"/>
      <c r="E459" s="166"/>
      <c r="F459" s="167"/>
      <c r="G459" s="236"/>
      <c r="H459" s="237"/>
      <c r="I459" s="237"/>
      <c r="J459" s="237"/>
      <c r="K459" s="237"/>
      <c r="L459" s="237"/>
      <c r="M459" s="237"/>
      <c r="N459" s="237"/>
      <c r="O459" s="237"/>
      <c r="P459" s="237"/>
      <c r="Q459" s="237"/>
      <c r="R459" s="237"/>
      <c r="S459" s="237"/>
      <c r="T459" s="237"/>
      <c r="U459" s="237"/>
      <c r="V459" s="237"/>
      <c r="W459" s="237"/>
      <c r="X459" s="238"/>
      <c r="Y459" s="227" t="s">
        <v>54</v>
      </c>
      <c r="Z459" s="124"/>
      <c r="AA459" s="125"/>
      <c r="AB459" s="222" t="s">
        <v>647</v>
      </c>
      <c r="AC459" s="222"/>
      <c r="AD459" s="222"/>
      <c r="AE459" s="111" t="s">
        <v>641</v>
      </c>
      <c r="AF459" s="112"/>
      <c r="AG459" s="112"/>
      <c r="AH459" s="113"/>
      <c r="AI459" s="111" t="s">
        <v>633</v>
      </c>
      <c r="AJ459" s="112"/>
      <c r="AK459" s="112"/>
      <c r="AL459" s="112"/>
      <c r="AM459" s="111" t="s">
        <v>648</v>
      </c>
      <c r="AN459" s="112"/>
      <c r="AO459" s="112"/>
      <c r="AP459" s="113"/>
      <c r="AQ459" s="111" t="s">
        <v>650</v>
      </c>
      <c r="AR459" s="112"/>
      <c r="AS459" s="112"/>
      <c r="AT459" s="113"/>
      <c r="AU459" s="112" t="s">
        <v>649</v>
      </c>
      <c r="AV459" s="112"/>
      <c r="AW459" s="112"/>
      <c r="AX459" s="223"/>
    </row>
    <row r="460" spans="1:50" ht="17.25" customHeight="1" x14ac:dyDescent="0.15">
      <c r="A460" s="1002"/>
      <c r="B460" s="256"/>
      <c r="C460" s="255"/>
      <c r="D460" s="256"/>
      <c r="E460" s="166"/>
      <c r="F460" s="167"/>
      <c r="G460" s="239"/>
      <c r="H460" s="164"/>
      <c r="I460" s="164"/>
      <c r="J460" s="164"/>
      <c r="K460" s="164"/>
      <c r="L460" s="164"/>
      <c r="M460" s="164"/>
      <c r="N460" s="164"/>
      <c r="O460" s="164"/>
      <c r="P460" s="164"/>
      <c r="Q460" s="164"/>
      <c r="R460" s="164"/>
      <c r="S460" s="164"/>
      <c r="T460" s="164"/>
      <c r="U460" s="164"/>
      <c r="V460" s="164"/>
      <c r="W460" s="164"/>
      <c r="X460" s="240"/>
      <c r="Y460" s="227" t="s">
        <v>13</v>
      </c>
      <c r="Z460" s="124"/>
      <c r="AA460" s="125"/>
      <c r="AB460" s="241" t="s">
        <v>14</v>
      </c>
      <c r="AC460" s="241"/>
      <c r="AD460" s="241"/>
      <c r="AE460" s="111" t="s">
        <v>632</v>
      </c>
      <c r="AF460" s="112"/>
      <c r="AG460" s="112"/>
      <c r="AH460" s="113"/>
      <c r="AI460" s="111" t="s">
        <v>632</v>
      </c>
      <c r="AJ460" s="112"/>
      <c r="AK460" s="112"/>
      <c r="AL460" s="112"/>
      <c r="AM460" s="111" t="s">
        <v>632</v>
      </c>
      <c r="AN460" s="112"/>
      <c r="AO460" s="112"/>
      <c r="AP460" s="113"/>
      <c r="AQ460" s="111" t="s">
        <v>632</v>
      </c>
      <c r="AR460" s="112"/>
      <c r="AS460" s="112"/>
      <c r="AT460" s="113"/>
      <c r="AU460" s="112" t="s">
        <v>633</v>
      </c>
      <c r="AV460" s="112"/>
      <c r="AW460" s="112"/>
      <c r="AX460" s="223"/>
    </row>
    <row r="461" spans="1:50" ht="18.75" hidden="1" customHeight="1" x14ac:dyDescent="0.15">
      <c r="A461" s="1002"/>
      <c r="B461" s="256"/>
      <c r="C461" s="255"/>
      <c r="D461" s="256"/>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2"/>
      <c r="B462" s="256"/>
      <c r="C462" s="255"/>
      <c r="D462" s="256"/>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2"/>
      <c r="B463" s="256"/>
      <c r="C463" s="255"/>
      <c r="D463" s="256"/>
      <c r="E463" s="166"/>
      <c r="F463" s="167"/>
      <c r="G463" s="234"/>
      <c r="H463" s="161"/>
      <c r="I463" s="161"/>
      <c r="J463" s="161"/>
      <c r="K463" s="161"/>
      <c r="L463" s="161"/>
      <c r="M463" s="161"/>
      <c r="N463" s="161"/>
      <c r="O463" s="161"/>
      <c r="P463" s="161"/>
      <c r="Q463" s="161"/>
      <c r="R463" s="161"/>
      <c r="S463" s="161"/>
      <c r="T463" s="161"/>
      <c r="U463" s="161"/>
      <c r="V463" s="161"/>
      <c r="W463" s="161"/>
      <c r="X463" s="235"/>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2"/>
      <c r="B464" s="256"/>
      <c r="C464" s="255"/>
      <c r="D464" s="256"/>
      <c r="E464" s="166"/>
      <c r="F464" s="167"/>
      <c r="G464" s="236"/>
      <c r="H464" s="237"/>
      <c r="I464" s="237"/>
      <c r="J464" s="237"/>
      <c r="K464" s="237"/>
      <c r="L464" s="237"/>
      <c r="M464" s="237"/>
      <c r="N464" s="237"/>
      <c r="O464" s="237"/>
      <c r="P464" s="237"/>
      <c r="Q464" s="237"/>
      <c r="R464" s="237"/>
      <c r="S464" s="237"/>
      <c r="T464" s="237"/>
      <c r="U464" s="237"/>
      <c r="V464" s="237"/>
      <c r="W464" s="237"/>
      <c r="X464" s="238"/>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2"/>
      <c r="B465" s="256"/>
      <c r="C465" s="255"/>
      <c r="D465" s="256"/>
      <c r="E465" s="166"/>
      <c r="F465" s="167"/>
      <c r="G465" s="239"/>
      <c r="H465" s="164"/>
      <c r="I465" s="164"/>
      <c r="J465" s="164"/>
      <c r="K465" s="164"/>
      <c r="L465" s="164"/>
      <c r="M465" s="164"/>
      <c r="N465" s="164"/>
      <c r="O465" s="164"/>
      <c r="P465" s="164"/>
      <c r="Q465" s="164"/>
      <c r="R465" s="164"/>
      <c r="S465" s="164"/>
      <c r="T465" s="164"/>
      <c r="U465" s="164"/>
      <c r="V465" s="164"/>
      <c r="W465" s="164"/>
      <c r="X465" s="240"/>
      <c r="Y465" s="227" t="s">
        <v>13</v>
      </c>
      <c r="Z465" s="124"/>
      <c r="AA465" s="125"/>
      <c r="AB465" s="241" t="s">
        <v>14</v>
      </c>
      <c r="AC465" s="241"/>
      <c r="AD465" s="241"/>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2"/>
      <c r="B466" s="256"/>
      <c r="C466" s="255"/>
      <c r="D466" s="256"/>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2"/>
      <c r="B467" s="256"/>
      <c r="C467" s="255"/>
      <c r="D467" s="256"/>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2"/>
      <c r="B468" s="256"/>
      <c r="C468" s="255"/>
      <c r="D468" s="256"/>
      <c r="E468" s="166"/>
      <c r="F468" s="167"/>
      <c r="G468" s="234"/>
      <c r="H468" s="161"/>
      <c r="I468" s="161"/>
      <c r="J468" s="161"/>
      <c r="K468" s="161"/>
      <c r="L468" s="161"/>
      <c r="M468" s="161"/>
      <c r="N468" s="161"/>
      <c r="O468" s="161"/>
      <c r="P468" s="161"/>
      <c r="Q468" s="161"/>
      <c r="R468" s="161"/>
      <c r="S468" s="161"/>
      <c r="T468" s="161"/>
      <c r="U468" s="161"/>
      <c r="V468" s="161"/>
      <c r="W468" s="161"/>
      <c r="X468" s="235"/>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2"/>
      <c r="B469" s="256"/>
      <c r="C469" s="255"/>
      <c r="D469" s="256"/>
      <c r="E469" s="166"/>
      <c r="F469" s="167"/>
      <c r="G469" s="236"/>
      <c r="H469" s="237"/>
      <c r="I469" s="237"/>
      <c r="J469" s="237"/>
      <c r="K469" s="237"/>
      <c r="L469" s="237"/>
      <c r="M469" s="237"/>
      <c r="N469" s="237"/>
      <c r="O469" s="237"/>
      <c r="P469" s="237"/>
      <c r="Q469" s="237"/>
      <c r="R469" s="237"/>
      <c r="S469" s="237"/>
      <c r="T469" s="237"/>
      <c r="U469" s="237"/>
      <c r="V469" s="237"/>
      <c r="W469" s="237"/>
      <c r="X469" s="238"/>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2"/>
      <c r="B470" s="256"/>
      <c r="C470" s="255"/>
      <c r="D470" s="256"/>
      <c r="E470" s="166"/>
      <c r="F470" s="167"/>
      <c r="G470" s="239"/>
      <c r="H470" s="164"/>
      <c r="I470" s="164"/>
      <c r="J470" s="164"/>
      <c r="K470" s="164"/>
      <c r="L470" s="164"/>
      <c r="M470" s="164"/>
      <c r="N470" s="164"/>
      <c r="O470" s="164"/>
      <c r="P470" s="164"/>
      <c r="Q470" s="164"/>
      <c r="R470" s="164"/>
      <c r="S470" s="164"/>
      <c r="T470" s="164"/>
      <c r="U470" s="164"/>
      <c r="V470" s="164"/>
      <c r="W470" s="164"/>
      <c r="X470" s="240"/>
      <c r="Y470" s="227" t="s">
        <v>13</v>
      </c>
      <c r="Z470" s="124"/>
      <c r="AA470" s="125"/>
      <c r="AB470" s="241" t="s">
        <v>14</v>
      </c>
      <c r="AC470" s="241"/>
      <c r="AD470" s="241"/>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2"/>
      <c r="B471" s="256"/>
      <c r="C471" s="255"/>
      <c r="D471" s="256"/>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2"/>
      <c r="B472" s="256"/>
      <c r="C472" s="255"/>
      <c r="D472" s="256"/>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2"/>
      <c r="B473" s="256"/>
      <c r="C473" s="255"/>
      <c r="D473" s="256"/>
      <c r="E473" s="166"/>
      <c r="F473" s="167"/>
      <c r="G473" s="234"/>
      <c r="H473" s="161"/>
      <c r="I473" s="161"/>
      <c r="J473" s="161"/>
      <c r="K473" s="161"/>
      <c r="L473" s="161"/>
      <c r="M473" s="161"/>
      <c r="N473" s="161"/>
      <c r="O473" s="161"/>
      <c r="P473" s="161"/>
      <c r="Q473" s="161"/>
      <c r="R473" s="161"/>
      <c r="S473" s="161"/>
      <c r="T473" s="161"/>
      <c r="U473" s="161"/>
      <c r="V473" s="161"/>
      <c r="W473" s="161"/>
      <c r="X473" s="235"/>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2"/>
      <c r="B474" s="256"/>
      <c r="C474" s="255"/>
      <c r="D474" s="256"/>
      <c r="E474" s="166"/>
      <c r="F474" s="167"/>
      <c r="G474" s="236"/>
      <c r="H474" s="237"/>
      <c r="I474" s="237"/>
      <c r="J474" s="237"/>
      <c r="K474" s="237"/>
      <c r="L474" s="237"/>
      <c r="M474" s="237"/>
      <c r="N474" s="237"/>
      <c r="O474" s="237"/>
      <c r="P474" s="237"/>
      <c r="Q474" s="237"/>
      <c r="R474" s="237"/>
      <c r="S474" s="237"/>
      <c r="T474" s="237"/>
      <c r="U474" s="237"/>
      <c r="V474" s="237"/>
      <c r="W474" s="237"/>
      <c r="X474" s="238"/>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2"/>
      <c r="B475" s="256"/>
      <c r="C475" s="255"/>
      <c r="D475" s="256"/>
      <c r="E475" s="166"/>
      <c r="F475" s="167"/>
      <c r="G475" s="239"/>
      <c r="H475" s="164"/>
      <c r="I475" s="164"/>
      <c r="J475" s="164"/>
      <c r="K475" s="164"/>
      <c r="L475" s="164"/>
      <c r="M475" s="164"/>
      <c r="N475" s="164"/>
      <c r="O475" s="164"/>
      <c r="P475" s="164"/>
      <c r="Q475" s="164"/>
      <c r="R475" s="164"/>
      <c r="S475" s="164"/>
      <c r="T475" s="164"/>
      <c r="U475" s="164"/>
      <c r="V475" s="164"/>
      <c r="W475" s="164"/>
      <c r="X475" s="240"/>
      <c r="Y475" s="227" t="s">
        <v>13</v>
      </c>
      <c r="Z475" s="124"/>
      <c r="AA475" s="125"/>
      <c r="AB475" s="241" t="s">
        <v>14</v>
      </c>
      <c r="AC475" s="241"/>
      <c r="AD475" s="241"/>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2"/>
      <c r="B476" s="256"/>
      <c r="C476" s="255"/>
      <c r="D476" s="256"/>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2"/>
      <c r="B477" s="256"/>
      <c r="C477" s="255"/>
      <c r="D477" s="256"/>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2"/>
      <c r="B478" s="256"/>
      <c r="C478" s="255"/>
      <c r="D478" s="256"/>
      <c r="E478" s="166"/>
      <c r="F478" s="167"/>
      <c r="G478" s="234"/>
      <c r="H478" s="161"/>
      <c r="I478" s="161"/>
      <c r="J478" s="161"/>
      <c r="K478" s="161"/>
      <c r="L478" s="161"/>
      <c r="M478" s="161"/>
      <c r="N478" s="161"/>
      <c r="O478" s="161"/>
      <c r="P478" s="161"/>
      <c r="Q478" s="161"/>
      <c r="R478" s="161"/>
      <c r="S478" s="161"/>
      <c r="T478" s="161"/>
      <c r="U478" s="161"/>
      <c r="V478" s="161"/>
      <c r="W478" s="161"/>
      <c r="X478" s="235"/>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2"/>
      <c r="B479" s="256"/>
      <c r="C479" s="255"/>
      <c r="D479" s="256"/>
      <c r="E479" s="166"/>
      <c r="F479" s="167"/>
      <c r="G479" s="236"/>
      <c r="H479" s="237"/>
      <c r="I479" s="237"/>
      <c r="J479" s="237"/>
      <c r="K479" s="237"/>
      <c r="L479" s="237"/>
      <c r="M479" s="237"/>
      <c r="N479" s="237"/>
      <c r="O479" s="237"/>
      <c r="P479" s="237"/>
      <c r="Q479" s="237"/>
      <c r="R479" s="237"/>
      <c r="S479" s="237"/>
      <c r="T479" s="237"/>
      <c r="U479" s="237"/>
      <c r="V479" s="237"/>
      <c r="W479" s="237"/>
      <c r="X479" s="238"/>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2"/>
      <c r="B480" s="256"/>
      <c r="C480" s="255"/>
      <c r="D480" s="256"/>
      <c r="E480" s="166"/>
      <c r="F480" s="167"/>
      <c r="G480" s="239"/>
      <c r="H480" s="164"/>
      <c r="I480" s="164"/>
      <c r="J480" s="164"/>
      <c r="K480" s="164"/>
      <c r="L480" s="164"/>
      <c r="M480" s="164"/>
      <c r="N480" s="164"/>
      <c r="O480" s="164"/>
      <c r="P480" s="164"/>
      <c r="Q480" s="164"/>
      <c r="R480" s="164"/>
      <c r="S480" s="164"/>
      <c r="T480" s="164"/>
      <c r="U480" s="164"/>
      <c r="V480" s="164"/>
      <c r="W480" s="164"/>
      <c r="X480" s="240"/>
      <c r="Y480" s="227" t="s">
        <v>13</v>
      </c>
      <c r="Z480" s="124"/>
      <c r="AA480" s="125"/>
      <c r="AB480" s="241" t="s">
        <v>14</v>
      </c>
      <c r="AC480" s="241"/>
      <c r="AD480" s="241"/>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2"/>
      <c r="B481" s="256"/>
      <c r="C481" s="255"/>
      <c r="D481" s="256"/>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x14ac:dyDescent="0.15">
      <c r="A482" s="1002"/>
      <c r="B482" s="256"/>
      <c r="C482" s="255"/>
      <c r="D482" s="256"/>
      <c r="E482" s="160" t="s">
        <v>652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 customHeight="1" thickBot="1" x14ac:dyDescent="0.2">
      <c r="A483" s="1002"/>
      <c r="B483" s="256"/>
      <c r="C483" s="255"/>
      <c r="D483" s="256"/>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6"/>
      <c r="C484" s="255"/>
      <c r="D484" s="256"/>
      <c r="E484" s="242" t="s">
        <v>562</v>
      </c>
      <c r="F484" s="243"/>
      <c r="G484" s="244" t="s">
        <v>374</v>
      </c>
      <c r="H484" s="158"/>
      <c r="I484" s="158"/>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2"/>
      <c r="B486" s="256"/>
      <c r="C486" s="255"/>
      <c r="D486" s="256"/>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2"/>
      <c r="B487" s="256"/>
      <c r="C487" s="255"/>
      <c r="D487" s="256"/>
      <c r="E487" s="166"/>
      <c r="F487" s="167"/>
      <c r="G487" s="234"/>
      <c r="H487" s="161"/>
      <c r="I487" s="161"/>
      <c r="J487" s="161"/>
      <c r="K487" s="161"/>
      <c r="L487" s="161"/>
      <c r="M487" s="161"/>
      <c r="N487" s="161"/>
      <c r="O487" s="161"/>
      <c r="P487" s="161"/>
      <c r="Q487" s="161"/>
      <c r="R487" s="161"/>
      <c r="S487" s="161"/>
      <c r="T487" s="161"/>
      <c r="U487" s="161"/>
      <c r="V487" s="161"/>
      <c r="W487" s="161"/>
      <c r="X487" s="235"/>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2"/>
      <c r="B488" s="256"/>
      <c r="C488" s="255"/>
      <c r="D488" s="256"/>
      <c r="E488" s="166"/>
      <c r="F488" s="167"/>
      <c r="G488" s="236"/>
      <c r="H488" s="237"/>
      <c r="I488" s="237"/>
      <c r="J488" s="237"/>
      <c r="K488" s="237"/>
      <c r="L488" s="237"/>
      <c r="M488" s="237"/>
      <c r="N488" s="237"/>
      <c r="O488" s="237"/>
      <c r="P488" s="237"/>
      <c r="Q488" s="237"/>
      <c r="R488" s="237"/>
      <c r="S488" s="237"/>
      <c r="T488" s="237"/>
      <c r="U488" s="237"/>
      <c r="V488" s="237"/>
      <c r="W488" s="237"/>
      <c r="X488" s="238"/>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2"/>
      <c r="B489" s="256"/>
      <c r="C489" s="255"/>
      <c r="D489" s="256"/>
      <c r="E489" s="166"/>
      <c r="F489" s="167"/>
      <c r="G489" s="239"/>
      <c r="H489" s="164"/>
      <c r="I489" s="164"/>
      <c r="J489" s="164"/>
      <c r="K489" s="164"/>
      <c r="L489" s="164"/>
      <c r="M489" s="164"/>
      <c r="N489" s="164"/>
      <c r="O489" s="164"/>
      <c r="P489" s="164"/>
      <c r="Q489" s="164"/>
      <c r="R489" s="164"/>
      <c r="S489" s="164"/>
      <c r="T489" s="164"/>
      <c r="U489" s="164"/>
      <c r="V489" s="164"/>
      <c r="W489" s="164"/>
      <c r="X489" s="240"/>
      <c r="Y489" s="227" t="s">
        <v>13</v>
      </c>
      <c r="Z489" s="124"/>
      <c r="AA489" s="125"/>
      <c r="AB489" s="241" t="s">
        <v>301</v>
      </c>
      <c r="AC489" s="241"/>
      <c r="AD489" s="241"/>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2"/>
      <c r="B490" s="256"/>
      <c r="C490" s="255"/>
      <c r="D490" s="256"/>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2"/>
      <c r="B491" s="256"/>
      <c r="C491" s="255"/>
      <c r="D491" s="256"/>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2"/>
      <c r="B492" s="256"/>
      <c r="C492" s="255"/>
      <c r="D492" s="256"/>
      <c r="E492" s="166"/>
      <c r="F492" s="167"/>
      <c r="G492" s="234"/>
      <c r="H492" s="161"/>
      <c r="I492" s="161"/>
      <c r="J492" s="161"/>
      <c r="K492" s="161"/>
      <c r="L492" s="161"/>
      <c r="M492" s="161"/>
      <c r="N492" s="161"/>
      <c r="O492" s="161"/>
      <c r="P492" s="161"/>
      <c r="Q492" s="161"/>
      <c r="R492" s="161"/>
      <c r="S492" s="161"/>
      <c r="T492" s="161"/>
      <c r="U492" s="161"/>
      <c r="V492" s="161"/>
      <c r="W492" s="161"/>
      <c r="X492" s="235"/>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2"/>
      <c r="B493" s="256"/>
      <c r="C493" s="255"/>
      <c r="D493" s="256"/>
      <c r="E493" s="166"/>
      <c r="F493" s="167"/>
      <c r="G493" s="236"/>
      <c r="H493" s="237"/>
      <c r="I493" s="237"/>
      <c r="J493" s="237"/>
      <c r="K493" s="237"/>
      <c r="L493" s="237"/>
      <c r="M493" s="237"/>
      <c r="N493" s="237"/>
      <c r="O493" s="237"/>
      <c r="P493" s="237"/>
      <c r="Q493" s="237"/>
      <c r="R493" s="237"/>
      <c r="S493" s="237"/>
      <c r="T493" s="237"/>
      <c r="U493" s="237"/>
      <c r="V493" s="237"/>
      <c r="W493" s="237"/>
      <c r="X493" s="238"/>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2"/>
      <c r="B494" s="256"/>
      <c r="C494" s="255"/>
      <c r="D494" s="256"/>
      <c r="E494" s="166"/>
      <c r="F494" s="167"/>
      <c r="G494" s="239"/>
      <c r="H494" s="164"/>
      <c r="I494" s="164"/>
      <c r="J494" s="164"/>
      <c r="K494" s="164"/>
      <c r="L494" s="164"/>
      <c r="M494" s="164"/>
      <c r="N494" s="164"/>
      <c r="O494" s="164"/>
      <c r="P494" s="164"/>
      <c r="Q494" s="164"/>
      <c r="R494" s="164"/>
      <c r="S494" s="164"/>
      <c r="T494" s="164"/>
      <c r="U494" s="164"/>
      <c r="V494" s="164"/>
      <c r="W494" s="164"/>
      <c r="X494" s="240"/>
      <c r="Y494" s="227" t="s">
        <v>13</v>
      </c>
      <c r="Z494" s="124"/>
      <c r="AA494" s="125"/>
      <c r="AB494" s="241" t="s">
        <v>301</v>
      </c>
      <c r="AC494" s="241"/>
      <c r="AD494" s="241"/>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2"/>
      <c r="B495" s="256"/>
      <c r="C495" s="255"/>
      <c r="D495" s="256"/>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2"/>
      <c r="B496" s="256"/>
      <c r="C496" s="255"/>
      <c r="D496" s="256"/>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2"/>
      <c r="B497" s="256"/>
      <c r="C497" s="255"/>
      <c r="D497" s="256"/>
      <c r="E497" s="166"/>
      <c r="F497" s="167"/>
      <c r="G497" s="234"/>
      <c r="H497" s="161"/>
      <c r="I497" s="161"/>
      <c r="J497" s="161"/>
      <c r="K497" s="161"/>
      <c r="L497" s="161"/>
      <c r="M497" s="161"/>
      <c r="N497" s="161"/>
      <c r="O497" s="161"/>
      <c r="P497" s="161"/>
      <c r="Q497" s="161"/>
      <c r="R497" s="161"/>
      <c r="S497" s="161"/>
      <c r="T497" s="161"/>
      <c r="U497" s="161"/>
      <c r="V497" s="161"/>
      <c r="W497" s="161"/>
      <c r="X497" s="235"/>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2"/>
      <c r="B498" s="256"/>
      <c r="C498" s="255"/>
      <c r="D498" s="256"/>
      <c r="E498" s="166"/>
      <c r="F498" s="167"/>
      <c r="G498" s="236"/>
      <c r="H498" s="237"/>
      <c r="I498" s="237"/>
      <c r="J498" s="237"/>
      <c r="K498" s="237"/>
      <c r="L498" s="237"/>
      <c r="M498" s="237"/>
      <c r="N498" s="237"/>
      <c r="O498" s="237"/>
      <c r="P498" s="237"/>
      <c r="Q498" s="237"/>
      <c r="R498" s="237"/>
      <c r="S498" s="237"/>
      <c r="T498" s="237"/>
      <c r="U498" s="237"/>
      <c r="V498" s="237"/>
      <c r="W498" s="237"/>
      <c r="X498" s="238"/>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2"/>
      <c r="B499" s="256"/>
      <c r="C499" s="255"/>
      <c r="D499" s="256"/>
      <c r="E499" s="166"/>
      <c r="F499" s="167"/>
      <c r="G499" s="239"/>
      <c r="H499" s="164"/>
      <c r="I499" s="164"/>
      <c r="J499" s="164"/>
      <c r="K499" s="164"/>
      <c r="L499" s="164"/>
      <c r="M499" s="164"/>
      <c r="N499" s="164"/>
      <c r="O499" s="164"/>
      <c r="P499" s="164"/>
      <c r="Q499" s="164"/>
      <c r="R499" s="164"/>
      <c r="S499" s="164"/>
      <c r="T499" s="164"/>
      <c r="U499" s="164"/>
      <c r="V499" s="164"/>
      <c r="W499" s="164"/>
      <c r="X499" s="240"/>
      <c r="Y499" s="227" t="s">
        <v>13</v>
      </c>
      <c r="Z499" s="124"/>
      <c r="AA499" s="125"/>
      <c r="AB499" s="241" t="s">
        <v>301</v>
      </c>
      <c r="AC499" s="241"/>
      <c r="AD499" s="241"/>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2"/>
      <c r="B500" s="256"/>
      <c r="C500" s="255"/>
      <c r="D500" s="256"/>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2"/>
      <c r="B501" s="256"/>
      <c r="C501" s="255"/>
      <c r="D501" s="256"/>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2"/>
      <c r="B502" s="256"/>
      <c r="C502" s="255"/>
      <c r="D502" s="256"/>
      <c r="E502" s="166"/>
      <c r="F502" s="167"/>
      <c r="G502" s="234"/>
      <c r="H502" s="161"/>
      <c r="I502" s="161"/>
      <c r="J502" s="161"/>
      <c r="K502" s="161"/>
      <c r="L502" s="161"/>
      <c r="M502" s="161"/>
      <c r="N502" s="161"/>
      <c r="O502" s="161"/>
      <c r="P502" s="161"/>
      <c r="Q502" s="161"/>
      <c r="R502" s="161"/>
      <c r="S502" s="161"/>
      <c r="T502" s="161"/>
      <c r="U502" s="161"/>
      <c r="V502" s="161"/>
      <c r="W502" s="161"/>
      <c r="X502" s="235"/>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2"/>
      <c r="B503" s="256"/>
      <c r="C503" s="255"/>
      <c r="D503" s="256"/>
      <c r="E503" s="166"/>
      <c r="F503" s="167"/>
      <c r="G503" s="236"/>
      <c r="H503" s="237"/>
      <c r="I503" s="237"/>
      <c r="J503" s="237"/>
      <c r="K503" s="237"/>
      <c r="L503" s="237"/>
      <c r="M503" s="237"/>
      <c r="N503" s="237"/>
      <c r="O503" s="237"/>
      <c r="P503" s="237"/>
      <c r="Q503" s="237"/>
      <c r="R503" s="237"/>
      <c r="S503" s="237"/>
      <c r="T503" s="237"/>
      <c r="U503" s="237"/>
      <c r="V503" s="237"/>
      <c r="W503" s="237"/>
      <c r="X503" s="238"/>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2"/>
      <c r="B504" s="256"/>
      <c r="C504" s="255"/>
      <c r="D504" s="256"/>
      <c r="E504" s="166"/>
      <c r="F504" s="167"/>
      <c r="G504" s="239"/>
      <c r="H504" s="164"/>
      <c r="I504" s="164"/>
      <c r="J504" s="164"/>
      <c r="K504" s="164"/>
      <c r="L504" s="164"/>
      <c r="M504" s="164"/>
      <c r="N504" s="164"/>
      <c r="O504" s="164"/>
      <c r="P504" s="164"/>
      <c r="Q504" s="164"/>
      <c r="R504" s="164"/>
      <c r="S504" s="164"/>
      <c r="T504" s="164"/>
      <c r="U504" s="164"/>
      <c r="V504" s="164"/>
      <c r="W504" s="164"/>
      <c r="X504" s="240"/>
      <c r="Y504" s="227" t="s">
        <v>13</v>
      </c>
      <c r="Z504" s="124"/>
      <c r="AA504" s="125"/>
      <c r="AB504" s="241" t="s">
        <v>301</v>
      </c>
      <c r="AC504" s="241"/>
      <c r="AD504" s="241"/>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2"/>
      <c r="B505" s="256"/>
      <c r="C505" s="255"/>
      <c r="D505" s="256"/>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2"/>
      <c r="B506" s="256"/>
      <c r="C506" s="255"/>
      <c r="D506" s="256"/>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2"/>
      <c r="B507" s="256"/>
      <c r="C507" s="255"/>
      <c r="D507" s="256"/>
      <c r="E507" s="166"/>
      <c r="F507" s="167"/>
      <c r="G507" s="234"/>
      <c r="H507" s="161"/>
      <c r="I507" s="161"/>
      <c r="J507" s="161"/>
      <c r="K507" s="161"/>
      <c r="L507" s="161"/>
      <c r="M507" s="161"/>
      <c r="N507" s="161"/>
      <c r="O507" s="161"/>
      <c r="P507" s="161"/>
      <c r="Q507" s="161"/>
      <c r="R507" s="161"/>
      <c r="S507" s="161"/>
      <c r="T507" s="161"/>
      <c r="U507" s="161"/>
      <c r="V507" s="161"/>
      <c r="W507" s="161"/>
      <c r="X507" s="235"/>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2"/>
      <c r="B508" s="256"/>
      <c r="C508" s="255"/>
      <c r="D508" s="256"/>
      <c r="E508" s="166"/>
      <c r="F508" s="167"/>
      <c r="G508" s="236"/>
      <c r="H508" s="237"/>
      <c r="I508" s="237"/>
      <c r="J508" s="237"/>
      <c r="K508" s="237"/>
      <c r="L508" s="237"/>
      <c r="M508" s="237"/>
      <c r="N508" s="237"/>
      <c r="O508" s="237"/>
      <c r="P508" s="237"/>
      <c r="Q508" s="237"/>
      <c r="R508" s="237"/>
      <c r="S508" s="237"/>
      <c r="T508" s="237"/>
      <c r="U508" s="237"/>
      <c r="V508" s="237"/>
      <c r="W508" s="237"/>
      <c r="X508" s="238"/>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2"/>
      <c r="B509" s="256"/>
      <c r="C509" s="255"/>
      <c r="D509" s="256"/>
      <c r="E509" s="166"/>
      <c r="F509" s="167"/>
      <c r="G509" s="239"/>
      <c r="H509" s="164"/>
      <c r="I509" s="164"/>
      <c r="J509" s="164"/>
      <c r="K509" s="164"/>
      <c r="L509" s="164"/>
      <c r="M509" s="164"/>
      <c r="N509" s="164"/>
      <c r="O509" s="164"/>
      <c r="P509" s="164"/>
      <c r="Q509" s="164"/>
      <c r="R509" s="164"/>
      <c r="S509" s="164"/>
      <c r="T509" s="164"/>
      <c r="U509" s="164"/>
      <c r="V509" s="164"/>
      <c r="W509" s="164"/>
      <c r="X509" s="240"/>
      <c r="Y509" s="227" t="s">
        <v>13</v>
      </c>
      <c r="Z509" s="124"/>
      <c r="AA509" s="125"/>
      <c r="AB509" s="241" t="s">
        <v>301</v>
      </c>
      <c r="AC509" s="241"/>
      <c r="AD509" s="241"/>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2"/>
      <c r="B510" s="256"/>
      <c r="C510" s="255"/>
      <c r="D510" s="256"/>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2"/>
      <c r="B511" s="256"/>
      <c r="C511" s="255"/>
      <c r="D511" s="256"/>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2"/>
      <c r="B512" s="256"/>
      <c r="C512" s="255"/>
      <c r="D512" s="256"/>
      <c r="E512" s="166"/>
      <c r="F512" s="167"/>
      <c r="G512" s="234"/>
      <c r="H512" s="161"/>
      <c r="I512" s="161"/>
      <c r="J512" s="161"/>
      <c r="K512" s="161"/>
      <c r="L512" s="161"/>
      <c r="M512" s="161"/>
      <c r="N512" s="161"/>
      <c r="O512" s="161"/>
      <c r="P512" s="161"/>
      <c r="Q512" s="161"/>
      <c r="R512" s="161"/>
      <c r="S512" s="161"/>
      <c r="T512" s="161"/>
      <c r="U512" s="161"/>
      <c r="V512" s="161"/>
      <c r="W512" s="161"/>
      <c r="X512" s="235"/>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2"/>
      <c r="B513" s="256"/>
      <c r="C513" s="255"/>
      <c r="D513" s="256"/>
      <c r="E513" s="166"/>
      <c r="F513" s="167"/>
      <c r="G513" s="236"/>
      <c r="H513" s="237"/>
      <c r="I513" s="237"/>
      <c r="J513" s="237"/>
      <c r="K513" s="237"/>
      <c r="L513" s="237"/>
      <c r="M513" s="237"/>
      <c r="N513" s="237"/>
      <c r="O513" s="237"/>
      <c r="P513" s="237"/>
      <c r="Q513" s="237"/>
      <c r="R513" s="237"/>
      <c r="S513" s="237"/>
      <c r="T513" s="237"/>
      <c r="U513" s="237"/>
      <c r="V513" s="237"/>
      <c r="W513" s="237"/>
      <c r="X513" s="238"/>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2"/>
      <c r="B514" s="256"/>
      <c r="C514" s="255"/>
      <c r="D514" s="256"/>
      <c r="E514" s="166"/>
      <c r="F514" s="167"/>
      <c r="G514" s="239"/>
      <c r="H514" s="164"/>
      <c r="I514" s="164"/>
      <c r="J514" s="164"/>
      <c r="K514" s="164"/>
      <c r="L514" s="164"/>
      <c r="M514" s="164"/>
      <c r="N514" s="164"/>
      <c r="O514" s="164"/>
      <c r="P514" s="164"/>
      <c r="Q514" s="164"/>
      <c r="R514" s="164"/>
      <c r="S514" s="164"/>
      <c r="T514" s="164"/>
      <c r="U514" s="164"/>
      <c r="V514" s="164"/>
      <c r="W514" s="164"/>
      <c r="X514" s="240"/>
      <c r="Y514" s="227" t="s">
        <v>13</v>
      </c>
      <c r="Z514" s="124"/>
      <c r="AA514" s="125"/>
      <c r="AB514" s="241" t="s">
        <v>14</v>
      </c>
      <c r="AC514" s="241"/>
      <c r="AD514" s="241"/>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2"/>
      <c r="B515" s="256"/>
      <c r="C515" s="255"/>
      <c r="D515" s="256"/>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2"/>
      <c r="B516" s="256"/>
      <c r="C516" s="255"/>
      <c r="D516" s="256"/>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2"/>
      <c r="B517" s="256"/>
      <c r="C517" s="255"/>
      <c r="D517" s="256"/>
      <c r="E517" s="166"/>
      <c r="F517" s="167"/>
      <c r="G517" s="234"/>
      <c r="H517" s="161"/>
      <c r="I517" s="161"/>
      <c r="J517" s="161"/>
      <c r="K517" s="161"/>
      <c r="L517" s="161"/>
      <c r="M517" s="161"/>
      <c r="N517" s="161"/>
      <c r="O517" s="161"/>
      <c r="P517" s="161"/>
      <c r="Q517" s="161"/>
      <c r="R517" s="161"/>
      <c r="S517" s="161"/>
      <c r="T517" s="161"/>
      <c r="U517" s="161"/>
      <c r="V517" s="161"/>
      <c r="W517" s="161"/>
      <c r="X517" s="235"/>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2"/>
      <c r="B518" s="256"/>
      <c r="C518" s="255"/>
      <c r="D518" s="256"/>
      <c r="E518" s="166"/>
      <c r="F518" s="167"/>
      <c r="G518" s="236"/>
      <c r="H518" s="237"/>
      <c r="I518" s="237"/>
      <c r="J518" s="237"/>
      <c r="K518" s="237"/>
      <c r="L518" s="237"/>
      <c r="M518" s="237"/>
      <c r="N518" s="237"/>
      <c r="O518" s="237"/>
      <c r="P518" s="237"/>
      <c r="Q518" s="237"/>
      <c r="R518" s="237"/>
      <c r="S518" s="237"/>
      <c r="T518" s="237"/>
      <c r="U518" s="237"/>
      <c r="V518" s="237"/>
      <c r="W518" s="237"/>
      <c r="X518" s="238"/>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2"/>
      <c r="B519" s="256"/>
      <c r="C519" s="255"/>
      <c r="D519" s="256"/>
      <c r="E519" s="166"/>
      <c r="F519" s="167"/>
      <c r="G519" s="239"/>
      <c r="H519" s="164"/>
      <c r="I519" s="164"/>
      <c r="J519" s="164"/>
      <c r="K519" s="164"/>
      <c r="L519" s="164"/>
      <c r="M519" s="164"/>
      <c r="N519" s="164"/>
      <c r="O519" s="164"/>
      <c r="P519" s="164"/>
      <c r="Q519" s="164"/>
      <c r="R519" s="164"/>
      <c r="S519" s="164"/>
      <c r="T519" s="164"/>
      <c r="U519" s="164"/>
      <c r="V519" s="164"/>
      <c r="W519" s="164"/>
      <c r="X519" s="240"/>
      <c r="Y519" s="227" t="s">
        <v>13</v>
      </c>
      <c r="Z519" s="124"/>
      <c r="AA519" s="125"/>
      <c r="AB519" s="241" t="s">
        <v>14</v>
      </c>
      <c r="AC519" s="241"/>
      <c r="AD519" s="241"/>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2"/>
      <c r="B520" s="256"/>
      <c r="C520" s="255"/>
      <c r="D520" s="256"/>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2"/>
      <c r="B521" s="256"/>
      <c r="C521" s="255"/>
      <c r="D521" s="256"/>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2"/>
      <c r="B522" s="256"/>
      <c r="C522" s="255"/>
      <c r="D522" s="256"/>
      <c r="E522" s="166"/>
      <c r="F522" s="167"/>
      <c r="G522" s="234"/>
      <c r="H522" s="161"/>
      <c r="I522" s="161"/>
      <c r="J522" s="161"/>
      <c r="K522" s="161"/>
      <c r="L522" s="161"/>
      <c r="M522" s="161"/>
      <c r="N522" s="161"/>
      <c r="O522" s="161"/>
      <c r="P522" s="161"/>
      <c r="Q522" s="161"/>
      <c r="R522" s="161"/>
      <c r="S522" s="161"/>
      <c r="T522" s="161"/>
      <c r="U522" s="161"/>
      <c r="V522" s="161"/>
      <c r="W522" s="161"/>
      <c r="X522" s="235"/>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2"/>
      <c r="B523" s="256"/>
      <c r="C523" s="255"/>
      <c r="D523" s="256"/>
      <c r="E523" s="166"/>
      <c r="F523" s="167"/>
      <c r="G523" s="236"/>
      <c r="H523" s="237"/>
      <c r="I523" s="237"/>
      <c r="J523" s="237"/>
      <c r="K523" s="237"/>
      <c r="L523" s="237"/>
      <c r="M523" s="237"/>
      <c r="N523" s="237"/>
      <c r="O523" s="237"/>
      <c r="P523" s="237"/>
      <c r="Q523" s="237"/>
      <c r="R523" s="237"/>
      <c r="S523" s="237"/>
      <c r="T523" s="237"/>
      <c r="U523" s="237"/>
      <c r="V523" s="237"/>
      <c r="W523" s="237"/>
      <c r="X523" s="238"/>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2"/>
      <c r="B524" s="256"/>
      <c r="C524" s="255"/>
      <c r="D524" s="256"/>
      <c r="E524" s="166"/>
      <c r="F524" s="167"/>
      <c r="G524" s="239"/>
      <c r="H524" s="164"/>
      <c r="I524" s="164"/>
      <c r="J524" s="164"/>
      <c r="K524" s="164"/>
      <c r="L524" s="164"/>
      <c r="M524" s="164"/>
      <c r="N524" s="164"/>
      <c r="O524" s="164"/>
      <c r="P524" s="164"/>
      <c r="Q524" s="164"/>
      <c r="R524" s="164"/>
      <c r="S524" s="164"/>
      <c r="T524" s="164"/>
      <c r="U524" s="164"/>
      <c r="V524" s="164"/>
      <c r="W524" s="164"/>
      <c r="X524" s="240"/>
      <c r="Y524" s="227" t="s">
        <v>13</v>
      </c>
      <c r="Z524" s="124"/>
      <c r="AA524" s="125"/>
      <c r="AB524" s="241" t="s">
        <v>14</v>
      </c>
      <c r="AC524" s="241"/>
      <c r="AD524" s="241"/>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2"/>
      <c r="B525" s="256"/>
      <c r="C525" s="255"/>
      <c r="D525" s="256"/>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2"/>
      <c r="B526" s="256"/>
      <c r="C526" s="255"/>
      <c r="D526" s="256"/>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2"/>
      <c r="B527" s="256"/>
      <c r="C527" s="255"/>
      <c r="D527" s="256"/>
      <c r="E527" s="166"/>
      <c r="F527" s="167"/>
      <c r="G527" s="234"/>
      <c r="H527" s="161"/>
      <c r="I527" s="161"/>
      <c r="J527" s="161"/>
      <c r="K527" s="161"/>
      <c r="L527" s="161"/>
      <c r="M527" s="161"/>
      <c r="N527" s="161"/>
      <c r="O527" s="161"/>
      <c r="P527" s="161"/>
      <c r="Q527" s="161"/>
      <c r="R527" s="161"/>
      <c r="S527" s="161"/>
      <c r="T527" s="161"/>
      <c r="U527" s="161"/>
      <c r="V527" s="161"/>
      <c r="W527" s="161"/>
      <c r="X527" s="235"/>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2"/>
      <c r="B528" s="256"/>
      <c r="C528" s="255"/>
      <c r="D528" s="256"/>
      <c r="E528" s="166"/>
      <c r="F528" s="167"/>
      <c r="G528" s="236"/>
      <c r="H528" s="237"/>
      <c r="I528" s="237"/>
      <c r="J528" s="237"/>
      <c r="K528" s="237"/>
      <c r="L528" s="237"/>
      <c r="M528" s="237"/>
      <c r="N528" s="237"/>
      <c r="O528" s="237"/>
      <c r="P528" s="237"/>
      <c r="Q528" s="237"/>
      <c r="R528" s="237"/>
      <c r="S528" s="237"/>
      <c r="T528" s="237"/>
      <c r="U528" s="237"/>
      <c r="V528" s="237"/>
      <c r="W528" s="237"/>
      <c r="X528" s="238"/>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2"/>
      <c r="B529" s="256"/>
      <c r="C529" s="255"/>
      <c r="D529" s="256"/>
      <c r="E529" s="166"/>
      <c r="F529" s="167"/>
      <c r="G529" s="239"/>
      <c r="H529" s="164"/>
      <c r="I529" s="164"/>
      <c r="J529" s="164"/>
      <c r="K529" s="164"/>
      <c r="L529" s="164"/>
      <c r="M529" s="164"/>
      <c r="N529" s="164"/>
      <c r="O529" s="164"/>
      <c r="P529" s="164"/>
      <c r="Q529" s="164"/>
      <c r="R529" s="164"/>
      <c r="S529" s="164"/>
      <c r="T529" s="164"/>
      <c r="U529" s="164"/>
      <c r="V529" s="164"/>
      <c r="W529" s="164"/>
      <c r="X529" s="240"/>
      <c r="Y529" s="227" t="s">
        <v>13</v>
      </c>
      <c r="Z529" s="124"/>
      <c r="AA529" s="125"/>
      <c r="AB529" s="241" t="s">
        <v>14</v>
      </c>
      <c r="AC529" s="241"/>
      <c r="AD529" s="241"/>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2"/>
      <c r="B530" s="256"/>
      <c r="C530" s="255"/>
      <c r="D530" s="256"/>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2"/>
      <c r="B531" s="256"/>
      <c r="C531" s="255"/>
      <c r="D531" s="256"/>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2"/>
      <c r="B532" s="256"/>
      <c r="C532" s="255"/>
      <c r="D532" s="256"/>
      <c r="E532" s="166"/>
      <c r="F532" s="167"/>
      <c r="G532" s="234"/>
      <c r="H532" s="161"/>
      <c r="I532" s="161"/>
      <c r="J532" s="161"/>
      <c r="K532" s="161"/>
      <c r="L532" s="161"/>
      <c r="M532" s="161"/>
      <c r="N532" s="161"/>
      <c r="O532" s="161"/>
      <c r="P532" s="161"/>
      <c r="Q532" s="161"/>
      <c r="R532" s="161"/>
      <c r="S532" s="161"/>
      <c r="T532" s="161"/>
      <c r="U532" s="161"/>
      <c r="V532" s="161"/>
      <c r="W532" s="161"/>
      <c r="X532" s="235"/>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2"/>
      <c r="B533" s="256"/>
      <c r="C533" s="255"/>
      <c r="D533" s="256"/>
      <c r="E533" s="166"/>
      <c r="F533" s="167"/>
      <c r="G533" s="236"/>
      <c r="H533" s="237"/>
      <c r="I533" s="237"/>
      <c r="J533" s="237"/>
      <c r="K533" s="237"/>
      <c r="L533" s="237"/>
      <c r="M533" s="237"/>
      <c r="N533" s="237"/>
      <c r="O533" s="237"/>
      <c r="P533" s="237"/>
      <c r="Q533" s="237"/>
      <c r="R533" s="237"/>
      <c r="S533" s="237"/>
      <c r="T533" s="237"/>
      <c r="U533" s="237"/>
      <c r="V533" s="237"/>
      <c r="W533" s="237"/>
      <c r="X533" s="238"/>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2"/>
      <c r="B534" s="256"/>
      <c r="C534" s="255"/>
      <c r="D534" s="256"/>
      <c r="E534" s="166"/>
      <c r="F534" s="167"/>
      <c r="G534" s="239"/>
      <c r="H534" s="164"/>
      <c r="I534" s="164"/>
      <c r="J534" s="164"/>
      <c r="K534" s="164"/>
      <c r="L534" s="164"/>
      <c r="M534" s="164"/>
      <c r="N534" s="164"/>
      <c r="O534" s="164"/>
      <c r="P534" s="164"/>
      <c r="Q534" s="164"/>
      <c r="R534" s="164"/>
      <c r="S534" s="164"/>
      <c r="T534" s="164"/>
      <c r="U534" s="164"/>
      <c r="V534" s="164"/>
      <c r="W534" s="164"/>
      <c r="X534" s="240"/>
      <c r="Y534" s="227" t="s">
        <v>13</v>
      </c>
      <c r="Z534" s="124"/>
      <c r="AA534" s="125"/>
      <c r="AB534" s="241" t="s">
        <v>14</v>
      </c>
      <c r="AC534" s="241"/>
      <c r="AD534" s="241"/>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2"/>
      <c r="B535" s="256"/>
      <c r="C535" s="255"/>
      <c r="D535" s="256"/>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6"/>
      <c r="C536" s="255"/>
      <c r="D536" s="256"/>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6"/>
      <c r="C537" s="255"/>
      <c r="D537" s="256"/>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6"/>
      <c r="C538" s="255"/>
      <c r="D538" s="256"/>
      <c r="E538" s="242" t="s">
        <v>563</v>
      </c>
      <c r="F538" s="243"/>
      <c r="G538" s="244" t="s">
        <v>374</v>
      </c>
      <c r="H538" s="158"/>
      <c r="I538" s="158"/>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2"/>
      <c r="B540" s="256"/>
      <c r="C540" s="255"/>
      <c r="D540" s="256"/>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2"/>
      <c r="B541" s="256"/>
      <c r="C541" s="255"/>
      <c r="D541" s="256"/>
      <c r="E541" s="166"/>
      <c r="F541" s="167"/>
      <c r="G541" s="234"/>
      <c r="H541" s="161"/>
      <c r="I541" s="161"/>
      <c r="J541" s="161"/>
      <c r="K541" s="161"/>
      <c r="L541" s="161"/>
      <c r="M541" s="161"/>
      <c r="N541" s="161"/>
      <c r="O541" s="161"/>
      <c r="P541" s="161"/>
      <c r="Q541" s="161"/>
      <c r="R541" s="161"/>
      <c r="S541" s="161"/>
      <c r="T541" s="161"/>
      <c r="U541" s="161"/>
      <c r="V541" s="161"/>
      <c r="W541" s="161"/>
      <c r="X541" s="235"/>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2"/>
      <c r="B542" s="256"/>
      <c r="C542" s="255"/>
      <c r="D542" s="256"/>
      <c r="E542" s="166"/>
      <c r="F542" s="167"/>
      <c r="G542" s="236"/>
      <c r="H542" s="237"/>
      <c r="I542" s="237"/>
      <c r="J542" s="237"/>
      <c r="K542" s="237"/>
      <c r="L542" s="237"/>
      <c r="M542" s="237"/>
      <c r="N542" s="237"/>
      <c r="O542" s="237"/>
      <c r="P542" s="237"/>
      <c r="Q542" s="237"/>
      <c r="R542" s="237"/>
      <c r="S542" s="237"/>
      <c r="T542" s="237"/>
      <c r="U542" s="237"/>
      <c r="V542" s="237"/>
      <c r="W542" s="237"/>
      <c r="X542" s="238"/>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2"/>
      <c r="B543" s="256"/>
      <c r="C543" s="255"/>
      <c r="D543" s="256"/>
      <c r="E543" s="166"/>
      <c r="F543" s="167"/>
      <c r="G543" s="239"/>
      <c r="H543" s="164"/>
      <c r="I543" s="164"/>
      <c r="J543" s="164"/>
      <c r="K543" s="164"/>
      <c r="L543" s="164"/>
      <c r="M543" s="164"/>
      <c r="N543" s="164"/>
      <c r="O543" s="164"/>
      <c r="P543" s="164"/>
      <c r="Q543" s="164"/>
      <c r="R543" s="164"/>
      <c r="S543" s="164"/>
      <c r="T543" s="164"/>
      <c r="U543" s="164"/>
      <c r="V543" s="164"/>
      <c r="W543" s="164"/>
      <c r="X543" s="240"/>
      <c r="Y543" s="227" t="s">
        <v>13</v>
      </c>
      <c r="Z543" s="124"/>
      <c r="AA543" s="125"/>
      <c r="AB543" s="241" t="s">
        <v>301</v>
      </c>
      <c r="AC543" s="241"/>
      <c r="AD543" s="241"/>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2"/>
      <c r="B544" s="256"/>
      <c r="C544" s="255"/>
      <c r="D544" s="256"/>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2"/>
      <c r="B545" s="256"/>
      <c r="C545" s="255"/>
      <c r="D545" s="256"/>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2"/>
      <c r="B546" s="256"/>
      <c r="C546" s="255"/>
      <c r="D546" s="256"/>
      <c r="E546" s="166"/>
      <c r="F546" s="167"/>
      <c r="G546" s="234"/>
      <c r="H546" s="161"/>
      <c r="I546" s="161"/>
      <c r="J546" s="161"/>
      <c r="K546" s="161"/>
      <c r="L546" s="161"/>
      <c r="M546" s="161"/>
      <c r="N546" s="161"/>
      <c r="O546" s="161"/>
      <c r="P546" s="161"/>
      <c r="Q546" s="161"/>
      <c r="R546" s="161"/>
      <c r="S546" s="161"/>
      <c r="T546" s="161"/>
      <c r="U546" s="161"/>
      <c r="V546" s="161"/>
      <c r="W546" s="161"/>
      <c r="X546" s="235"/>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2"/>
      <c r="B547" s="256"/>
      <c r="C547" s="255"/>
      <c r="D547" s="256"/>
      <c r="E547" s="166"/>
      <c r="F547" s="167"/>
      <c r="G547" s="236"/>
      <c r="H547" s="237"/>
      <c r="I547" s="237"/>
      <c r="J547" s="237"/>
      <c r="K547" s="237"/>
      <c r="L547" s="237"/>
      <c r="M547" s="237"/>
      <c r="N547" s="237"/>
      <c r="O547" s="237"/>
      <c r="P547" s="237"/>
      <c r="Q547" s="237"/>
      <c r="R547" s="237"/>
      <c r="S547" s="237"/>
      <c r="T547" s="237"/>
      <c r="U547" s="237"/>
      <c r="V547" s="237"/>
      <c r="W547" s="237"/>
      <c r="X547" s="238"/>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2"/>
      <c r="B548" s="256"/>
      <c r="C548" s="255"/>
      <c r="D548" s="256"/>
      <c r="E548" s="166"/>
      <c r="F548" s="167"/>
      <c r="G548" s="239"/>
      <c r="H548" s="164"/>
      <c r="I548" s="164"/>
      <c r="J548" s="164"/>
      <c r="K548" s="164"/>
      <c r="L548" s="164"/>
      <c r="M548" s="164"/>
      <c r="N548" s="164"/>
      <c r="O548" s="164"/>
      <c r="P548" s="164"/>
      <c r="Q548" s="164"/>
      <c r="R548" s="164"/>
      <c r="S548" s="164"/>
      <c r="T548" s="164"/>
      <c r="U548" s="164"/>
      <c r="V548" s="164"/>
      <c r="W548" s="164"/>
      <c r="X548" s="240"/>
      <c r="Y548" s="227" t="s">
        <v>13</v>
      </c>
      <c r="Z548" s="124"/>
      <c r="AA548" s="125"/>
      <c r="AB548" s="241" t="s">
        <v>301</v>
      </c>
      <c r="AC548" s="241"/>
      <c r="AD548" s="241"/>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2"/>
      <c r="B549" s="256"/>
      <c r="C549" s="255"/>
      <c r="D549" s="256"/>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2"/>
      <c r="B550" s="256"/>
      <c r="C550" s="255"/>
      <c r="D550" s="256"/>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2"/>
      <c r="B551" s="256"/>
      <c r="C551" s="255"/>
      <c r="D551" s="256"/>
      <c r="E551" s="166"/>
      <c r="F551" s="167"/>
      <c r="G551" s="234"/>
      <c r="H551" s="161"/>
      <c r="I551" s="161"/>
      <c r="J551" s="161"/>
      <c r="K551" s="161"/>
      <c r="L551" s="161"/>
      <c r="M551" s="161"/>
      <c r="N551" s="161"/>
      <c r="O551" s="161"/>
      <c r="P551" s="161"/>
      <c r="Q551" s="161"/>
      <c r="R551" s="161"/>
      <c r="S551" s="161"/>
      <c r="T551" s="161"/>
      <c r="U551" s="161"/>
      <c r="V551" s="161"/>
      <c r="W551" s="161"/>
      <c r="X551" s="235"/>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2"/>
      <c r="B552" s="256"/>
      <c r="C552" s="255"/>
      <c r="D552" s="256"/>
      <c r="E552" s="166"/>
      <c r="F552" s="167"/>
      <c r="G552" s="236"/>
      <c r="H552" s="237"/>
      <c r="I552" s="237"/>
      <c r="J552" s="237"/>
      <c r="K552" s="237"/>
      <c r="L552" s="237"/>
      <c r="M552" s="237"/>
      <c r="N552" s="237"/>
      <c r="O552" s="237"/>
      <c r="P552" s="237"/>
      <c r="Q552" s="237"/>
      <c r="R552" s="237"/>
      <c r="S552" s="237"/>
      <c r="T552" s="237"/>
      <c r="U552" s="237"/>
      <c r="V552" s="237"/>
      <c r="W552" s="237"/>
      <c r="X552" s="238"/>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2"/>
      <c r="B553" s="256"/>
      <c r="C553" s="255"/>
      <c r="D553" s="256"/>
      <c r="E553" s="166"/>
      <c r="F553" s="167"/>
      <c r="G553" s="239"/>
      <c r="H553" s="164"/>
      <c r="I553" s="164"/>
      <c r="J553" s="164"/>
      <c r="K553" s="164"/>
      <c r="L553" s="164"/>
      <c r="M553" s="164"/>
      <c r="N553" s="164"/>
      <c r="O553" s="164"/>
      <c r="P553" s="164"/>
      <c r="Q553" s="164"/>
      <c r="R553" s="164"/>
      <c r="S553" s="164"/>
      <c r="T553" s="164"/>
      <c r="U553" s="164"/>
      <c r="V553" s="164"/>
      <c r="W553" s="164"/>
      <c r="X553" s="240"/>
      <c r="Y553" s="227" t="s">
        <v>13</v>
      </c>
      <c r="Z553" s="124"/>
      <c r="AA553" s="125"/>
      <c r="AB553" s="241" t="s">
        <v>301</v>
      </c>
      <c r="AC553" s="241"/>
      <c r="AD553" s="241"/>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2"/>
      <c r="B554" s="256"/>
      <c r="C554" s="255"/>
      <c r="D554" s="256"/>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2"/>
      <c r="B555" s="256"/>
      <c r="C555" s="255"/>
      <c r="D555" s="256"/>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2"/>
      <c r="B556" s="256"/>
      <c r="C556" s="255"/>
      <c r="D556" s="256"/>
      <c r="E556" s="166"/>
      <c r="F556" s="167"/>
      <c r="G556" s="234"/>
      <c r="H556" s="161"/>
      <c r="I556" s="161"/>
      <c r="J556" s="161"/>
      <c r="K556" s="161"/>
      <c r="L556" s="161"/>
      <c r="M556" s="161"/>
      <c r="N556" s="161"/>
      <c r="O556" s="161"/>
      <c r="P556" s="161"/>
      <c r="Q556" s="161"/>
      <c r="R556" s="161"/>
      <c r="S556" s="161"/>
      <c r="T556" s="161"/>
      <c r="U556" s="161"/>
      <c r="V556" s="161"/>
      <c r="W556" s="161"/>
      <c r="X556" s="235"/>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2"/>
      <c r="B557" s="256"/>
      <c r="C557" s="255"/>
      <c r="D557" s="256"/>
      <c r="E557" s="166"/>
      <c r="F557" s="167"/>
      <c r="G557" s="236"/>
      <c r="H557" s="237"/>
      <c r="I557" s="237"/>
      <c r="J557" s="237"/>
      <c r="K557" s="237"/>
      <c r="L557" s="237"/>
      <c r="M557" s="237"/>
      <c r="N557" s="237"/>
      <c r="O557" s="237"/>
      <c r="P557" s="237"/>
      <c r="Q557" s="237"/>
      <c r="R557" s="237"/>
      <c r="S557" s="237"/>
      <c r="T557" s="237"/>
      <c r="U557" s="237"/>
      <c r="V557" s="237"/>
      <c r="W557" s="237"/>
      <c r="X557" s="238"/>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2"/>
      <c r="B558" s="256"/>
      <c r="C558" s="255"/>
      <c r="D558" s="256"/>
      <c r="E558" s="166"/>
      <c r="F558" s="167"/>
      <c r="G558" s="239"/>
      <c r="H558" s="164"/>
      <c r="I558" s="164"/>
      <c r="J558" s="164"/>
      <c r="K558" s="164"/>
      <c r="L558" s="164"/>
      <c r="M558" s="164"/>
      <c r="N558" s="164"/>
      <c r="O558" s="164"/>
      <c r="P558" s="164"/>
      <c r="Q558" s="164"/>
      <c r="R558" s="164"/>
      <c r="S558" s="164"/>
      <c r="T558" s="164"/>
      <c r="U558" s="164"/>
      <c r="V558" s="164"/>
      <c r="W558" s="164"/>
      <c r="X558" s="240"/>
      <c r="Y558" s="227" t="s">
        <v>13</v>
      </c>
      <c r="Z558" s="124"/>
      <c r="AA558" s="125"/>
      <c r="AB558" s="241" t="s">
        <v>301</v>
      </c>
      <c r="AC558" s="241"/>
      <c r="AD558" s="241"/>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2"/>
      <c r="B559" s="256"/>
      <c r="C559" s="255"/>
      <c r="D559" s="256"/>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2"/>
      <c r="B560" s="256"/>
      <c r="C560" s="255"/>
      <c r="D560" s="256"/>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2"/>
      <c r="B561" s="256"/>
      <c r="C561" s="255"/>
      <c r="D561" s="256"/>
      <c r="E561" s="166"/>
      <c r="F561" s="167"/>
      <c r="G561" s="234"/>
      <c r="H561" s="161"/>
      <c r="I561" s="161"/>
      <c r="J561" s="161"/>
      <c r="K561" s="161"/>
      <c r="L561" s="161"/>
      <c r="M561" s="161"/>
      <c r="N561" s="161"/>
      <c r="O561" s="161"/>
      <c r="P561" s="161"/>
      <c r="Q561" s="161"/>
      <c r="R561" s="161"/>
      <c r="S561" s="161"/>
      <c r="T561" s="161"/>
      <c r="U561" s="161"/>
      <c r="V561" s="161"/>
      <c r="W561" s="161"/>
      <c r="X561" s="235"/>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2"/>
      <c r="B562" s="256"/>
      <c r="C562" s="255"/>
      <c r="D562" s="256"/>
      <c r="E562" s="166"/>
      <c r="F562" s="167"/>
      <c r="G562" s="236"/>
      <c r="H562" s="237"/>
      <c r="I562" s="237"/>
      <c r="J562" s="237"/>
      <c r="K562" s="237"/>
      <c r="L562" s="237"/>
      <c r="M562" s="237"/>
      <c r="N562" s="237"/>
      <c r="O562" s="237"/>
      <c r="P562" s="237"/>
      <c r="Q562" s="237"/>
      <c r="R562" s="237"/>
      <c r="S562" s="237"/>
      <c r="T562" s="237"/>
      <c r="U562" s="237"/>
      <c r="V562" s="237"/>
      <c r="W562" s="237"/>
      <c r="X562" s="238"/>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2"/>
      <c r="B563" s="256"/>
      <c r="C563" s="255"/>
      <c r="D563" s="256"/>
      <c r="E563" s="166"/>
      <c r="F563" s="167"/>
      <c r="G563" s="239"/>
      <c r="H563" s="164"/>
      <c r="I563" s="164"/>
      <c r="J563" s="164"/>
      <c r="K563" s="164"/>
      <c r="L563" s="164"/>
      <c r="M563" s="164"/>
      <c r="N563" s="164"/>
      <c r="O563" s="164"/>
      <c r="P563" s="164"/>
      <c r="Q563" s="164"/>
      <c r="R563" s="164"/>
      <c r="S563" s="164"/>
      <c r="T563" s="164"/>
      <c r="U563" s="164"/>
      <c r="V563" s="164"/>
      <c r="W563" s="164"/>
      <c r="X563" s="240"/>
      <c r="Y563" s="227" t="s">
        <v>13</v>
      </c>
      <c r="Z563" s="124"/>
      <c r="AA563" s="125"/>
      <c r="AB563" s="241" t="s">
        <v>301</v>
      </c>
      <c r="AC563" s="241"/>
      <c r="AD563" s="241"/>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2"/>
      <c r="B564" s="256"/>
      <c r="C564" s="255"/>
      <c r="D564" s="256"/>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2"/>
      <c r="B565" s="256"/>
      <c r="C565" s="255"/>
      <c r="D565" s="256"/>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2"/>
      <c r="B566" s="256"/>
      <c r="C566" s="255"/>
      <c r="D566" s="256"/>
      <c r="E566" s="166"/>
      <c r="F566" s="167"/>
      <c r="G566" s="234"/>
      <c r="H566" s="161"/>
      <c r="I566" s="161"/>
      <c r="J566" s="161"/>
      <c r="K566" s="161"/>
      <c r="L566" s="161"/>
      <c r="M566" s="161"/>
      <c r="N566" s="161"/>
      <c r="O566" s="161"/>
      <c r="P566" s="161"/>
      <c r="Q566" s="161"/>
      <c r="R566" s="161"/>
      <c r="S566" s="161"/>
      <c r="T566" s="161"/>
      <c r="U566" s="161"/>
      <c r="V566" s="161"/>
      <c r="W566" s="161"/>
      <c r="X566" s="235"/>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2"/>
      <c r="B567" s="256"/>
      <c r="C567" s="255"/>
      <c r="D567" s="256"/>
      <c r="E567" s="166"/>
      <c r="F567" s="167"/>
      <c r="G567" s="236"/>
      <c r="H567" s="237"/>
      <c r="I567" s="237"/>
      <c r="J567" s="237"/>
      <c r="K567" s="237"/>
      <c r="L567" s="237"/>
      <c r="M567" s="237"/>
      <c r="N567" s="237"/>
      <c r="O567" s="237"/>
      <c r="P567" s="237"/>
      <c r="Q567" s="237"/>
      <c r="R567" s="237"/>
      <c r="S567" s="237"/>
      <c r="T567" s="237"/>
      <c r="U567" s="237"/>
      <c r="V567" s="237"/>
      <c r="W567" s="237"/>
      <c r="X567" s="238"/>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2"/>
      <c r="B568" s="256"/>
      <c r="C568" s="255"/>
      <c r="D568" s="256"/>
      <c r="E568" s="166"/>
      <c r="F568" s="167"/>
      <c r="G568" s="239"/>
      <c r="H568" s="164"/>
      <c r="I568" s="164"/>
      <c r="J568" s="164"/>
      <c r="K568" s="164"/>
      <c r="L568" s="164"/>
      <c r="M568" s="164"/>
      <c r="N568" s="164"/>
      <c r="O568" s="164"/>
      <c r="P568" s="164"/>
      <c r="Q568" s="164"/>
      <c r="R568" s="164"/>
      <c r="S568" s="164"/>
      <c r="T568" s="164"/>
      <c r="U568" s="164"/>
      <c r="V568" s="164"/>
      <c r="W568" s="164"/>
      <c r="X568" s="240"/>
      <c r="Y568" s="227" t="s">
        <v>13</v>
      </c>
      <c r="Z568" s="124"/>
      <c r="AA568" s="125"/>
      <c r="AB568" s="241" t="s">
        <v>14</v>
      </c>
      <c r="AC568" s="241"/>
      <c r="AD568" s="241"/>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2"/>
      <c r="B569" s="256"/>
      <c r="C569" s="255"/>
      <c r="D569" s="256"/>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2"/>
      <c r="B570" s="256"/>
      <c r="C570" s="255"/>
      <c r="D570" s="256"/>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2"/>
      <c r="B571" s="256"/>
      <c r="C571" s="255"/>
      <c r="D571" s="256"/>
      <c r="E571" s="166"/>
      <c r="F571" s="167"/>
      <c r="G571" s="234"/>
      <c r="H571" s="161"/>
      <c r="I571" s="161"/>
      <c r="J571" s="161"/>
      <c r="K571" s="161"/>
      <c r="L571" s="161"/>
      <c r="M571" s="161"/>
      <c r="N571" s="161"/>
      <c r="O571" s="161"/>
      <c r="P571" s="161"/>
      <c r="Q571" s="161"/>
      <c r="R571" s="161"/>
      <c r="S571" s="161"/>
      <c r="T571" s="161"/>
      <c r="U571" s="161"/>
      <c r="V571" s="161"/>
      <c r="W571" s="161"/>
      <c r="X571" s="235"/>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2"/>
      <c r="B572" s="256"/>
      <c r="C572" s="255"/>
      <c r="D572" s="256"/>
      <c r="E572" s="166"/>
      <c r="F572" s="167"/>
      <c r="G572" s="236"/>
      <c r="H572" s="237"/>
      <c r="I572" s="237"/>
      <c r="J572" s="237"/>
      <c r="K572" s="237"/>
      <c r="L572" s="237"/>
      <c r="M572" s="237"/>
      <c r="N572" s="237"/>
      <c r="O572" s="237"/>
      <c r="P572" s="237"/>
      <c r="Q572" s="237"/>
      <c r="R572" s="237"/>
      <c r="S572" s="237"/>
      <c r="T572" s="237"/>
      <c r="U572" s="237"/>
      <c r="V572" s="237"/>
      <c r="W572" s="237"/>
      <c r="X572" s="238"/>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2"/>
      <c r="B573" s="256"/>
      <c r="C573" s="255"/>
      <c r="D573" s="256"/>
      <c r="E573" s="166"/>
      <c r="F573" s="167"/>
      <c r="G573" s="239"/>
      <c r="H573" s="164"/>
      <c r="I573" s="164"/>
      <c r="J573" s="164"/>
      <c r="K573" s="164"/>
      <c r="L573" s="164"/>
      <c r="M573" s="164"/>
      <c r="N573" s="164"/>
      <c r="O573" s="164"/>
      <c r="P573" s="164"/>
      <c r="Q573" s="164"/>
      <c r="R573" s="164"/>
      <c r="S573" s="164"/>
      <c r="T573" s="164"/>
      <c r="U573" s="164"/>
      <c r="V573" s="164"/>
      <c r="W573" s="164"/>
      <c r="X573" s="240"/>
      <c r="Y573" s="227" t="s">
        <v>13</v>
      </c>
      <c r="Z573" s="124"/>
      <c r="AA573" s="125"/>
      <c r="AB573" s="241" t="s">
        <v>14</v>
      </c>
      <c r="AC573" s="241"/>
      <c r="AD573" s="241"/>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2"/>
      <c r="B574" s="256"/>
      <c r="C574" s="255"/>
      <c r="D574" s="256"/>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2"/>
      <c r="B575" s="256"/>
      <c r="C575" s="255"/>
      <c r="D575" s="256"/>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2"/>
      <c r="B576" s="256"/>
      <c r="C576" s="255"/>
      <c r="D576" s="256"/>
      <c r="E576" s="166"/>
      <c r="F576" s="167"/>
      <c r="G576" s="234"/>
      <c r="H576" s="161"/>
      <c r="I576" s="161"/>
      <c r="J576" s="161"/>
      <c r="K576" s="161"/>
      <c r="L576" s="161"/>
      <c r="M576" s="161"/>
      <c r="N576" s="161"/>
      <c r="O576" s="161"/>
      <c r="P576" s="161"/>
      <c r="Q576" s="161"/>
      <c r="R576" s="161"/>
      <c r="S576" s="161"/>
      <c r="T576" s="161"/>
      <c r="U576" s="161"/>
      <c r="V576" s="161"/>
      <c r="W576" s="161"/>
      <c r="X576" s="235"/>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2"/>
      <c r="B577" s="256"/>
      <c r="C577" s="255"/>
      <c r="D577" s="256"/>
      <c r="E577" s="166"/>
      <c r="F577" s="167"/>
      <c r="G577" s="236"/>
      <c r="H577" s="237"/>
      <c r="I577" s="237"/>
      <c r="J577" s="237"/>
      <c r="K577" s="237"/>
      <c r="L577" s="237"/>
      <c r="M577" s="237"/>
      <c r="N577" s="237"/>
      <c r="O577" s="237"/>
      <c r="P577" s="237"/>
      <c r="Q577" s="237"/>
      <c r="R577" s="237"/>
      <c r="S577" s="237"/>
      <c r="T577" s="237"/>
      <c r="U577" s="237"/>
      <c r="V577" s="237"/>
      <c r="W577" s="237"/>
      <c r="X577" s="238"/>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2"/>
      <c r="B578" s="256"/>
      <c r="C578" s="255"/>
      <c r="D578" s="256"/>
      <c r="E578" s="166"/>
      <c r="F578" s="167"/>
      <c r="G578" s="239"/>
      <c r="H578" s="164"/>
      <c r="I578" s="164"/>
      <c r="J578" s="164"/>
      <c r="K578" s="164"/>
      <c r="L578" s="164"/>
      <c r="M578" s="164"/>
      <c r="N578" s="164"/>
      <c r="O578" s="164"/>
      <c r="P578" s="164"/>
      <c r="Q578" s="164"/>
      <c r="R578" s="164"/>
      <c r="S578" s="164"/>
      <c r="T578" s="164"/>
      <c r="U578" s="164"/>
      <c r="V578" s="164"/>
      <c r="W578" s="164"/>
      <c r="X578" s="240"/>
      <c r="Y578" s="227" t="s">
        <v>13</v>
      </c>
      <c r="Z578" s="124"/>
      <c r="AA578" s="125"/>
      <c r="AB578" s="241" t="s">
        <v>14</v>
      </c>
      <c r="AC578" s="241"/>
      <c r="AD578" s="241"/>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2"/>
      <c r="B579" s="256"/>
      <c r="C579" s="255"/>
      <c r="D579" s="256"/>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2"/>
      <c r="B580" s="256"/>
      <c r="C580" s="255"/>
      <c r="D580" s="256"/>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2"/>
      <c r="B581" s="256"/>
      <c r="C581" s="255"/>
      <c r="D581" s="256"/>
      <c r="E581" s="166"/>
      <c r="F581" s="167"/>
      <c r="G581" s="234"/>
      <c r="H581" s="161"/>
      <c r="I581" s="161"/>
      <c r="J581" s="161"/>
      <c r="K581" s="161"/>
      <c r="L581" s="161"/>
      <c r="M581" s="161"/>
      <c r="N581" s="161"/>
      <c r="O581" s="161"/>
      <c r="P581" s="161"/>
      <c r="Q581" s="161"/>
      <c r="R581" s="161"/>
      <c r="S581" s="161"/>
      <c r="T581" s="161"/>
      <c r="U581" s="161"/>
      <c r="V581" s="161"/>
      <c r="W581" s="161"/>
      <c r="X581" s="235"/>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2"/>
      <c r="B582" s="256"/>
      <c r="C582" s="255"/>
      <c r="D582" s="256"/>
      <c r="E582" s="166"/>
      <c r="F582" s="167"/>
      <c r="G582" s="236"/>
      <c r="H582" s="237"/>
      <c r="I582" s="237"/>
      <c r="J582" s="237"/>
      <c r="K582" s="237"/>
      <c r="L582" s="237"/>
      <c r="M582" s="237"/>
      <c r="N582" s="237"/>
      <c r="O582" s="237"/>
      <c r="P582" s="237"/>
      <c r="Q582" s="237"/>
      <c r="R582" s="237"/>
      <c r="S582" s="237"/>
      <c r="T582" s="237"/>
      <c r="U582" s="237"/>
      <c r="V582" s="237"/>
      <c r="W582" s="237"/>
      <c r="X582" s="238"/>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2"/>
      <c r="B583" s="256"/>
      <c r="C583" s="255"/>
      <c r="D583" s="256"/>
      <c r="E583" s="166"/>
      <c r="F583" s="167"/>
      <c r="G583" s="239"/>
      <c r="H583" s="164"/>
      <c r="I583" s="164"/>
      <c r="J583" s="164"/>
      <c r="K583" s="164"/>
      <c r="L583" s="164"/>
      <c r="M583" s="164"/>
      <c r="N583" s="164"/>
      <c r="O583" s="164"/>
      <c r="P583" s="164"/>
      <c r="Q583" s="164"/>
      <c r="R583" s="164"/>
      <c r="S583" s="164"/>
      <c r="T583" s="164"/>
      <c r="U583" s="164"/>
      <c r="V583" s="164"/>
      <c r="W583" s="164"/>
      <c r="X583" s="240"/>
      <c r="Y583" s="227" t="s">
        <v>13</v>
      </c>
      <c r="Z583" s="124"/>
      <c r="AA583" s="125"/>
      <c r="AB583" s="241" t="s">
        <v>14</v>
      </c>
      <c r="AC583" s="241"/>
      <c r="AD583" s="241"/>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2"/>
      <c r="B584" s="256"/>
      <c r="C584" s="255"/>
      <c r="D584" s="256"/>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2"/>
      <c r="B585" s="256"/>
      <c r="C585" s="255"/>
      <c r="D585" s="256"/>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2"/>
      <c r="B586" s="256"/>
      <c r="C586" s="255"/>
      <c r="D586" s="256"/>
      <c r="E586" s="166"/>
      <c r="F586" s="167"/>
      <c r="G586" s="234"/>
      <c r="H586" s="161"/>
      <c r="I586" s="161"/>
      <c r="J586" s="161"/>
      <c r="K586" s="161"/>
      <c r="L586" s="161"/>
      <c r="M586" s="161"/>
      <c r="N586" s="161"/>
      <c r="O586" s="161"/>
      <c r="P586" s="161"/>
      <c r="Q586" s="161"/>
      <c r="R586" s="161"/>
      <c r="S586" s="161"/>
      <c r="T586" s="161"/>
      <c r="U586" s="161"/>
      <c r="V586" s="161"/>
      <c r="W586" s="161"/>
      <c r="X586" s="235"/>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2"/>
      <c r="B587" s="256"/>
      <c r="C587" s="255"/>
      <c r="D587" s="256"/>
      <c r="E587" s="166"/>
      <c r="F587" s="167"/>
      <c r="G587" s="236"/>
      <c r="H587" s="237"/>
      <c r="I587" s="237"/>
      <c r="J587" s="237"/>
      <c r="K587" s="237"/>
      <c r="L587" s="237"/>
      <c r="M587" s="237"/>
      <c r="N587" s="237"/>
      <c r="O587" s="237"/>
      <c r="P587" s="237"/>
      <c r="Q587" s="237"/>
      <c r="R587" s="237"/>
      <c r="S587" s="237"/>
      <c r="T587" s="237"/>
      <c r="U587" s="237"/>
      <c r="V587" s="237"/>
      <c r="W587" s="237"/>
      <c r="X587" s="238"/>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2"/>
      <c r="B588" s="256"/>
      <c r="C588" s="255"/>
      <c r="D588" s="256"/>
      <c r="E588" s="166"/>
      <c r="F588" s="167"/>
      <c r="G588" s="239"/>
      <c r="H588" s="164"/>
      <c r="I588" s="164"/>
      <c r="J588" s="164"/>
      <c r="K588" s="164"/>
      <c r="L588" s="164"/>
      <c r="M588" s="164"/>
      <c r="N588" s="164"/>
      <c r="O588" s="164"/>
      <c r="P588" s="164"/>
      <c r="Q588" s="164"/>
      <c r="R588" s="164"/>
      <c r="S588" s="164"/>
      <c r="T588" s="164"/>
      <c r="U588" s="164"/>
      <c r="V588" s="164"/>
      <c r="W588" s="164"/>
      <c r="X588" s="240"/>
      <c r="Y588" s="227" t="s">
        <v>13</v>
      </c>
      <c r="Z588" s="124"/>
      <c r="AA588" s="125"/>
      <c r="AB588" s="241" t="s">
        <v>14</v>
      </c>
      <c r="AC588" s="241"/>
      <c r="AD588" s="241"/>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2"/>
      <c r="B589" s="256"/>
      <c r="C589" s="255"/>
      <c r="D589" s="256"/>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6"/>
      <c r="C590" s="255"/>
      <c r="D590" s="256"/>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6"/>
      <c r="C591" s="255"/>
      <c r="D591" s="256"/>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6"/>
      <c r="C592" s="255"/>
      <c r="D592" s="256"/>
      <c r="E592" s="242" t="s">
        <v>562</v>
      </c>
      <c r="F592" s="243"/>
      <c r="G592" s="244" t="s">
        <v>374</v>
      </c>
      <c r="H592" s="158"/>
      <c r="I592" s="158"/>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2"/>
      <c r="B594" s="256"/>
      <c r="C594" s="255"/>
      <c r="D594" s="256"/>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2"/>
      <c r="B595" s="256"/>
      <c r="C595" s="255"/>
      <c r="D595" s="256"/>
      <c r="E595" s="166"/>
      <c r="F595" s="167"/>
      <c r="G595" s="234"/>
      <c r="H595" s="161"/>
      <c r="I595" s="161"/>
      <c r="J595" s="161"/>
      <c r="K595" s="161"/>
      <c r="L595" s="161"/>
      <c r="M595" s="161"/>
      <c r="N595" s="161"/>
      <c r="O595" s="161"/>
      <c r="P595" s="161"/>
      <c r="Q595" s="161"/>
      <c r="R595" s="161"/>
      <c r="S595" s="161"/>
      <c r="T595" s="161"/>
      <c r="U595" s="161"/>
      <c r="V595" s="161"/>
      <c r="W595" s="161"/>
      <c r="X595" s="235"/>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2"/>
      <c r="B596" s="256"/>
      <c r="C596" s="255"/>
      <c r="D596" s="256"/>
      <c r="E596" s="166"/>
      <c r="F596" s="167"/>
      <c r="G596" s="236"/>
      <c r="H596" s="237"/>
      <c r="I596" s="237"/>
      <c r="J596" s="237"/>
      <c r="K596" s="237"/>
      <c r="L596" s="237"/>
      <c r="M596" s="237"/>
      <c r="N596" s="237"/>
      <c r="O596" s="237"/>
      <c r="P596" s="237"/>
      <c r="Q596" s="237"/>
      <c r="R596" s="237"/>
      <c r="S596" s="237"/>
      <c r="T596" s="237"/>
      <c r="U596" s="237"/>
      <c r="V596" s="237"/>
      <c r="W596" s="237"/>
      <c r="X596" s="238"/>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2"/>
      <c r="B597" s="256"/>
      <c r="C597" s="255"/>
      <c r="D597" s="256"/>
      <c r="E597" s="166"/>
      <c r="F597" s="167"/>
      <c r="G597" s="239"/>
      <c r="H597" s="164"/>
      <c r="I597" s="164"/>
      <c r="J597" s="164"/>
      <c r="K597" s="164"/>
      <c r="L597" s="164"/>
      <c r="M597" s="164"/>
      <c r="N597" s="164"/>
      <c r="O597" s="164"/>
      <c r="P597" s="164"/>
      <c r="Q597" s="164"/>
      <c r="R597" s="164"/>
      <c r="S597" s="164"/>
      <c r="T597" s="164"/>
      <c r="U597" s="164"/>
      <c r="V597" s="164"/>
      <c r="W597" s="164"/>
      <c r="X597" s="240"/>
      <c r="Y597" s="227" t="s">
        <v>13</v>
      </c>
      <c r="Z597" s="124"/>
      <c r="AA597" s="125"/>
      <c r="AB597" s="241" t="s">
        <v>301</v>
      </c>
      <c r="AC597" s="241"/>
      <c r="AD597" s="241"/>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2"/>
      <c r="B598" s="256"/>
      <c r="C598" s="255"/>
      <c r="D598" s="256"/>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2"/>
      <c r="B599" s="256"/>
      <c r="C599" s="255"/>
      <c r="D599" s="256"/>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2"/>
      <c r="B600" s="256"/>
      <c r="C600" s="255"/>
      <c r="D600" s="256"/>
      <c r="E600" s="166"/>
      <c r="F600" s="167"/>
      <c r="G600" s="234"/>
      <c r="H600" s="161"/>
      <c r="I600" s="161"/>
      <c r="J600" s="161"/>
      <c r="K600" s="161"/>
      <c r="L600" s="161"/>
      <c r="M600" s="161"/>
      <c r="N600" s="161"/>
      <c r="O600" s="161"/>
      <c r="P600" s="161"/>
      <c r="Q600" s="161"/>
      <c r="R600" s="161"/>
      <c r="S600" s="161"/>
      <c r="T600" s="161"/>
      <c r="U600" s="161"/>
      <c r="V600" s="161"/>
      <c r="W600" s="161"/>
      <c r="X600" s="235"/>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2"/>
      <c r="B601" s="256"/>
      <c r="C601" s="255"/>
      <c r="D601" s="256"/>
      <c r="E601" s="166"/>
      <c r="F601" s="167"/>
      <c r="G601" s="236"/>
      <c r="H601" s="237"/>
      <c r="I601" s="237"/>
      <c r="J601" s="237"/>
      <c r="K601" s="237"/>
      <c r="L601" s="237"/>
      <c r="M601" s="237"/>
      <c r="N601" s="237"/>
      <c r="O601" s="237"/>
      <c r="P601" s="237"/>
      <c r="Q601" s="237"/>
      <c r="R601" s="237"/>
      <c r="S601" s="237"/>
      <c r="T601" s="237"/>
      <c r="U601" s="237"/>
      <c r="V601" s="237"/>
      <c r="W601" s="237"/>
      <c r="X601" s="238"/>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2"/>
      <c r="B602" s="256"/>
      <c r="C602" s="255"/>
      <c r="D602" s="256"/>
      <c r="E602" s="166"/>
      <c r="F602" s="167"/>
      <c r="G602" s="239"/>
      <c r="H602" s="164"/>
      <c r="I602" s="164"/>
      <c r="J602" s="164"/>
      <c r="K602" s="164"/>
      <c r="L602" s="164"/>
      <c r="M602" s="164"/>
      <c r="N602" s="164"/>
      <c r="O602" s="164"/>
      <c r="P602" s="164"/>
      <c r="Q602" s="164"/>
      <c r="R602" s="164"/>
      <c r="S602" s="164"/>
      <c r="T602" s="164"/>
      <c r="U602" s="164"/>
      <c r="V602" s="164"/>
      <c r="W602" s="164"/>
      <c r="X602" s="240"/>
      <c r="Y602" s="227" t="s">
        <v>13</v>
      </c>
      <c r="Z602" s="124"/>
      <c r="AA602" s="125"/>
      <c r="AB602" s="241" t="s">
        <v>301</v>
      </c>
      <c r="AC602" s="241"/>
      <c r="AD602" s="241"/>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2"/>
      <c r="B603" s="256"/>
      <c r="C603" s="255"/>
      <c r="D603" s="256"/>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2"/>
      <c r="B604" s="256"/>
      <c r="C604" s="255"/>
      <c r="D604" s="256"/>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2"/>
      <c r="B605" s="256"/>
      <c r="C605" s="255"/>
      <c r="D605" s="256"/>
      <c r="E605" s="166"/>
      <c r="F605" s="167"/>
      <c r="G605" s="234"/>
      <c r="H605" s="161"/>
      <c r="I605" s="161"/>
      <c r="J605" s="161"/>
      <c r="K605" s="161"/>
      <c r="L605" s="161"/>
      <c r="M605" s="161"/>
      <c r="N605" s="161"/>
      <c r="O605" s="161"/>
      <c r="P605" s="161"/>
      <c r="Q605" s="161"/>
      <c r="R605" s="161"/>
      <c r="S605" s="161"/>
      <c r="T605" s="161"/>
      <c r="U605" s="161"/>
      <c r="V605" s="161"/>
      <c r="W605" s="161"/>
      <c r="X605" s="235"/>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2"/>
      <c r="B606" s="256"/>
      <c r="C606" s="255"/>
      <c r="D606" s="256"/>
      <c r="E606" s="166"/>
      <c r="F606" s="167"/>
      <c r="G606" s="236"/>
      <c r="H606" s="237"/>
      <c r="I606" s="237"/>
      <c r="J606" s="237"/>
      <c r="K606" s="237"/>
      <c r="L606" s="237"/>
      <c r="M606" s="237"/>
      <c r="N606" s="237"/>
      <c r="O606" s="237"/>
      <c r="P606" s="237"/>
      <c r="Q606" s="237"/>
      <c r="R606" s="237"/>
      <c r="S606" s="237"/>
      <c r="T606" s="237"/>
      <c r="U606" s="237"/>
      <c r="V606" s="237"/>
      <c r="W606" s="237"/>
      <c r="X606" s="238"/>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2"/>
      <c r="B607" s="256"/>
      <c r="C607" s="255"/>
      <c r="D607" s="256"/>
      <c r="E607" s="166"/>
      <c r="F607" s="167"/>
      <c r="G607" s="239"/>
      <c r="H607" s="164"/>
      <c r="I607" s="164"/>
      <c r="J607" s="164"/>
      <c r="K607" s="164"/>
      <c r="L607" s="164"/>
      <c r="M607" s="164"/>
      <c r="N607" s="164"/>
      <c r="O607" s="164"/>
      <c r="P607" s="164"/>
      <c r="Q607" s="164"/>
      <c r="R607" s="164"/>
      <c r="S607" s="164"/>
      <c r="T607" s="164"/>
      <c r="U607" s="164"/>
      <c r="V607" s="164"/>
      <c r="W607" s="164"/>
      <c r="X607" s="240"/>
      <c r="Y607" s="227" t="s">
        <v>13</v>
      </c>
      <c r="Z607" s="124"/>
      <c r="AA607" s="125"/>
      <c r="AB607" s="241" t="s">
        <v>301</v>
      </c>
      <c r="AC607" s="241"/>
      <c r="AD607" s="241"/>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2"/>
      <c r="B608" s="256"/>
      <c r="C608" s="255"/>
      <c r="D608" s="256"/>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2"/>
      <c r="B609" s="256"/>
      <c r="C609" s="255"/>
      <c r="D609" s="256"/>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2"/>
      <c r="B610" s="256"/>
      <c r="C610" s="255"/>
      <c r="D610" s="256"/>
      <c r="E610" s="166"/>
      <c r="F610" s="167"/>
      <c r="G610" s="234"/>
      <c r="H610" s="161"/>
      <c r="I610" s="161"/>
      <c r="J610" s="161"/>
      <c r="K610" s="161"/>
      <c r="L610" s="161"/>
      <c r="M610" s="161"/>
      <c r="N610" s="161"/>
      <c r="O610" s="161"/>
      <c r="P610" s="161"/>
      <c r="Q610" s="161"/>
      <c r="R610" s="161"/>
      <c r="S610" s="161"/>
      <c r="T610" s="161"/>
      <c r="U610" s="161"/>
      <c r="V610" s="161"/>
      <c r="W610" s="161"/>
      <c r="X610" s="235"/>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2"/>
      <c r="B611" s="256"/>
      <c r="C611" s="255"/>
      <c r="D611" s="256"/>
      <c r="E611" s="166"/>
      <c r="F611" s="167"/>
      <c r="G611" s="236"/>
      <c r="H611" s="237"/>
      <c r="I611" s="237"/>
      <c r="J611" s="237"/>
      <c r="K611" s="237"/>
      <c r="L611" s="237"/>
      <c r="M611" s="237"/>
      <c r="N611" s="237"/>
      <c r="O611" s="237"/>
      <c r="P611" s="237"/>
      <c r="Q611" s="237"/>
      <c r="R611" s="237"/>
      <c r="S611" s="237"/>
      <c r="T611" s="237"/>
      <c r="U611" s="237"/>
      <c r="V611" s="237"/>
      <c r="W611" s="237"/>
      <c r="X611" s="238"/>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2"/>
      <c r="B612" s="256"/>
      <c r="C612" s="255"/>
      <c r="D612" s="256"/>
      <c r="E612" s="166"/>
      <c r="F612" s="167"/>
      <c r="G612" s="239"/>
      <c r="H612" s="164"/>
      <c r="I612" s="164"/>
      <c r="J612" s="164"/>
      <c r="K612" s="164"/>
      <c r="L612" s="164"/>
      <c r="M612" s="164"/>
      <c r="N612" s="164"/>
      <c r="O612" s="164"/>
      <c r="P612" s="164"/>
      <c r="Q612" s="164"/>
      <c r="R612" s="164"/>
      <c r="S612" s="164"/>
      <c r="T612" s="164"/>
      <c r="U612" s="164"/>
      <c r="V612" s="164"/>
      <c r="W612" s="164"/>
      <c r="X612" s="240"/>
      <c r="Y612" s="227" t="s">
        <v>13</v>
      </c>
      <c r="Z612" s="124"/>
      <c r="AA612" s="125"/>
      <c r="AB612" s="241" t="s">
        <v>301</v>
      </c>
      <c r="AC612" s="241"/>
      <c r="AD612" s="241"/>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2"/>
      <c r="B613" s="256"/>
      <c r="C613" s="255"/>
      <c r="D613" s="256"/>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2"/>
      <c r="B614" s="256"/>
      <c r="C614" s="255"/>
      <c r="D614" s="256"/>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2"/>
      <c r="B615" s="256"/>
      <c r="C615" s="255"/>
      <c r="D615" s="256"/>
      <c r="E615" s="166"/>
      <c r="F615" s="167"/>
      <c r="G615" s="234"/>
      <c r="H615" s="161"/>
      <c r="I615" s="161"/>
      <c r="J615" s="161"/>
      <c r="K615" s="161"/>
      <c r="L615" s="161"/>
      <c r="M615" s="161"/>
      <c r="N615" s="161"/>
      <c r="O615" s="161"/>
      <c r="P615" s="161"/>
      <c r="Q615" s="161"/>
      <c r="R615" s="161"/>
      <c r="S615" s="161"/>
      <c r="T615" s="161"/>
      <c r="U615" s="161"/>
      <c r="V615" s="161"/>
      <c r="W615" s="161"/>
      <c r="X615" s="235"/>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2"/>
      <c r="B616" s="256"/>
      <c r="C616" s="255"/>
      <c r="D616" s="256"/>
      <c r="E616" s="166"/>
      <c r="F616" s="167"/>
      <c r="G616" s="236"/>
      <c r="H616" s="237"/>
      <c r="I616" s="237"/>
      <c r="J616" s="237"/>
      <c r="K616" s="237"/>
      <c r="L616" s="237"/>
      <c r="M616" s="237"/>
      <c r="N616" s="237"/>
      <c r="O616" s="237"/>
      <c r="P616" s="237"/>
      <c r="Q616" s="237"/>
      <c r="R616" s="237"/>
      <c r="S616" s="237"/>
      <c r="T616" s="237"/>
      <c r="U616" s="237"/>
      <c r="V616" s="237"/>
      <c r="W616" s="237"/>
      <c r="X616" s="238"/>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2"/>
      <c r="B617" s="256"/>
      <c r="C617" s="255"/>
      <c r="D617" s="256"/>
      <c r="E617" s="166"/>
      <c r="F617" s="167"/>
      <c r="G617" s="239"/>
      <c r="H617" s="164"/>
      <c r="I617" s="164"/>
      <c r="J617" s="164"/>
      <c r="K617" s="164"/>
      <c r="L617" s="164"/>
      <c r="M617" s="164"/>
      <c r="N617" s="164"/>
      <c r="O617" s="164"/>
      <c r="P617" s="164"/>
      <c r="Q617" s="164"/>
      <c r="R617" s="164"/>
      <c r="S617" s="164"/>
      <c r="T617" s="164"/>
      <c r="U617" s="164"/>
      <c r="V617" s="164"/>
      <c r="W617" s="164"/>
      <c r="X617" s="240"/>
      <c r="Y617" s="227" t="s">
        <v>13</v>
      </c>
      <c r="Z617" s="124"/>
      <c r="AA617" s="125"/>
      <c r="AB617" s="241" t="s">
        <v>301</v>
      </c>
      <c r="AC617" s="241"/>
      <c r="AD617" s="241"/>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2"/>
      <c r="B618" s="256"/>
      <c r="C618" s="255"/>
      <c r="D618" s="256"/>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2"/>
      <c r="B619" s="256"/>
      <c r="C619" s="255"/>
      <c r="D619" s="256"/>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2"/>
      <c r="B620" s="256"/>
      <c r="C620" s="255"/>
      <c r="D620" s="256"/>
      <c r="E620" s="166"/>
      <c r="F620" s="167"/>
      <c r="G620" s="234"/>
      <c r="H620" s="161"/>
      <c r="I620" s="161"/>
      <c r="J620" s="161"/>
      <c r="K620" s="161"/>
      <c r="L620" s="161"/>
      <c r="M620" s="161"/>
      <c r="N620" s="161"/>
      <c r="O620" s="161"/>
      <c r="P620" s="161"/>
      <c r="Q620" s="161"/>
      <c r="R620" s="161"/>
      <c r="S620" s="161"/>
      <c r="T620" s="161"/>
      <c r="U620" s="161"/>
      <c r="V620" s="161"/>
      <c r="W620" s="161"/>
      <c r="X620" s="235"/>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2"/>
      <c r="B621" s="256"/>
      <c r="C621" s="255"/>
      <c r="D621" s="256"/>
      <c r="E621" s="166"/>
      <c r="F621" s="167"/>
      <c r="G621" s="236"/>
      <c r="H621" s="237"/>
      <c r="I621" s="237"/>
      <c r="J621" s="237"/>
      <c r="K621" s="237"/>
      <c r="L621" s="237"/>
      <c r="M621" s="237"/>
      <c r="N621" s="237"/>
      <c r="O621" s="237"/>
      <c r="P621" s="237"/>
      <c r="Q621" s="237"/>
      <c r="R621" s="237"/>
      <c r="S621" s="237"/>
      <c r="T621" s="237"/>
      <c r="U621" s="237"/>
      <c r="V621" s="237"/>
      <c r="W621" s="237"/>
      <c r="X621" s="238"/>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2"/>
      <c r="B622" s="256"/>
      <c r="C622" s="255"/>
      <c r="D622" s="256"/>
      <c r="E622" s="166"/>
      <c r="F622" s="167"/>
      <c r="G622" s="239"/>
      <c r="H622" s="164"/>
      <c r="I622" s="164"/>
      <c r="J622" s="164"/>
      <c r="K622" s="164"/>
      <c r="L622" s="164"/>
      <c r="M622" s="164"/>
      <c r="N622" s="164"/>
      <c r="O622" s="164"/>
      <c r="P622" s="164"/>
      <c r="Q622" s="164"/>
      <c r="R622" s="164"/>
      <c r="S622" s="164"/>
      <c r="T622" s="164"/>
      <c r="U622" s="164"/>
      <c r="V622" s="164"/>
      <c r="W622" s="164"/>
      <c r="X622" s="240"/>
      <c r="Y622" s="227" t="s">
        <v>13</v>
      </c>
      <c r="Z622" s="124"/>
      <c r="AA622" s="125"/>
      <c r="AB622" s="241" t="s">
        <v>14</v>
      </c>
      <c r="AC622" s="241"/>
      <c r="AD622" s="241"/>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2"/>
      <c r="B623" s="256"/>
      <c r="C623" s="255"/>
      <c r="D623" s="256"/>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2"/>
      <c r="B624" s="256"/>
      <c r="C624" s="255"/>
      <c r="D624" s="256"/>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2"/>
      <c r="B625" s="256"/>
      <c r="C625" s="255"/>
      <c r="D625" s="256"/>
      <c r="E625" s="166"/>
      <c r="F625" s="167"/>
      <c r="G625" s="234"/>
      <c r="H625" s="161"/>
      <c r="I625" s="161"/>
      <c r="J625" s="161"/>
      <c r="K625" s="161"/>
      <c r="L625" s="161"/>
      <c r="M625" s="161"/>
      <c r="N625" s="161"/>
      <c r="O625" s="161"/>
      <c r="P625" s="161"/>
      <c r="Q625" s="161"/>
      <c r="R625" s="161"/>
      <c r="S625" s="161"/>
      <c r="T625" s="161"/>
      <c r="U625" s="161"/>
      <c r="V625" s="161"/>
      <c r="W625" s="161"/>
      <c r="X625" s="235"/>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2"/>
      <c r="B626" s="256"/>
      <c r="C626" s="255"/>
      <c r="D626" s="256"/>
      <c r="E626" s="166"/>
      <c r="F626" s="167"/>
      <c r="G626" s="236"/>
      <c r="H626" s="237"/>
      <c r="I626" s="237"/>
      <c r="J626" s="237"/>
      <c r="K626" s="237"/>
      <c r="L626" s="237"/>
      <c r="M626" s="237"/>
      <c r="N626" s="237"/>
      <c r="O626" s="237"/>
      <c r="P626" s="237"/>
      <c r="Q626" s="237"/>
      <c r="R626" s="237"/>
      <c r="S626" s="237"/>
      <c r="T626" s="237"/>
      <c r="U626" s="237"/>
      <c r="V626" s="237"/>
      <c r="W626" s="237"/>
      <c r="X626" s="238"/>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2"/>
      <c r="B627" s="256"/>
      <c r="C627" s="255"/>
      <c r="D627" s="256"/>
      <c r="E627" s="166"/>
      <c r="F627" s="167"/>
      <c r="G627" s="239"/>
      <c r="H627" s="164"/>
      <c r="I627" s="164"/>
      <c r="J627" s="164"/>
      <c r="K627" s="164"/>
      <c r="L627" s="164"/>
      <c r="M627" s="164"/>
      <c r="N627" s="164"/>
      <c r="O627" s="164"/>
      <c r="P627" s="164"/>
      <c r="Q627" s="164"/>
      <c r="R627" s="164"/>
      <c r="S627" s="164"/>
      <c r="T627" s="164"/>
      <c r="U627" s="164"/>
      <c r="V627" s="164"/>
      <c r="W627" s="164"/>
      <c r="X627" s="240"/>
      <c r="Y627" s="227" t="s">
        <v>13</v>
      </c>
      <c r="Z627" s="124"/>
      <c r="AA627" s="125"/>
      <c r="AB627" s="241" t="s">
        <v>14</v>
      </c>
      <c r="AC627" s="241"/>
      <c r="AD627" s="241"/>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2"/>
      <c r="B628" s="256"/>
      <c r="C628" s="255"/>
      <c r="D628" s="256"/>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2"/>
      <c r="B629" s="256"/>
      <c r="C629" s="255"/>
      <c r="D629" s="256"/>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2"/>
      <c r="B630" s="256"/>
      <c r="C630" s="255"/>
      <c r="D630" s="256"/>
      <c r="E630" s="166"/>
      <c r="F630" s="167"/>
      <c r="G630" s="234"/>
      <c r="H630" s="161"/>
      <c r="I630" s="161"/>
      <c r="J630" s="161"/>
      <c r="K630" s="161"/>
      <c r="L630" s="161"/>
      <c r="M630" s="161"/>
      <c r="N630" s="161"/>
      <c r="O630" s="161"/>
      <c r="P630" s="161"/>
      <c r="Q630" s="161"/>
      <c r="R630" s="161"/>
      <c r="S630" s="161"/>
      <c r="T630" s="161"/>
      <c r="U630" s="161"/>
      <c r="V630" s="161"/>
      <c r="W630" s="161"/>
      <c r="X630" s="235"/>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2"/>
      <c r="B631" s="256"/>
      <c r="C631" s="255"/>
      <c r="D631" s="256"/>
      <c r="E631" s="166"/>
      <c r="F631" s="167"/>
      <c r="G631" s="236"/>
      <c r="H631" s="237"/>
      <c r="I631" s="237"/>
      <c r="J631" s="237"/>
      <c r="K631" s="237"/>
      <c r="L631" s="237"/>
      <c r="M631" s="237"/>
      <c r="N631" s="237"/>
      <c r="O631" s="237"/>
      <c r="P631" s="237"/>
      <c r="Q631" s="237"/>
      <c r="R631" s="237"/>
      <c r="S631" s="237"/>
      <c r="T631" s="237"/>
      <c r="U631" s="237"/>
      <c r="V631" s="237"/>
      <c r="W631" s="237"/>
      <c r="X631" s="238"/>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2"/>
      <c r="B632" s="256"/>
      <c r="C632" s="255"/>
      <c r="D632" s="256"/>
      <c r="E632" s="166"/>
      <c r="F632" s="167"/>
      <c r="G632" s="239"/>
      <c r="H632" s="164"/>
      <c r="I632" s="164"/>
      <c r="J632" s="164"/>
      <c r="K632" s="164"/>
      <c r="L632" s="164"/>
      <c r="M632" s="164"/>
      <c r="N632" s="164"/>
      <c r="O632" s="164"/>
      <c r="P632" s="164"/>
      <c r="Q632" s="164"/>
      <c r="R632" s="164"/>
      <c r="S632" s="164"/>
      <c r="T632" s="164"/>
      <c r="U632" s="164"/>
      <c r="V632" s="164"/>
      <c r="W632" s="164"/>
      <c r="X632" s="240"/>
      <c r="Y632" s="227" t="s">
        <v>13</v>
      </c>
      <c r="Z632" s="124"/>
      <c r="AA632" s="125"/>
      <c r="AB632" s="241" t="s">
        <v>14</v>
      </c>
      <c r="AC632" s="241"/>
      <c r="AD632" s="241"/>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2"/>
      <c r="B633" s="256"/>
      <c r="C633" s="255"/>
      <c r="D633" s="256"/>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2"/>
      <c r="B634" s="256"/>
      <c r="C634" s="255"/>
      <c r="D634" s="256"/>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2"/>
      <c r="B635" s="256"/>
      <c r="C635" s="255"/>
      <c r="D635" s="256"/>
      <c r="E635" s="166"/>
      <c r="F635" s="167"/>
      <c r="G635" s="234"/>
      <c r="H635" s="161"/>
      <c r="I635" s="161"/>
      <c r="J635" s="161"/>
      <c r="K635" s="161"/>
      <c r="L635" s="161"/>
      <c r="M635" s="161"/>
      <c r="N635" s="161"/>
      <c r="O635" s="161"/>
      <c r="P635" s="161"/>
      <c r="Q635" s="161"/>
      <c r="R635" s="161"/>
      <c r="S635" s="161"/>
      <c r="T635" s="161"/>
      <c r="U635" s="161"/>
      <c r="V635" s="161"/>
      <c r="W635" s="161"/>
      <c r="X635" s="235"/>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2"/>
      <c r="B636" s="256"/>
      <c r="C636" s="255"/>
      <c r="D636" s="256"/>
      <c r="E636" s="166"/>
      <c r="F636" s="167"/>
      <c r="G636" s="236"/>
      <c r="H636" s="237"/>
      <c r="I636" s="237"/>
      <c r="J636" s="237"/>
      <c r="K636" s="237"/>
      <c r="L636" s="237"/>
      <c r="M636" s="237"/>
      <c r="N636" s="237"/>
      <c r="O636" s="237"/>
      <c r="P636" s="237"/>
      <c r="Q636" s="237"/>
      <c r="R636" s="237"/>
      <c r="S636" s="237"/>
      <c r="T636" s="237"/>
      <c r="U636" s="237"/>
      <c r="V636" s="237"/>
      <c r="W636" s="237"/>
      <c r="X636" s="238"/>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2"/>
      <c r="B637" s="256"/>
      <c r="C637" s="255"/>
      <c r="D637" s="256"/>
      <c r="E637" s="166"/>
      <c r="F637" s="167"/>
      <c r="G637" s="239"/>
      <c r="H637" s="164"/>
      <c r="I637" s="164"/>
      <c r="J637" s="164"/>
      <c r="K637" s="164"/>
      <c r="L637" s="164"/>
      <c r="M637" s="164"/>
      <c r="N637" s="164"/>
      <c r="O637" s="164"/>
      <c r="P637" s="164"/>
      <c r="Q637" s="164"/>
      <c r="R637" s="164"/>
      <c r="S637" s="164"/>
      <c r="T637" s="164"/>
      <c r="U637" s="164"/>
      <c r="V637" s="164"/>
      <c r="W637" s="164"/>
      <c r="X637" s="240"/>
      <c r="Y637" s="227" t="s">
        <v>13</v>
      </c>
      <c r="Z637" s="124"/>
      <c r="AA637" s="125"/>
      <c r="AB637" s="241" t="s">
        <v>14</v>
      </c>
      <c r="AC637" s="241"/>
      <c r="AD637" s="241"/>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2"/>
      <c r="B638" s="256"/>
      <c r="C638" s="255"/>
      <c r="D638" s="256"/>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2"/>
      <c r="B639" s="256"/>
      <c r="C639" s="255"/>
      <c r="D639" s="256"/>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2"/>
      <c r="B640" s="256"/>
      <c r="C640" s="255"/>
      <c r="D640" s="256"/>
      <c r="E640" s="166"/>
      <c r="F640" s="167"/>
      <c r="G640" s="234"/>
      <c r="H640" s="161"/>
      <c r="I640" s="161"/>
      <c r="J640" s="161"/>
      <c r="K640" s="161"/>
      <c r="L640" s="161"/>
      <c r="M640" s="161"/>
      <c r="N640" s="161"/>
      <c r="O640" s="161"/>
      <c r="P640" s="161"/>
      <c r="Q640" s="161"/>
      <c r="R640" s="161"/>
      <c r="S640" s="161"/>
      <c r="T640" s="161"/>
      <c r="U640" s="161"/>
      <c r="V640" s="161"/>
      <c r="W640" s="161"/>
      <c r="X640" s="235"/>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2"/>
      <c r="B641" s="256"/>
      <c r="C641" s="255"/>
      <c r="D641" s="256"/>
      <c r="E641" s="166"/>
      <c r="F641" s="167"/>
      <c r="G641" s="236"/>
      <c r="H641" s="237"/>
      <c r="I641" s="237"/>
      <c r="J641" s="237"/>
      <c r="K641" s="237"/>
      <c r="L641" s="237"/>
      <c r="M641" s="237"/>
      <c r="N641" s="237"/>
      <c r="O641" s="237"/>
      <c r="P641" s="237"/>
      <c r="Q641" s="237"/>
      <c r="R641" s="237"/>
      <c r="S641" s="237"/>
      <c r="T641" s="237"/>
      <c r="U641" s="237"/>
      <c r="V641" s="237"/>
      <c r="W641" s="237"/>
      <c r="X641" s="238"/>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2"/>
      <c r="B642" s="256"/>
      <c r="C642" s="255"/>
      <c r="D642" s="256"/>
      <c r="E642" s="166"/>
      <c r="F642" s="167"/>
      <c r="G642" s="239"/>
      <c r="H642" s="164"/>
      <c r="I642" s="164"/>
      <c r="J642" s="164"/>
      <c r="K642" s="164"/>
      <c r="L642" s="164"/>
      <c r="M642" s="164"/>
      <c r="N642" s="164"/>
      <c r="O642" s="164"/>
      <c r="P642" s="164"/>
      <c r="Q642" s="164"/>
      <c r="R642" s="164"/>
      <c r="S642" s="164"/>
      <c r="T642" s="164"/>
      <c r="U642" s="164"/>
      <c r="V642" s="164"/>
      <c r="W642" s="164"/>
      <c r="X642" s="240"/>
      <c r="Y642" s="227" t="s">
        <v>13</v>
      </c>
      <c r="Z642" s="124"/>
      <c r="AA642" s="125"/>
      <c r="AB642" s="241" t="s">
        <v>14</v>
      </c>
      <c r="AC642" s="241"/>
      <c r="AD642" s="241"/>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2"/>
      <c r="B643" s="256"/>
      <c r="C643" s="255"/>
      <c r="D643" s="256"/>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6"/>
      <c r="C644" s="255"/>
      <c r="D644" s="256"/>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6"/>
      <c r="C645" s="255"/>
      <c r="D645" s="256"/>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6"/>
      <c r="C646" s="255"/>
      <c r="D646" s="256"/>
      <c r="E646" s="242" t="s">
        <v>563</v>
      </c>
      <c r="F646" s="243"/>
      <c r="G646" s="244" t="s">
        <v>374</v>
      </c>
      <c r="H646" s="158"/>
      <c r="I646" s="158"/>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2"/>
      <c r="B648" s="256"/>
      <c r="C648" s="255"/>
      <c r="D648" s="256"/>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2"/>
      <c r="B649" s="256"/>
      <c r="C649" s="255"/>
      <c r="D649" s="256"/>
      <c r="E649" s="166"/>
      <c r="F649" s="167"/>
      <c r="G649" s="234"/>
      <c r="H649" s="161"/>
      <c r="I649" s="161"/>
      <c r="J649" s="161"/>
      <c r="K649" s="161"/>
      <c r="L649" s="161"/>
      <c r="M649" s="161"/>
      <c r="N649" s="161"/>
      <c r="O649" s="161"/>
      <c r="P649" s="161"/>
      <c r="Q649" s="161"/>
      <c r="R649" s="161"/>
      <c r="S649" s="161"/>
      <c r="T649" s="161"/>
      <c r="U649" s="161"/>
      <c r="V649" s="161"/>
      <c r="W649" s="161"/>
      <c r="X649" s="235"/>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2"/>
      <c r="B650" s="256"/>
      <c r="C650" s="255"/>
      <c r="D650" s="256"/>
      <c r="E650" s="166"/>
      <c r="F650" s="167"/>
      <c r="G650" s="236"/>
      <c r="H650" s="237"/>
      <c r="I650" s="237"/>
      <c r="J650" s="237"/>
      <c r="K650" s="237"/>
      <c r="L650" s="237"/>
      <c r="M650" s="237"/>
      <c r="N650" s="237"/>
      <c r="O650" s="237"/>
      <c r="P650" s="237"/>
      <c r="Q650" s="237"/>
      <c r="R650" s="237"/>
      <c r="S650" s="237"/>
      <c r="T650" s="237"/>
      <c r="U650" s="237"/>
      <c r="V650" s="237"/>
      <c r="W650" s="237"/>
      <c r="X650" s="238"/>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2"/>
      <c r="B651" s="256"/>
      <c r="C651" s="255"/>
      <c r="D651" s="256"/>
      <c r="E651" s="166"/>
      <c r="F651" s="167"/>
      <c r="G651" s="239"/>
      <c r="H651" s="164"/>
      <c r="I651" s="164"/>
      <c r="J651" s="164"/>
      <c r="K651" s="164"/>
      <c r="L651" s="164"/>
      <c r="M651" s="164"/>
      <c r="N651" s="164"/>
      <c r="O651" s="164"/>
      <c r="P651" s="164"/>
      <c r="Q651" s="164"/>
      <c r="R651" s="164"/>
      <c r="S651" s="164"/>
      <c r="T651" s="164"/>
      <c r="U651" s="164"/>
      <c r="V651" s="164"/>
      <c r="W651" s="164"/>
      <c r="X651" s="240"/>
      <c r="Y651" s="227" t="s">
        <v>13</v>
      </c>
      <c r="Z651" s="124"/>
      <c r="AA651" s="125"/>
      <c r="AB651" s="241" t="s">
        <v>301</v>
      </c>
      <c r="AC651" s="241"/>
      <c r="AD651" s="241"/>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2"/>
      <c r="B652" s="256"/>
      <c r="C652" s="255"/>
      <c r="D652" s="256"/>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2"/>
      <c r="B653" s="256"/>
      <c r="C653" s="255"/>
      <c r="D653" s="256"/>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2"/>
      <c r="B654" s="256"/>
      <c r="C654" s="255"/>
      <c r="D654" s="256"/>
      <c r="E654" s="166"/>
      <c r="F654" s="167"/>
      <c r="G654" s="234"/>
      <c r="H654" s="161"/>
      <c r="I654" s="161"/>
      <c r="J654" s="161"/>
      <c r="K654" s="161"/>
      <c r="L654" s="161"/>
      <c r="M654" s="161"/>
      <c r="N654" s="161"/>
      <c r="O654" s="161"/>
      <c r="P654" s="161"/>
      <c r="Q654" s="161"/>
      <c r="R654" s="161"/>
      <c r="S654" s="161"/>
      <c r="T654" s="161"/>
      <c r="U654" s="161"/>
      <c r="V654" s="161"/>
      <c r="W654" s="161"/>
      <c r="X654" s="235"/>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2"/>
      <c r="B655" s="256"/>
      <c r="C655" s="255"/>
      <c r="D655" s="256"/>
      <c r="E655" s="166"/>
      <c r="F655" s="167"/>
      <c r="G655" s="236"/>
      <c r="H655" s="237"/>
      <c r="I655" s="237"/>
      <c r="J655" s="237"/>
      <c r="K655" s="237"/>
      <c r="L655" s="237"/>
      <c r="M655" s="237"/>
      <c r="N655" s="237"/>
      <c r="O655" s="237"/>
      <c r="P655" s="237"/>
      <c r="Q655" s="237"/>
      <c r="R655" s="237"/>
      <c r="S655" s="237"/>
      <c r="T655" s="237"/>
      <c r="U655" s="237"/>
      <c r="V655" s="237"/>
      <c r="W655" s="237"/>
      <c r="X655" s="238"/>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2"/>
      <c r="B656" s="256"/>
      <c r="C656" s="255"/>
      <c r="D656" s="256"/>
      <c r="E656" s="166"/>
      <c r="F656" s="167"/>
      <c r="G656" s="239"/>
      <c r="H656" s="164"/>
      <c r="I656" s="164"/>
      <c r="J656" s="164"/>
      <c r="K656" s="164"/>
      <c r="L656" s="164"/>
      <c r="M656" s="164"/>
      <c r="N656" s="164"/>
      <c r="O656" s="164"/>
      <c r="P656" s="164"/>
      <c r="Q656" s="164"/>
      <c r="R656" s="164"/>
      <c r="S656" s="164"/>
      <c r="T656" s="164"/>
      <c r="U656" s="164"/>
      <c r="V656" s="164"/>
      <c r="W656" s="164"/>
      <c r="X656" s="240"/>
      <c r="Y656" s="227" t="s">
        <v>13</v>
      </c>
      <c r="Z656" s="124"/>
      <c r="AA656" s="125"/>
      <c r="AB656" s="241" t="s">
        <v>301</v>
      </c>
      <c r="AC656" s="241"/>
      <c r="AD656" s="241"/>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2"/>
      <c r="B657" s="256"/>
      <c r="C657" s="255"/>
      <c r="D657" s="256"/>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2"/>
      <c r="B658" s="256"/>
      <c r="C658" s="255"/>
      <c r="D658" s="256"/>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2"/>
      <c r="B659" s="256"/>
      <c r="C659" s="255"/>
      <c r="D659" s="256"/>
      <c r="E659" s="166"/>
      <c r="F659" s="167"/>
      <c r="G659" s="234"/>
      <c r="H659" s="161"/>
      <c r="I659" s="161"/>
      <c r="J659" s="161"/>
      <c r="K659" s="161"/>
      <c r="L659" s="161"/>
      <c r="M659" s="161"/>
      <c r="N659" s="161"/>
      <c r="O659" s="161"/>
      <c r="P659" s="161"/>
      <c r="Q659" s="161"/>
      <c r="R659" s="161"/>
      <c r="S659" s="161"/>
      <c r="T659" s="161"/>
      <c r="U659" s="161"/>
      <c r="V659" s="161"/>
      <c r="W659" s="161"/>
      <c r="X659" s="235"/>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2"/>
      <c r="B660" s="256"/>
      <c r="C660" s="255"/>
      <c r="D660" s="256"/>
      <c r="E660" s="166"/>
      <c r="F660" s="167"/>
      <c r="G660" s="236"/>
      <c r="H660" s="237"/>
      <c r="I660" s="237"/>
      <c r="J660" s="237"/>
      <c r="K660" s="237"/>
      <c r="L660" s="237"/>
      <c r="M660" s="237"/>
      <c r="N660" s="237"/>
      <c r="O660" s="237"/>
      <c r="P660" s="237"/>
      <c r="Q660" s="237"/>
      <c r="R660" s="237"/>
      <c r="S660" s="237"/>
      <c r="T660" s="237"/>
      <c r="U660" s="237"/>
      <c r="V660" s="237"/>
      <c r="W660" s="237"/>
      <c r="X660" s="238"/>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2"/>
      <c r="B661" s="256"/>
      <c r="C661" s="255"/>
      <c r="D661" s="256"/>
      <c r="E661" s="166"/>
      <c r="F661" s="167"/>
      <c r="G661" s="239"/>
      <c r="H661" s="164"/>
      <c r="I661" s="164"/>
      <c r="J661" s="164"/>
      <c r="K661" s="164"/>
      <c r="L661" s="164"/>
      <c r="M661" s="164"/>
      <c r="N661" s="164"/>
      <c r="O661" s="164"/>
      <c r="P661" s="164"/>
      <c r="Q661" s="164"/>
      <c r="R661" s="164"/>
      <c r="S661" s="164"/>
      <c r="T661" s="164"/>
      <c r="U661" s="164"/>
      <c r="V661" s="164"/>
      <c r="W661" s="164"/>
      <c r="X661" s="240"/>
      <c r="Y661" s="227" t="s">
        <v>13</v>
      </c>
      <c r="Z661" s="124"/>
      <c r="AA661" s="125"/>
      <c r="AB661" s="241" t="s">
        <v>301</v>
      </c>
      <c r="AC661" s="241"/>
      <c r="AD661" s="241"/>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2"/>
      <c r="B662" s="256"/>
      <c r="C662" s="255"/>
      <c r="D662" s="256"/>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2"/>
      <c r="B663" s="256"/>
      <c r="C663" s="255"/>
      <c r="D663" s="256"/>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2"/>
      <c r="B664" s="256"/>
      <c r="C664" s="255"/>
      <c r="D664" s="256"/>
      <c r="E664" s="166"/>
      <c r="F664" s="167"/>
      <c r="G664" s="234"/>
      <c r="H664" s="161"/>
      <c r="I664" s="161"/>
      <c r="J664" s="161"/>
      <c r="K664" s="161"/>
      <c r="L664" s="161"/>
      <c r="M664" s="161"/>
      <c r="N664" s="161"/>
      <c r="O664" s="161"/>
      <c r="P664" s="161"/>
      <c r="Q664" s="161"/>
      <c r="R664" s="161"/>
      <c r="S664" s="161"/>
      <c r="T664" s="161"/>
      <c r="U664" s="161"/>
      <c r="V664" s="161"/>
      <c r="W664" s="161"/>
      <c r="X664" s="235"/>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2"/>
      <c r="B665" s="256"/>
      <c r="C665" s="255"/>
      <c r="D665" s="256"/>
      <c r="E665" s="166"/>
      <c r="F665" s="167"/>
      <c r="G665" s="236"/>
      <c r="H665" s="237"/>
      <c r="I665" s="237"/>
      <c r="J665" s="237"/>
      <c r="K665" s="237"/>
      <c r="L665" s="237"/>
      <c r="M665" s="237"/>
      <c r="N665" s="237"/>
      <c r="O665" s="237"/>
      <c r="P665" s="237"/>
      <c r="Q665" s="237"/>
      <c r="R665" s="237"/>
      <c r="S665" s="237"/>
      <c r="T665" s="237"/>
      <c r="U665" s="237"/>
      <c r="V665" s="237"/>
      <c r="W665" s="237"/>
      <c r="X665" s="238"/>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2"/>
      <c r="B666" s="256"/>
      <c r="C666" s="255"/>
      <c r="D666" s="256"/>
      <c r="E666" s="166"/>
      <c r="F666" s="167"/>
      <c r="G666" s="239"/>
      <c r="H666" s="164"/>
      <c r="I666" s="164"/>
      <c r="J666" s="164"/>
      <c r="K666" s="164"/>
      <c r="L666" s="164"/>
      <c r="M666" s="164"/>
      <c r="N666" s="164"/>
      <c r="O666" s="164"/>
      <c r="P666" s="164"/>
      <c r="Q666" s="164"/>
      <c r="R666" s="164"/>
      <c r="S666" s="164"/>
      <c r="T666" s="164"/>
      <c r="U666" s="164"/>
      <c r="V666" s="164"/>
      <c r="W666" s="164"/>
      <c r="X666" s="240"/>
      <c r="Y666" s="227" t="s">
        <v>13</v>
      </c>
      <c r="Z666" s="124"/>
      <c r="AA666" s="125"/>
      <c r="AB666" s="241" t="s">
        <v>301</v>
      </c>
      <c r="AC666" s="241"/>
      <c r="AD666" s="241"/>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2"/>
      <c r="B667" s="256"/>
      <c r="C667" s="255"/>
      <c r="D667" s="256"/>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2"/>
      <c r="B668" s="256"/>
      <c r="C668" s="255"/>
      <c r="D668" s="256"/>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2"/>
      <c r="B669" s="256"/>
      <c r="C669" s="255"/>
      <c r="D669" s="256"/>
      <c r="E669" s="166"/>
      <c r="F669" s="167"/>
      <c r="G669" s="234"/>
      <c r="H669" s="161"/>
      <c r="I669" s="161"/>
      <c r="J669" s="161"/>
      <c r="K669" s="161"/>
      <c r="L669" s="161"/>
      <c r="M669" s="161"/>
      <c r="N669" s="161"/>
      <c r="O669" s="161"/>
      <c r="P669" s="161"/>
      <c r="Q669" s="161"/>
      <c r="R669" s="161"/>
      <c r="S669" s="161"/>
      <c r="T669" s="161"/>
      <c r="U669" s="161"/>
      <c r="V669" s="161"/>
      <c r="W669" s="161"/>
      <c r="X669" s="235"/>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2"/>
      <c r="B670" s="256"/>
      <c r="C670" s="255"/>
      <c r="D670" s="256"/>
      <c r="E670" s="166"/>
      <c r="F670" s="167"/>
      <c r="G670" s="236"/>
      <c r="H670" s="237"/>
      <c r="I670" s="237"/>
      <c r="J670" s="237"/>
      <c r="K670" s="237"/>
      <c r="L670" s="237"/>
      <c r="M670" s="237"/>
      <c r="N670" s="237"/>
      <c r="O670" s="237"/>
      <c r="P670" s="237"/>
      <c r="Q670" s="237"/>
      <c r="R670" s="237"/>
      <c r="S670" s="237"/>
      <c r="T670" s="237"/>
      <c r="U670" s="237"/>
      <c r="V670" s="237"/>
      <c r="W670" s="237"/>
      <c r="X670" s="238"/>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2"/>
      <c r="B671" s="256"/>
      <c r="C671" s="255"/>
      <c r="D671" s="256"/>
      <c r="E671" s="166"/>
      <c r="F671" s="167"/>
      <c r="G671" s="239"/>
      <c r="H671" s="164"/>
      <c r="I671" s="164"/>
      <c r="J671" s="164"/>
      <c r="K671" s="164"/>
      <c r="L671" s="164"/>
      <c r="M671" s="164"/>
      <c r="N671" s="164"/>
      <c r="O671" s="164"/>
      <c r="P671" s="164"/>
      <c r="Q671" s="164"/>
      <c r="R671" s="164"/>
      <c r="S671" s="164"/>
      <c r="T671" s="164"/>
      <c r="U671" s="164"/>
      <c r="V671" s="164"/>
      <c r="W671" s="164"/>
      <c r="X671" s="240"/>
      <c r="Y671" s="227" t="s">
        <v>13</v>
      </c>
      <c r="Z671" s="124"/>
      <c r="AA671" s="125"/>
      <c r="AB671" s="241" t="s">
        <v>301</v>
      </c>
      <c r="AC671" s="241"/>
      <c r="AD671" s="241"/>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2"/>
      <c r="B672" s="256"/>
      <c r="C672" s="255"/>
      <c r="D672" s="256"/>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2"/>
      <c r="B673" s="256"/>
      <c r="C673" s="255"/>
      <c r="D673" s="256"/>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2"/>
      <c r="B674" s="256"/>
      <c r="C674" s="255"/>
      <c r="D674" s="256"/>
      <c r="E674" s="166"/>
      <c r="F674" s="167"/>
      <c r="G674" s="234"/>
      <c r="H674" s="161"/>
      <c r="I674" s="161"/>
      <c r="J674" s="161"/>
      <c r="K674" s="161"/>
      <c r="L674" s="161"/>
      <c r="M674" s="161"/>
      <c r="N674" s="161"/>
      <c r="O674" s="161"/>
      <c r="P674" s="161"/>
      <c r="Q674" s="161"/>
      <c r="R674" s="161"/>
      <c r="S674" s="161"/>
      <c r="T674" s="161"/>
      <c r="U674" s="161"/>
      <c r="V674" s="161"/>
      <c r="W674" s="161"/>
      <c r="X674" s="235"/>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2"/>
      <c r="B675" s="256"/>
      <c r="C675" s="255"/>
      <c r="D675" s="256"/>
      <c r="E675" s="166"/>
      <c r="F675" s="167"/>
      <c r="G675" s="236"/>
      <c r="H675" s="237"/>
      <c r="I675" s="237"/>
      <c r="J675" s="237"/>
      <c r="K675" s="237"/>
      <c r="L675" s="237"/>
      <c r="M675" s="237"/>
      <c r="N675" s="237"/>
      <c r="O675" s="237"/>
      <c r="P675" s="237"/>
      <c r="Q675" s="237"/>
      <c r="R675" s="237"/>
      <c r="S675" s="237"/>
      <c r="T675" s="237"/>
      <c r="U675" s="237"/>
      <c r="V675" s="237"/>
      <c r="W675" s="237"/>
      <c r="X675" s="238"/>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2"/>
      <c r="B676" s="256"/>
      <c r="C676" s="255"/>
      <c r="D676" s="256"/>
      <c r="E676" s="166"/>
      <c r="F676" s="167"/>
      <c r="G676" s="239"/>
      <c r="H676" s="164"/>
      <c r="I676" s="164"/>
      <c r="J676" s="164"/>
      <c r="K676" s="164"/>
      <c r="L676" s="164"/>
      <c r="M676" s="164"/>
      <c r="N676" s="164"/>
      <c r="O676" s="164"/>
      <c r="P676" s="164"/>
      <c r="Q676" s="164"/>
      <c r="R676" s="164"/>
      <c r="S676" s="164"/>
      <c r="T676" s="164"/>
      <c r="U676" s="164"/>
      <c r="V676" s="164"/>
      <c r="W676" s="164"/>
      <c r="X676" s="240"/>
      <c r="Y676" s="227" t="s">
        <v>13</v>
      </c>
      <c r="Z676" s="124"/>
      <c r="AA676" s="125"/>
      <c r="AB676" s="241" t="s">
        <v>14</v>
      </c>
      <c r="AC676" s="241"/>
      <c r="AD676" s="241"/>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2"/>
      <c r="B677" s="256"/>
      <c r="C677" s="255"/>
      <c r="D677" s="256"/>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2"/>
      <c r="B678" s="256"/>
      <c r="C678" s="255"/>
      <c r="D678" s="256"/>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2"/>
      <c r="B679" s="256"/>
      <c r="C679" s="255"/>
      <c r="D679" s="256"/>
      <c r="E679" s="166"/>
      <c r="F679" s="167"/>
      <c r="G679" s="234"/>
      <c r="H679" s="161"/>
      <c r="I679" s="161"/>
      <c r="J679" s="161"/>
      <c r="K679" s="161"/>
      <c r="L679" s="161"/>
      <c r="M679" s="161"/>
      <c r="N679" s="161"/>
      <c r="O679" s="161"/>
      <c r="P679" s="161"/>
      <c r="Q679" s="161"/>
      <c r="R679" s="161"/>
      <c r="S679" s="161"/>
      <c r="T679" s="161"/>
      <c r="U679" s="161"/>
      <c r="V679" s="161"/>
      <c r="W679" s="161"/>
      <c r="X679" s="235"/>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2"/>
      <c r="B680" s="256"/>
      <c r="C680" s="255"/>
      <c r="D680" s="256"/>
      <c r="E680" s="166"/>
      <c r="F680" s="167"/>
      <c r="G680" s="236"/>
      <c r="H680" s="237"/>
      <c r="I680" s="237"/>
      <c r="J680" s="237"/>
      <c r="K680" s="237"/>
      <c r="L680" s="237"/>
      <c r="M680" s="237"/>
      <c r="N680" s="237"/>
      <c r="O680" s="237"/>
      <c r="P680" s="237"/>
      <c r="Q680" s="237"/>
      <c r="R680" s="237"/>
      <c r="S680" s="237"/>
      <c r="T680" s="237"/>
      <c r="U680" s="237"/>
      <c r="V680" s="237"/>
      <c r="W680" s="237"/>
      <c r="X680" s="238"/>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2"/>
      <c r="B681" s="256"/>
      <c r="C681" s="255"/>
      <c r="D681" s="256"/>
      <c r="E681" s="166"/>
      <c r="F681" s="167"/>
      <c r="G681" s="239"/>
      <c r="H681" s="164"/>
      <c r="I681" s="164"/>
      <c r="J681" s="164"/>
      <c r="K681" s="164"/>
      <c r="L681" s="164"/>
      <c r="M681" s="164"/>
      <c r="N681" s="164"/>
      <c r="O681" s="164"/>
      <c r="P681" s="164"/>
      <c r="Q681" s="164"/>
      <c r="R681" s="164"/>
      <c r="S681" s="164"/>
      <c r="T681" s="164"/>
      <c r="U681" s="164"/>
      <c r="V681" s="164"/>
      <c r="W681" s="164"/>
      <c r="X681" s="240"/>
      <c r="Y681" s="227" t="s">
        <v>13</v>
      </c>
      <c r="Z681" s="124"/>
      <c r="AA681" s="125"/>
      <c r="AB681" s="241" t="s">
        <v>14</v>
      </c>
      <c r="AC681" s="241"/>
      <c r="AD681" s="241"/>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2"/>
      <c r="B682" s="256"/>
      <c r="C682" s="255"/>
      <c r="D682" s="256"/>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2"/>
      <c r="B683" s="256"/>
      <c r="C683" s="255"/>
      <c r="D683" s="256"/>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2"/>
      <c r="B684" s="256"/>
      <c r="C684" s="255"/>
      <c r="D684" s="256"/>
      <c r="E684" s="166"/>
      <c r="F684" s="167"/>
      <c r="G684" s="234"/>
      <c r="H684" s="161"/>
      <c r="I684" s="161"/>
      <c r="J684" s="161"/>
      <c r="K684" s="161"/>
      <c r="L684" s="161"/>
      <c r="M684" s="161"/>
      <c r="N684" s="161"/>
      <c r="O684" s="161"/>
      <c r="P684" s="161"/>
      <c r="Q684" s="161"/>
      <c r="R684" s="161"/>
      <c r="S684" s="161"/>
      <c r="T684" s="161"/>
      <c r="U684" s="161"/>
      <c r="V684" s="161"/>
      <c r="W684" s="161"/>
      <c r="X684" s="235"/>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2"/>
      <c r="B685" s="256"/>
      <c r="C685" s="255"/>
      <c r="D685" s="256"/>
      <c r="E685" s="166"/>
      <c r="F685" s="167"/>
      <c r="G685" s="236"/>
      <c r="H685" s="237"/>
      <c r="I685" s="237"/>
      <c r="J685" s="237"/>
      <c r="K685" s="237"/>
      <c r="L685" s="237"/>
      <c r="M685" s="237"/>
      <c r="N685" s="237"/>
      <c r="O685" s="237"/>
      <c r="P685" s="237"/>
      <c r="Q685" s="237"/>
      <c r="R685" s="237"/>
      <c r="S685" s="237"/>
      <c r="T685" s="237"/>
      <c r="U685" s="237"/>
      <c r="V685" s="237"/>
      <c r="W685" s="237"/>
      <c r="X685" s="238"/>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2"/>
      <c r="B686" s="256"/>
      <c r="C686" s="255"/>
      <c r="D686" s="256"/>
      <c r="E686" s="166"/>
      <c r="F686" s="167"/>
      <c r="G686" s="239"/>
      <c r="H686" s="164"/>
      <c r="I686" s="164"/>
      <c r="J686" s="164"/>
      <c r="K686" s="164"/>
      <c r="L686" s="164"/>
      <c r="M686" s="164"/>
      <c r="N686" s="164"/>
      <c r="O686" s="164"/>
      <c r="P686" s="164"/>
      <c r="Q686" s="164"/>
      <c r="R686" s="164"/>
      <c r="S686" s="164"/>
      <c r="T686" s="164"/>
      <c r="U686" s="164"/>
      <c r="V686" s="164"/>
      <c r="W686" s="164"/>
      <c r="X686" s="240"/>
      <c r="Y686" s="227" t="s">
        <v>13</v>
      </c>
      <c r="Z686" s="124"/>
      <c r="AA686" s="125"/>
      <c r="AB686" s="241" t="s">
        <v>14</v>
      </c>
      <c r="AC686" s="241"/>
      <c r="AD686" s="241"/>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2"/>
      <c r="B687" s="256"/>
      <c r="C687" s="255"/>
      <c r="D687" s="256"/>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2"/>
      <c r="B688" s="256"/>
      <c r="C688" s="255"/>
      <c r="D688" s="256"/>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2"/>
      <c r="B689" s="256"/>
      <c r="C689" s="255"/>
      <c r="D689" s="256"/>
      <c r="E689" s="166"/>
      <c r="F689" s="167"/>
      <c r="G689" s="234"/>
      <c r="H689" s="161"/>
      <c r="I689" s="161"/>
      <c r="J689" s="161"/>
      <c r="K689" s="161"/>
      <c r="L689" s="161"/>
      <c r="M689" s="161"/>
      <c r="N689" s="161"/>
      <c r="O689" s="161"/>
      <c r="P689" s="161"/>
      <c r="Q689" s="161"/>
      <c r="R689" s="161"/>
      <c r="S689" s="161"/>
      <c r="T689" s="161"/>
      <c r="U689" s="161"/>
      <c r="V689" s="161"/>
      <c r="W689" s="161"/>
      <c r="X689" s="235"/>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2"/>
      <c r="B690" s="256"/>
      <c r="C690" s="255"/>
      <c r="D690" s="256"/>
      <c r="E690" s="166"/>
      <c r="F690" s="167"/>
      <c r="G690" s="236"/>
      <c r="H690" s="237"/>
      <c r="I690" s="237"/>
      <c r="J690" s="237"/>
      <c r="K690" s="237"/>
      <c r="L690" s="237"/>
      <c r="M690" s="237"/>
      <c r="N690" s="237"/>
      <c r="O690" s="237"/>
      <c r="P690" s="237"/>
      <c r="Q690" s="237"/>
      <c r="R690" s="237"/>
      <c r="S690" s="237"/>
      <c r="T690" s="237"/>
      <c r="U690" s="237"/>
      <c r="V690" s="237"/>
      <c r="W690" s="237"/>
      <c r="X690" s="238"/>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2"/>
      <c r="B691" s="256"/>
      <c r="C691" s="255"/>
      <c r="D691" s="256"/>
      <c r="E691" s="166"/>
      <c r="F691" s="167"/>
      <c r="G691" s="239"/>
      <c r="H691" s="164"/>
      <c r="I691" s="164"/>
      <c r="J691" s="164"/>
      <c r="K691" s="164"/>
      <c r="L691" s="164"/>
      <c r="M691" s="164"/>
      <c r="N691" s="164"/>
      <c r="O691" s="164"/>
      <c r="P691" s="164"/>
      <c r="Q691" s="164"/>
      <c r="R691" s="164"/>
      <c r="S691" s="164"/>
      <c r="T691" s="164"/>
      <c r="U691" s="164"/>
      <c r="V691" s="164"/>
      <c r="W691" s="164"/>
      <c r="X691" s="240"/>
      <c r="Y691" s="227" t="s">
        <v>13</v>
      </c>
      <c r="Z691" s="124"/>
      <c r="AA691" s="125"/>
      <c r="AB691" s="241" t="s">
        <v>14</v>
      </c>
      <c r="AC691" s="241"/>
      <c r="AD691" s="241"/>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2"/>
      <c r="B692" s="256"/>
      <c r="C692" s="255"/>
      <c r="D692" s="256"/>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2"/>
      <c r="B693" s="256"/>
      <c r="C693" s="255"/>
      <c r="D693" s="256"/>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2"/>
      <c r="B694" s="256"/>
      <c r="C694" s="255"/>
      <c r="D694" s="256"/>
      <c r="E694" s="166"/>
      <c r="F694" s="167"/>
      <c r="G694" s="234"/>
      <c r="H694" s="161"/>
      <c r="I694" s="161"/>
      <c r="J694" s="161"/>
      <c r="K694" s="161"/>
      <c r="L694" s="161"/>
      <c r="M694" s="161"/>
      <c r="N694" s="161"/>
      <c r="O694" s="161"/>
      <c r="P694" s="161"/>
      <c r="Q694" s="161"/>
      <c r="R694" s="161"/>
      <c r="S694" s="161"/>
      <c r="T694" s="161"/>
      <c r="U694" s="161"/>
      <c r="V694" s="161"/>
      <c r="W694" s="161"/>
      <c r="X694" s="235"/>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2"/>
      <c r="B695" s="256"/>
      <c r="C695" s="255"/>
      <c r="D695" s="256"/>
      <c r="E695" s="166"/>
      <c r="F695" s="167"/>
      <c r="G695" s="236"/>
      <c r="H695" s="237"/>
      <c r="I695" s="237"/>
      <c r="J695" s="237"/>
      <c r="K695" s="237"/>
      <c r="L695" s="237"/>
      <c r="M695" s="237"/>
      <c r="N695" s="237"/>
      <c r="O695" s="237"/>
      <c r="P695" s="237"/>
      <c r="Q695" s="237"/>
      <c r="R695" s="237"/>
      <c r="S695" s="237"/>
      <c r="T695" s="237"/>
      <c r="U695" s="237"/>
      <c r="V695" s="237"/>
      <c r="W695" s="237"/>
      <c r="X695" s="238"/>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2"/>
      <c r="B696" s="256"/>
      <c r="C696" s="255"/>
      <c r="D696" s="256"/>
      <c r="E696" s="166"/>
      <c r="F696" s="167"/>
      <c r="G696" s="239"/>
      <c r="H696" s="164"/>
      <c r="I696" s="164"/>
      <c r="J696" s="164"/>
      <c r="K696" s="164"/>
      <c r="L696" s="164"/>
      <c r="M696" s="164"/>
      <c r="N696" s="164"/>
      <c r="O696" s="164"/>
      <c r="P696" s="164"/>
      <c r="Q696" s="164"/>
      <c r="R696" s="164"/>
      <c r="S696" s="164"/>
      <c r="T696" s="164"/>
      <c r="U696" s="164"/>
      <c r="V696" s="164"/>
      <c r="W696" s="164"/>
      <c r="X696" s="240"/>
      <c r="Y696" s="227" t="s">
        <v>13</v>
      </c>
      <c r="Z696" s="124"/>
      <c r="AA696" s="125"/>
      <c r="AB696" s="241" t="s">
        <v>14</v>
      </c>
      <c r="AC696" s="241"/>
      <c r="AD696" s="241"/>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2"/>
      <c r="B697" s="256"/>
      <c r="C697" s="255"/>
      <c r="D697" s="256"/>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6"/>
      <c r="C698" s="255"/>
      <c r="D698" s="256"/>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575</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575</v>
      </c>
      <c r="AE703" s="155"/>
      <c r="AF703" s="155"/>
      <c r="AG703" s="671" t="s">
        <v>593</v>
      </c>
      <c r="AH703" s="672"/>
      <c r="AI703" s="672"/>
      <c r="AJ703" s="672"/>
      <c r="AK703" s="672"/>
      <c r="AL703" s="672"/>
      <c r="AM703" s="672"/>
      <c r="AN703" s="672"/>
      <c r="AO703" s="672"/>
      <c r="AP703" s="672"/>
      <c r="AQ703" s="672"/>
      <c r="AR703" s="672"/>
      <c r="AS703" s="672"/>
      <c r="AT703" s="672"/>
      <c r="AU703" s="672"/>
      <c r="AV703" s="672"/>
      <c r="AW703" s="672"/>
      <c r="AX703" s="673"/>
    </row>
    <row r="704" spans="1:50" ht="44.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575</v>
      </c>
      <c r="AE704" s="590"/>
      <c r="AF704" s="590"/>
      <c r="AG704" s="432" t="s">
        <v>594</v>
      </c>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28"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595</v>
      </c>
      <c r="AE705" s="740"/>
      <c r="AF705" s="740"/>
      <c r="AG705" s="160" t="s">
        <v>664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596</v>
      </c>
      <c r="AE706" s="155"/>
      <c r="AF706" s="156"/>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596</v>
      </c>
      <c r="AE707" s="588"/>
      <c r="AF707" s="588"/>
      <c r="AG707" s="432"/>
      <c r="AH707" s="237"/>
      <c r="AI707" s="237"/>
      <c r="AJ707" s="237"/>
      <c r="AK707" s="237"/>
      <c r="AL707" s="237"/>
      <c r="AM707" s="237"/>
      <c r="AN707" s="237"/>
      <c r="AO707" s="237"/>
      <c r="AP707" s="237"/>
      <c r="AQ707" s="237"/>
      <c r="AR707" s="237"/>
      <c r="AS707" s="237"/>
      <c r="AT707" s="237"/>
      <c r="AU707" s="237"/>
      <c r="AV707" s="237"/>
      <c r="AW707" s="237"/>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595</v>
      </c>
      <c r="AE708" s="675"/>
      <c r="AF708" s="675"/>
      <c r="AG708" s="530" t="s">
        <v>665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595</v>
      </c>
      <c r="AE709" s="155"/>
      <c r="AF709" s="155"/>
      <c r="AG709" s="671" t="s">
        <v>666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595</v>
      </c>
      <c r="AE710" s="155"/>
      <c r="AF710" s="155"/>
      <c r="AG710" s="671" t="s">
        <v>667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575</v>
      </c>
      <c r="AE711" s="155"/>
      <c r="AF711" s="155"/>
      <c r="AG711" s="671" t="s">
        <v>597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595</v>
      </c>
      <c r="AE712" s="590"/>
      <c r="AF712" s="590"/>
      <c r="AG712" s="598" t="s">
        <v>566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71" t="s">
        <v>666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595</v>
      </c>
      <c r="AE714" s="596"/>
      <c r="AF714" s="597"/>
      <c r="AG714" s="696" t="s">
        <v>667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575</v>
      </c>
      <c r="AE715" s="675"/>
      <c r="AF715" s="784"/>
      <c r="AG715" s="530" t="s">
        <v>598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595</v>
      </c>
      <c r="AE716" s="766"/>
      <c r="AF716" s="766"/>
      <c r="AG716" s="671" t="s">
        <v>566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595</v>
      </c>
      <c r="AE717" s="155"/>
      <c r="AF717" s="155"/>
      <c r="AG717" s="671" t="s">
        <v>566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595</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595</v>
      </c>
      <c r="AE719" s="675"/>
      <c r="AF719" s="675"/>
      <c r="AG719" s="160" t="s">
        <v>653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2"/>
      <c r="AH720" s="237"/>
      <c r="AI720" s="237"/>
      <c r="AJ720" s="237"/>
      <c r="AK720" s="237"/>
      <c r="AL720" s="237"/>
      <c r="AM720" s="237"/>
      <c r="AN720" s="237"/>
      <c r="AO720" s="237"/>
      <c r="AP720" s="237"/>
      <c r="AQ720" s="237"/>
      <c r="AR720" s="237"/>
      <c r="AS720" s="237"/>
      <c r="AT720" s="237"/>
      <c r="AU720" s="237"/>
      <c r="AV720" s="237"/>
      <c r="AW720" s="237"/>
      <c r="AX720" s="433"/>
    </row>
    <row r="721" spans="1:50" ht="24.75" hidden="1" customHeight="1" x14ac:dyDescent="0.15">
      <c r="A721" s="657"/>
      <c r="B721" s="658"/>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7"/>
      <c r="AI721" s="237"/>
      <c r="AJ721" s="237"/>
      <c r="AK721" s="237"/>
      <c r="AL721" s="237"/>
      <c r="AM721" s="237"/>
      <c r="AN721" s="237"/>
      <c r="AO721" s="237"/>
      <c r="AP721" s="237"/>
      <c r="AQ721" s="237"/>
      <c r="AR721" s="237"/>
      <c r="AS721" s="237"/>
      <c r="AT721" s="237"/>
      <c r="AU721" s="237"/>
      <c r="AV721" s="237"/>
      <c r="AW721" s="237"/>
      <c r="AX721" s="433"/>
    </row>
    <row r="722" spans="1:50" ht="24.75" hidden="1" customHeight="1" x14ac:dyDescent="0.15">
      <c r="A722" s="657"/>
      <c r="B722" s="658"/>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7"/>
      <c r="AI722" s="237"/>
      <c r="AJ722" s="237"/>
      <c r="AK722" s="237"/>
      <c r="AL722" s="237"/>
      <c r="AM722" s="237"/>
      <c r="AN722" s="237"/>
      <c r="AO722" s="237"/>
      <c r="AP722" s="237"/>
      <c r="AQ722" s="237"/>
      <c r="AR722" s="237"/>
      <c r="AS722" s="237"/>
      <c r="AT722" s="237"/>
      <c r="AU722" s="237"/>
      <c r="AV722" s="237"/>
      <c r="AW722" s="237"/>
      <c r="AX722" s="433"/>
    </row>
    <row r="723" spans="1:50" ht="24.75" hidden="1" customHeight="1" x14ac:dyDescent="0.15">
      <c r="A723" s="657"/>
      <c r="B723" s="658"/>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7"/>
      <c r="AI723" s="237"/>
      <c r="AJ723" s="237"/>
      <c r="AK723" s="237"/>
      <c r="AL723" s="237"/>
      <c r="AM723" s="237"/>
      <c r="AN723" s="237"/>
      <c r="AO723" s="237"/>
      <c r="AP723" s="237"/>
      <c r="AQ723" s="237"/>
      <c r="AR723" s="237"/>
      <c r="AS723" s="237"/>
      <c r="AT723" s="237"/>
      <c r="AU723" s="237"/>
      <c r="AV723" s="237"/>
      <c r="AW723" s="237"/>
      <c r="AX723" s="433"/>
    </row>
    <row r="724" spans="1:50" ht="24.75" hidden="1" customHeight="1" x14ac:dyDescent="0.15">
      <c r="A724" s="657"/>
      <c r="B724" s="658"/>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7"/>
      <c r="AI724" s="237"/>
      <c r="AJ724" s="237"/>
      <c r="AK724" s="237"/>
      <c r="AL724" s="237"/>
      <c r="AM724" s="237"/>
      <c r="AN724" s="237"/>
      <c r="AO724" s="237"/>
      <c r="AP724" s="237"/>
      <c r="AQ724" s="237"/>
      <c r="AR724" s="237"/>
      <c r="AS724" s="237"/>
      <c r="AT724" s="237"/>
      <c r="AU724" s="237"/>
      <c r="AV724" s="237"/>
      <c r="AW724" s="237"/>
      <c r="AX724" s="433"/>
    </row>
    <row r="725" spans="1:50" ht="24.75" customHeight="1" x14ac:dyDescent="0.15">
      <c r="A725" s="659"/>
      <c r="B725" s="660"/>
      <c r="C725" s="928"/>
      <c r="D725" s="929"/>
      <c r="E725" s="929"/>
      <c r="F725" s="930"/>
      <c r="G725" s="967"/>
      <c r="H725" s="968"/>
      <c r="I725" s="85" t="str">
        <f t="shared" si="4"/>
        <v/>
      </c>
      <c r="J725" s="969" t="s">
        <v>633</v>
      </c>
      <c r="K725" s="969"/>
      <c r="L725" s="85" t="str">
        <f t="shared" si="5"/>
        <v/>
      </c>
      <c r="M725" s="86"/>
      <c r="N725" s="960" t="s">
        <v>653</v>
      </c>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7" t="s">
        <v>53</v>
      </c>
      <c r="D726" s="585"/>
      <c r="E726" s="585"/>
      <c r="F726" s="586"/>
      <c r="G726" s="805" t="s">
        <v>669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0"/>
      <c r="B727" s="631"/>
      <c r="C727" s="702" t="s">
        <v>57</v>
      </c>
      <c r="D727" s="703"/>
      <c r="E727" s="703"/>
      <c r="F727" s="704"/>
      <c r="G727" s="803" t="s">
        <v>668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2.75" customHeight="1" thickBot="1" x14ac:dyDescent="0.2">
      <c r="A729" s="772" t="s">
        <v>673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2.75" customHeight="1" thickBot="1" x14ac:dyDescent="0.2">
      <c r="A731" s="625" t="s">
        <v>257</v>
      </c>
      <c r="B731" s="626"/>
      <c r="C731" s="626"/>
      <c r="D731" s="626"/>
      <c r="E731" s="627"/>
      <c r="F731" s="687" t="s">
        <v>674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2.75" customHeight="1" thickBot="1" x14ac:dyDescent="0.2">
      <c r="A733" s="756" t="s">
        <v>257</v>
      </c>
      <c r="B733" s="757"/>
      <c r="C733" s="757"/>
      <c r="D733" s="757"/>
      <c r="E733" s="758"/>
      <c r="F733" s="773" t="s">
        <v>676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2.75" customHeight="1" thickBot="1" x14ac:dyDescent="0.2">
      <c r="A735" s="615" t="s">
        <v>678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549</v>
      </c>
      <c r="B737" s="124"/>
      <c r="C737" s="124"/>
      <c r="D737" s="125"/>
      <c r="E737" s="122" t="s">
        <v>599</v>
      </c>
      <c r="F737" s="122"/>
      <c r="G737" s="122"/>
      <c r="H737" s="122"/>
      <c r="I737" s="122"/>
      <c r="J737" s="122"/>
      <c r="K737" s="122"/>
      <c r="L737" s="122"/>
      <c r="M737" s="122"/>
      <c r="N737" s="101" t="s">
        <v>542</v>
      </c>
      <c r="O737" s="101"/>
      <c r="P737" s="101"/>
      <c r="Q737" s="101"/>
      <c r="R737" s="122" t="s">
        <v>601</v>
      </c>
      <c r="S737" s="122"/>
      <c r="T737" s="122"/>
      <c r="U737" s="122"/>
      <c r="V737" s="122"/>
      <c r="W737" s="122"/>
      <c r="X737" s="122"/>
      <c r="Y737" s="122"/>
      <c r="Z737" s="122"/>
      <c r="AA737" s="101" t="s">
        <v>541</v>
      </c>
      <c r="AB737" s="101"/>
      <c r="AC737" s="101"/>
      <c r="AD737" s="101"/>
      <c r="AE737" s="122" t="s">
        <v>603</v>
      </c>
      <c r="AF737" s="122"/>
      <c r="AG737" s="122"/>
      <c r="AH737" s="122"/>
      <c r="AI737" s="122"/>
      <c r="AJ737" s="122"/>
      <c r="AK737" s="122"/>
      <c r="AL737" s="122"/>
      <c r="AM737" s="122"/>
      <c r="AN737" s="101" t="s">
        <v>540</v>
      </c>
      <c r="AO737" s="101"/>
      <c r="AP737" s="101"/>
      <c r="AQ737" s="101"/>
      <c r="AR737" s="102" t="s">
        <v>605</v>
      </c>
      <c r="AS737" s="103"/>
      <c r="AT737" s="103"/>
      <c r="AU737" s="103"/>
      <c r="AV737" s="103"/>
      <c r="AW737" s="103"/>
      <c r="AX737" s="104"/>
      <c r="AY737" s="89"/>
      <c r="AZ737" s="89"/>
    </row>
    <row r="738" spans="1:52" ht="24.75" customHeight="1" x14ac:dyDescent="0.15">
      <c r="A738" s="123" t="s">
        <v>539</v>
      </c>
      <c r="B738" s="124"/>
      <c r="C738" s="124"/>
      <c r="D738" s="125"/>
      <c r="E738" s="122" t="s">
        <v>600</v>
      </c>
      <c r="F738" s="122"/>
      <c r="G738" s="122"/>
      <c r="H738" s="122"/>
      <c r="I738" s="122"/>
      <c r="J738" s="122"/>
      <c r="K738" s="122"/>
      <c r="L738" s="122"/>
      <c r="M738" s="122"/>
      <c r="N738" s="101" t="s">
        <v>538</v>
      </c>
      <c r="O738" s="101"/>
      <c r="P738" s="101"/>
      <c r="Q738" s="101"/>
      <c r="R738" s="122" t="s">
        <v>602</v>
      </c>
      <c r="S738" s="122"/>
      <c r="T738" s="122"/>
      <c r="U738" s="122"/>
      <c r="V738" s="122"/>
      <c r="W738" s="122"/>
      <c r="X738" s="122"/>
      <c r="Y738" s="122"/>
      <c r="Z738" s="122"/>
      <c r="AA738" s="101" t="s">
        <v>537</v>
      </c>
      <c r="AB738" s="101"/>
      <c r="AC738" s="101"/>
      <c r="AD738" s="101"/>
      <c r="AE738" s="122" t="s">
        <v>604</v>
      </c>
      <c r="AF738" s="122"/>
      <c r="AG738" s="122"/>
      <c r="AH738" s="122"/>
      <c r="AI738" s="122"/>
      <c r="AJ738" s="122"/>
      <c r="AK738" s="122"/>
      <c r="AL738" s="122"/>
      <c r="AM738" s="122"/>
      <c r="AN738" s="101" t="s">
        <v>533</v>
      </c>
      <c r="AO738" s="101"/>
      <c r="AP738" s="101"/>
      <c r="AQ738" s="101"/>
      <c r="AR738" s="102" t="s">
        <v>602</v>
      </c>
      <c r="AS738" s="103"/>
      <c r="AT738" s="103"/>
      <c r="AU738" s="103"/>
      <c r="AV738" s="103"/>
      <c r="AW738" s="103"/>
      <c r="AX738" s="104"/>
    </row>
    <row r="739" spans="1:52" ht="24.75" customHeight="1" thickBot="1" x14ac:dyDescent="0.2">
      <c r="A739" s="126" t="s">
        <v>529</v>
      </c>
      <c r="B739" s="127"/>
      <c r="C739" s="127"/>
      <c r="D739" s="128"/>
      <c r="E739" s="129" t="s">
        <v>630</v>
      </c>
      <c r="F739" s="117"/>
      <c r="G739" s="117"/>
      <c r="H739" s="93" t="str">
        <f>IF(E739="", "", "(")</f>
        <v>(</v>
      </c>
      <c r="I739" s="117"/>
      <c r="J739" s="117"/>
      <c r="K739" s="93" t="str">
        <f>IF(OR(I739="　", I739=""), "", "-")</f>
        <v/>
      </c>
      <c r="L739" s="118">
        <v>467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618" t="s">
        <v>606</v>
      </c>
      <c r="H779" s="619"/>
      <c r="I779" s="619"/>
      <c r="J779" s="619"/>
      <c r="K779" s="619"/>
      <c r="L779" s="619"/>
      <c r="M779" s="619"/>
      <c r="N779" s="619"/>
      <c r="O779" s="619"/>
      <c r="P779" s="619"/>
      <c r="Q779" s="619"/>
      <c r="R779" s="619"/>
      <c r="S779" s="619"/>
      <c r="T779" s="619"/>
      <c r="U779" s="619"/>
      <c r="V779" s="619"/>
      <c r="W779" s="619"/>
      <c r="X779" s="619"/>
      <c r="Y779" s="619"/>
      <c r="Z779" s="619"/>
      <c r="AA779" s="619"/>
      <c r="AB779" s="785"/>
      <c r="AC779" s="618" t="s">
        <v>607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15">
      <c r="A780" s="560"/>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0"/>
      <c r="C781" s="770"/>
      <c r="D781" s="770"/>
      <c r="E781" s="770"/>
      <c r="F781" s="771"/>
      <c r="G781" s="453" t="s">
        <v>672</v>
      </c>
      <c r="H781" s="454"/>
      <c r="I781" s="454"/>
      <c r="J781" s="454"/>
      <c r="K781" s="455"/>
      <c r="L781" s="456" t="s">
        <v>670</v>
      </c>
      <c r="M781" s="457"/>
      <c r="N781" s="457"/>
      <c r="O781" s="457"/>
      <c r="P781" s="457"/>
      <c r="Q781" s="457"/>
      <c r="R781" s="457"/>
      <c r="S781" s="457"/>
      <c r="T781" s="457"/>
      <c r="U781" s="457"/>
      <c r="V781" s="457"/>
      <c r="W781" s="457"/>
      <c r="X781" s="458"/>
      <c r="Y781" s="459">
        <v>178</v>
      </c>
      <c r="Z781" s="460"/>
      <c r="AA781" s="460"/>
      <c r="AB781" s="561"/>
      <c r="AC781" s="453" t="s">
        <v>608</v>
      </c>
      <c r="AD781" s="454"/>
      <c r="AE781" s="454"/>
      <c r="AF781" s="454"/>
      <c r="AG781" s="455"/>
      <c r="AH781" s="456" t="s">
        <v>609</v>
      </c>
      <c r="AI781" s="457"/>
      <c r="AJ781" s="457"/>
      <c r="AK781" s="457"/>
      <c r="AL781" s="457"/>
      <c r="AM781" s="457"/>
      <c r="AN781" s="457"/>
      <c r="AO781" s="457"/>
      <c r="AP781" s="457"/>
      <c r="AQ781" s="457"/>
      <c r="AR781" s="457"/>
      <c r="AS781" s="457"/>
      <c r="AT781" s="458"/>
      <c r="AU781" s="459">
        <v>608</v>
      </c>
      <c r="AV781" s="460"/>
      <c r="AW781" s="460"/>
      <c r="AX781" s="461"/>
    </row>
    <row r="782" spans="1:50" ht="24.75" customHeight="1" x14ac:dyDescent="0.15">
      <c r="A782" s="560"/>
      <c r="B782" s="770"/>
      <c r="C782" s="770"/>
      <c r="D782" s="770"/>
      <c r="E782" s="770"/>
      <c r="F782" s="771"/>
      <c r="G782" s="353" t="s">
        <v>608</v>
      </c>
      <c r="H782" s="354"/>
      <c r="I782" s="354"/>
      <c r="J782" s="354"/>
      <c r="K782" s="355"/>
      <c r="L782" s="406" t="s">
        <v>671</v>
      </c>
      <c r="M782" s="407"/>
      <c r="N782" s="407"/>
      <c r="O782" s="407"/>
      <c r="P782" s="407"/>
      <c r="Q782" s="407"/>
      <c r="R782" s="407"/>
      <c r="S782" s="407"/>
      <c r="T782" s="407"/>
      <c r="U782" s="407"/>
      <c r="V782" s="407"/>
      <c r="W782" s="407"/>
      <c r="X782" s="408"/>
      <c r="Y782" s="403">
        <v>2</v>
      </c>
      <c r="Z782" s="404"/>
      <c r="AA782" s="404"/>
      <c r="AB782" s="410"/>
      <c r="AC782" s="353" t="s">
        <v>678</v>
      </c>
      <c r="AD782" s="354"/>
      <c r="AE782" s="354"/>
      <c r="AF782" s="354"/>
      <c r="AG782" s="355"/>
      <c r="AH782" s="406" t="s">
        <v>678</v>
      </c>
      <c r="AI782" s="407"/>
      <c r="AJ782" s="407"/>
      <c r="AK782" s="407"/>
      <c r="AL782" s="407"/>
      <c r="AM782" s="407"/>
      <c r="AN782" s="407"/>
      <c r="AO782" s="407"/>
      <c r="AP782" s="407"/>
      <c r="AQ782" s="407"/>
      <c r="AR782" s="407"/>
      <c r="AS782" s="407"/>
      <c r="AT782" s="408"/>
      <c r="AU782" s="403" t="s">
        <v>678</v>
      </c>
      <c r="AV782" s="404"/>
      <c r="AW782" s="404"/>
      <c r="AX782" s="405"/>
    </row>
    <row r="783" spans="1:50" ht="24.75" hidden="1" customHeight="1" x14ac:dyDescent="0.15">
      <c r="A783" s="560"/>
      <c r="B783" s="770"/>
      <c r="C783" s="770"/>
      <c r="D783" s="770"/>
      <c r="E783" s="770"/>
      <c r="F783" s="77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0"/>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0"/>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0"/>
      <c r="B791" s="770"/>
      <c r="C791" s="770"/>
      <c r="D791" s="770"/>
      <c r="E791" s="770"/>
      <c r="F791" s="771"/>
      <c r="G791" s="414" t="s">
        <v>20</v>
      </c>
      <c r="H791" s="415"/>
      <c r="I791" s="415"/>
      <c r="J791" s="415"/>
      <c r="K791" s="415"/>
      <c r="L791" s="416"/>
      <c r="M791" s="417"/>
      <c r="N791" s="417"/>
      <c r="O791" s="417"/>
      <c r="P791" s="417"/>
      <c r="Q791" s="417"/>
      <c r="R791" s="417"/>
      <c r="S791" s="417"/>
      <c r="T791" s="417"/>
      <c r="U791" s="417"/>
      <c r="V791" s="417"/>
      <c r="W791" s="417"/>
      <c r="X791" s="418"/>
      <c r="Y791" s="419">
        <f>SUM(Y781:AB790)</f>
        <v>180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608</v>
      </c>
      <c r="AV791" s="420"/>
      <c r="AW791" s="420"/>
      <c r="AX791" s="422"/>
    </row>
    <row r="792" spans="1:50" ht="24.75" hidden="1" customHeight="1" x14ac:dyDescent="0.15">
      <c r="A792" s="560"/>
      <c r="B792" s="770"/>
      <c r="C792" s="770"/>
      <c r="D792" s="770"/>
      <c r="E792" s="770"/>
      <c r="F792" s="771"/>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70"/>
      <c r="C794" s="770"/>
      <c r="D794" s="770"/>
      <c r="E794" s="770"/>
      <c r="F794" s="771"/>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70"/>
      <c r="C795" s="770"/>
      <c r="D795" s="770"/>
      <c r="E795" s="770"/>
      <c r="F795" s="771"/>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0"/>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0"/>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0"/>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0"/>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0"/>
      <c r="B804" s="770"/>
      <c r="C804" s="770"/>
      <c r="D804" s="770"/>
      <c r="E804" s="770"/>
      <c r="F804" s="771"/>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0"/>
      <c r="B805" s="770"/>
      <c r="C805" s="770"/>
      <c r="D805" s="770"/>
      <c r="E805" s="770"/>
      <c r="F805" s="771"/>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0"/>
      <c r="C808" s="770"/>
      <c r="D808" s="770"/>
      <c r="E808" s="770"/>
      <c r="F808" s="771"/>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0"/>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0"/>
      <c r="B817" s="770"/>
      <c r="C817" s="770"/>
      <c r="D817" s="770"/>
      <c r="E817" s="770"/>
      <c r="F817" s="771"/>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0"/>
      <c r="B818" s="770"/>
      <c r="C818" s="770"/>
      <c r="D818" s="770"/>
      <c r="E818" s="770"/>
      <c r="F818" s="771"/>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0"/>
      <c r="C821" s="770"/>
      <c r="D821" s="770"/>
      <c r="E821" s="770"/>
      <c r="F821" s="771"/>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0"/>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70"/>
      <c r="C830" s="770"/>
      <c r="D830" s="770"/>
      <c r="E830" s="770"/>
      <c r="F830" s="771"/>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3" t="s">
        <v>468</v>
      </c>
      <c r="AM831" s="964"/>
      <c r="AN831" s="964"/>
      <c r="AO831" s="82" t="s">
        <v>466</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1"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81" t="s">
        <v>462</v>
      </c>
      <c r="AD836" s="281"/>
      <c r="AE836" s="281"/>
      <c r="AF836" s="281"/>
      <c r="AG836" s="281"/>
      <c r="AH836" s="349" t="s">
        <v>492</v>
      </c>
      <c r="AI836" s="351"/>
      <c r="AJ836" s="351"/>
      <c r="AK836" s="351"/>
      <c r="AL836" s="351" t="s">
        <v>21</v>
      </c>
      <c r="AM836" s="351"/>
      <c r="AN836" s="351"/>
      <c r="AO836" s="430"/>
      <c r="AP836" s="431" t="s">
        <v>420</v>
      </c>
      <c r="AQ836" s="431"/>
      <c r="AR836" s="431"/>
      <c r="AS836" s="431"/>
      <c r="AT836" s="431"/>
      <c r="AU836" s="431"/>
      <c r="AV836" s="431"/>
      <c r="AW836" s="431"/>
      <c r="AX836" s="431"/>
    </row>
    <row r="837" spans="1:50" ht="45" customHeight="1" x14ac:dyDescent="0.15">
      <c r="A837" s="409">
        <v>1</v>
      </c>
      <c r="B837" s="409">
        <v>1</v>
      </c>
      <c r="C837" s="429" t="s">
        <v>610</v>
      </c>
      <c r="D837" s="423"/>
      <c r="E837" s="423"/>
      <c r="F837" s="423"/>
      <c r="G837" s="423"/>
      <c r="H837" s="423"/>
      <c r="I837" s="423"/>
      <c r="J837" s="424" t="s">
        <v>566</v>
      </c>
      <c r="K837" s="425"/>
      <c r="L837" s="425"/>
      <c r="M837" s="425"/>
      <c r="N837" s="425"/>
      <c r="O837" s="425"/>
      <c r="P837" s="321" t="s">
        <v>611</v>
      </c>
      <c r="Q837" s="322"/>
      <c r="R837" s="322"/>
      <c r="S837" s="322"/>
      <c r="T837" s="322"/>
      <c r="U837" s="322"/>
      <c r="V837" s="322"/>
      <c r="W837" s="322"/>
      <c r="X837" s="322"/>
      <c r="Y837" s="323">
        <v>180</v>
      </c>
      <c r="Z837" s="324"/>
      <c r="AA837" s="324"/>
      <c r="AB837" s="325"/>
      <c r="AC837" s="333" t="s">
        <v>196</v>
      </c>
      <c r="AD837" s="428"/>
      <c r="AE837" s="428"/>
      <c r="AF837" s="428"/>
      <c r="AG837" s="428"/>
      <c r="AH837" s="426" t="s">
        <v>612</v>
      </c>
      <c r="AI837" s="427"/>
      <c r="AJ837" s="427"/>
      <c r="AK837" s="427"/>
      <c r="AL837" s="330" t="s">
        <v>566</v>
      </c>
      <c r="AM837" s="331"/>
      <c r="AN837" s="331"/>
      <c r="AO837" s="332"/>
      <c r="AP837" s="326" t="s">
        <v>566</v>
      </c>
      <c r="AQ837" s="326"/>
      <c r="AR837" s="326"/>
      <c r="AS837" s="326"/>
      <c r="AT837" s="326"/>
      <c r="AU837" s="326"/>
      <c r="AV837" s="326"/>
      <c r="AW837" s="326"/>
      <c r="AX837" s="326"/>
    </row>
    <row r="838" spans="1:50" ht="45" customHeight="1" x14ac:dyDescent="0.15">
      <c r="A838" s="409">
        <v>2</v>
      </c>
      <c r="B838" s="409">
        <v>1</v>
      </c>
      <c r="C838" s="429" t="s">
        <v>655</v>
      </c>
      <c r="D838" s="423"/>
      <c r="E838" s="423"/>
      <c r="F838" s="423"/>
      <c r="G838" s="423"/>
      <c r="H838" s="423"/>
      <c r="I838" s="423"/>
      <c r="J838" s="424" t="s">
        <v>612</v>
      </c>
      <c r="K838" s="425"/>
      <c r="L838" s="425"/>
      <c r="M838" s="425"/>
      <c r="N838" s="425"/>
      <c r="O838" s="425"/>
      <c r="P838" s="321" t="s">
        <v>611</v>
      </c>
      <c r="Q838" s="322"/>
      <c r="R838" s="322"/>
      <c r="S838" s="322"/>
      <c r="T838" s="322"/>
      <c r="U838" s="322"/>
      <c r="V838" s="322"/>
      <c r="W838" s="322"/>
      <c r="X838" s="322"/>
      <c r="Y838" s="323">
        <v>72</v>
      </c>
      <c r="Z838" s="324"/>
      <c r="AA838" s="324"/>
      <c r="AB838" s="325"/>
      <c r="AC838" s="333" t="s">
        <v>196</v>
      </c>
      <c r="AD838" s="333"/>
      <c r="AE838" s="333"/>
      <c r="AF838" s="333"/>
      <c r="AG838" s="333"/>
      <c r="AH838" s="426" t="s">
        <v>613</v>
      </c>
      <c r="AI838" s="427"/>
      <c r="AJ838" s="427"/>
      <c r="AK838" s="427"/>
      <c r="AL838" s="330" t="s">
        <v>566</v>
      </c>
      <c r="AM838" s="331"/>
      <c r="AN838" s="331"/>
      <c r="AO838" s="332"/>
      <c r="AP838" s="326" t="s">
        <v>614</v>
      </c>
      <c r="AQ838" s="326"/>
      <c r="AR838" s="326"/>
      <c r="AS838" s="326"/>
      <c r="AT838" s="326"/>
      <c r="AU838" s="326"/>
      <c r="AV838" s="326"/>
      <c r="AW838" s="326"/>
      <c r="AX838" s="326"/>
    </row>
    <row r="839" spans="1:50" ht="45" customHeight="1" x14ac:dyDescent="0.15">
      <c r="A839" s="409">
        <v>3</v>
      </c>
      <c r="B839" s="409">
        <v>1</v>
      </c>
      <c r="C839" s="429" t="s">
        <v>656</v>
      </c>
      <c r="D839" s="423"/>
      <c r="E839" s="423"/>
      <c r="F839" s="423"/>
      <c r="G839" s="423"/>
      <c r="H839" s="423"/>
      <c r="I839" s="423"/>
      <c r="J839" s="424" t="s">
        <v>613</v>
      </c>
      <c r="K839" s="425"/>
      <c r="L839" s="425"/>
      <c r="M839" s="425"/>
      <c r="N839" s="425"/>
      <c r="O839" s="425"/>
      <c r="P839" s="321" t="s">
        <v>611</v>
      </c>
      <c r="Q839" s="322"/>
      <c r="R839" s="322"/>
      <c r="S839" s="322"/>
      <c r="T839" s="322"/>
      <c r="U839" s="322"/>
      <c r="V839" s="322"/>
      <c r="W839" s="322"/>
      <c r="X839" s="322"/>
      <c r="Y839" s="323">
        <v>67</v>
      </c>
      <c r="Z839" s="324"/>
      <c r="AA839" s="324"/>
      <c r="AB839" s="325"/>
      <c r="AC839" s="333" t="s">
        <v>196</v>
      </c>
      <c r="AD839" s="333"/>
      <c r="AE839" s="333"/>
      <c r="AF839" s="333"/>
      <c r="AG839" s="333"/>
      <c r="AH839" s="328" t="s">
        <v>613</v>
      </c>
      <c r="AI839" s="329"/>
      <c r="AJ839" s="329"/>
      <c r="AK839" s="329"/>
      <c r="AL839" s="330" t="s">
        <v>613</v>
      </c>
      <c r="AM839" s="331"/>
      <c r="AN839" s="331"/>
      <c r="AO839" s="332"/>
      <c r="AP839" s="326" t="s">
        <v>581</v>
      </c>
      <c r="AQ839" s="326"/>
      <c r="AR839" s="326"/>
      <c r="AS839" s="326"/>
      <c r="AT839" s="326"/>
      <c r="AU839" s="326"/>
      <c r="AV839" s="326"/>
      <c r="AW839" s="326"/>
      <c r="AX839" s="326"/>
    </row>
    <row r="840" spans="1:50" ht="45" customHeight="1" x14ac:dyDescent="0.15">
      <c r="A840" s="409">
        <v>4</v>
      </c>
      <c r="B840" s="409">
        <v>1</v>
      </c>
      <c r="C840" s="429" t="s">
        <v>657</v>
      </c>
      <c r="D840" s="423"/>
      <c r="E840" s="423"/>
      <c r="F840" s="423"/>
      <c r="G840" s="423"/>
      <c r="H840" s="423"/>
      <c r="I840" s="423"/>
      <c r="J840" s="424" t="s">
        <v>566</v>
      </c>
      <c r="K840" s="425"/>
      <c r="L840" s="425"/>
      <c r="M840" s="425"/>
      <c r="N840" s="425"/>
      <c r="O840" s="425"/>
      <c r="P840" s="321" t="s">
        <v>611</v>
      </c>
      <c r="Q840" s="322"/>
      <c r="R840" s="322"/>
      <c r="S840" s="322"/>
      <c r="T840" s="322"/>
      <c r="U840" s="322"/>
      <c r="V840" s="322"/>
      <c r="W840" s="322"/>
      <c r="X840" s="322"/>
      <c r="Y840" s="323">
        <v>59</v>
      </c>
      <c r="Z840" s="324"/>
      <c r="AA840" s="324"/>
      <c r="AB840" s="325"/>
      <c r="AC840" s="333" t="s">
        <v>196</v>
      </c>
      <c r="AD840" s="333"/>
      <c r="AE840" s="333"/>
      <c r="AF840" s="333"/>
      <c r="AG840" s="333"/>
      <c r="AH840" s="328" t="s">
        <v>581</v>
      </c>
      <c r="AI840" s="329"/>
      <c r="AJ840" s="329"/>
      <c r="AK840" s="329"/>
      <c r="AL840" s="330" t="s">
        <v>613</v>
      </c>
      <c r="AM840" s="331"/>
      <c r="AN840" s="331"/>
      <c r="AO840" s="332"/>
      <c r="AP840" s="326" t="s">
        <v>615</v>
      </c>
      <c r="AQ840" s="326"/>
      <c r="AR840" s="326"/>
      <c r="AS840" s="326"/>
      <c r="AT840" s="326"/>
      <c r="AU840" s="326"/>
      <c r="AV840" s="326"/>
      <c r="AW840" s="326"/>
      <c r="AX840" s="326"/>
    </row>
    <row r="841" spans="1:50" ht="45" customHeight="1" x14ac:dyDescent="0.15">
      <c r="A841" s="409">
        <v>5</v>
      </c>
      <c r="B841" s="409">
        <v>1</v>
      </c>
      <c r="C841" s="429" t="s">
        <v>658</v>
      </c>
      <c r="D841" s="423"/>
      <c r="E841" s="423"/>
      <c r="F841" s="423"/>
      <c r="G841" s="423"/>
      <c r="H841" s="423"/>
      <c r="I841" s="423"/>
      <c r="J841" s="424" t="s">
        <v>581</v>
      </c>
      <c r="K841" s="425"/>
      <c r="L841" s="425"/>
      <c r="M841" s="425"/>
      <c r="N841" s="425"/>
      <c r="O841" s="425"/>
      <c r="P841" s="321" t="s">
        <v>611</v>
      </c>
      <c r="Q841" s="322"/>
      <c r="R841" s="322"/>
      <c r="S841" s="322"/>
      <c r="T841" s="322"/>
      <c r="U841" s="322"/>
      <c r="V841" s="322"/>
      <c r="W841" s="322"/>
      <c r="X841" s="322"/>
      <c r="Y841" s="323">
        <v>52</v>
      </c>
      <c r="Z841" s="324"/>
      <c r="AA841" s="324"/>
      <c r="AB841" s="325"/>
      <c r="AC841" s="327" t="s">
        <v>196</v>
      </c>
      <c r="AD841" s="327"/>
      <c r="AE841" s="327"/>
      <c r="AF841" s="327"/>
      <c r="AG841" s="327"/>
      <c r="AH841" s="328" t="s">
        <v>581</v>
      </c>
      <c r="AI841" s="329"/>
      <c r="AJ841" s="329"/>
      <c r="AK841" s="329"/>
      <c r="AL841" s="330" t="s">
        <v>613</v>
      </c>
      <c r="AM841" s="331"/>
      <c r="AN841" s="331"/>
      <c r="AO841" s="332"/>
      <c r="AP841" s="326" t="s">
        <v>613</v>
      </c>
      <c r="AQ841" s="326"/>
      <c r="AR841" s="326"/>
      <c r="AS841" s="326"/>
      <c r="AT841" s="326"/>
      <c r="AU841" s="326"/>
      <c r="AV841" s="326"/>
      <c r="AW841" s="326"/>
      <c r="AX841" s="326"/>
    </row>
    <row r="842" spans="1:50" ht="45" customHeight="1" x14ac:dyDescent="0.15">
      <c r="A842" s="409">
        <v>6</v>
      </c>
      <c r="B842" s="409">
        <v>1</v>
      </c>
      <c r="C842" s="429" t="s">
        <v>661</v>
      </c>
      <c r="D842" s="423"/>
      <c r="E842" s="423"/>
      <c r="F842" s="423"/>
      <c r="G842" s="423"/>
      <c r="H842" s="423"/>
      <c r="I842" s="423"/>
      <c r="J842" s="424" t="s">
        <v>581</v>
      </c>
      <c r="K842" s="425"/>
      <c r="L842" s="425"/>
      <c r="M842" s="425"/>
      <c r="N842" s="425"/>
      <c r="O842" s="425"/>
      <c r="P842" s="321" t="s">
        <v>611</v>
      </c>
      <c r="Q842" s="322"/>
      <c r="R842" s="322"/>
      <c r="S842" s="322"/>
      <c r="T842" s="322"/>
      <c r="U842" s="322"/>
      <c r="V842" s="322"/>
      <c r="W842" s="322"/>
      <c r="X842" s="322"/>
      <c r="Y842" s="323">
        <v>24</v>
      </c>
      <c r="Z842" s="324"/>
      <c r="AA842" s="324"/>
      <c r="AB842" s="325"/>
      <c r="AC842" s="327" t="s">
        <v>196</v>
      </c>
      <c r="AD842" s="327"/>
      <c r="AE842" s="327"/>
      <c r="AF842" s="327"/>
      <c r="AG842" s="327"/>
      <c r="AH842" s="328" t="s">
        <v>614</v>
      </c>
      <c r="AI842" s="329"/>
      <c r="AJ842" s="329"/>
      <c r="AK842" s="329"/>
      <c r="AL842" s="330" t="s">
        <v>581</v>
      </c>
      <c r="AM842" s="331"/>
      <c r="AN842" s="331"/>
      <c r="AO842" s="332"/>
      <c r="AP842" s="326" t="s">
        <v>581</v>
      </c>
      <c r="AQ842" s="326"/>
      <c r="AR842" s="326"/>
      <c r="AS842" s="326"/>
      <c r="AT842" s="326"/>
      <c r="AU842" s="326"/>
      <c r="AV842" s="326"/>
      <c r="AW842" s="326"/>
      <c r="AX842" s="326"/>
    </row>
    <row r="843" spans="1:50" ht="45" customHeight="1" x14ac:dyDescent="0.15">
      <c r="A843" s="409">
        <v>7</v>
      </c>
      <c r="B843" s="409">
        <v>1</v>
      </c>
      <c r="C843" s="429" t="s">
        <v>660</v>
      </c>
      <c r="D843" s="423"/>
      <c r="E843" s="423"/>
      <c r="F843" s="423"/>
      <c r="G843" s="423"/>
      <c r="H843" s="423"/>
      <c r="I843" s="423"/>
      <c r="J843" s="424" t="s">
        <v>581</v>
      </c>
      <c r="K843" s="425"/>
      <c r="L843" s="425"/>
      <c r="M843" s="425"/>
      <c r="N843" s="425"/>
      <c r="O843" s="425"/>
      <c r="P843" s="321" t="s">
        <v>611</v>
      </c>
      <c r="Q843" s="322"/>
      <c r="R843" s="322"/>
      <c r="S843" s="322"/>
      <c r="T843" s="322"/>
      <c r="U843" s="322"/>
      <c r="V843" s="322"/>
      <c r="W843" s="322"/>
      <c r="X843" s="322"/>
      <c r="Y843" s="323">
        <v>21</v>
      </c>
      <c r="Z843" s="324"/>
      <c r="AA843" s="324"/>
      <c r="AB843" s="325"/>
      <c r="AC843" s="327" t="s">
        <v>196</v>
      </c>
      <c r="AD843" s="327"/>
      <c r="AE843" s="327"/>
      <c r="AF843" s="327"/>
      <c r="AG843" s="327"/>
      <c r="AH843" s="328" t="s">
        <v>581</v>
      </c>
      <c r="AI843" s="329"/>
      <c r="AJ843" s="329"/>
      <c r="AK843" s="329"/>
      <c r="AL843" s="330" t="s">
        <v>613</v>
      </c>
      <c r="AM843" s="331"/>
      <c r="AN843" s="331"/>
      <c r="AO843" s="332"/>
      <c r="AP843" s="326" t="s">
        <v>581</v>
      </c>
      <c r="AQ843" s="326"/>
      <c r="AR843" s="326"/>
      <c r="AS843" s="326"/>
      <c r="AT843" s="326"/>
      <c r="AU843" s="326"/>
      <c r="AV843" s="326"/>
      <c r="AW843" s="326"/>
      <c r="AX843" s="326"/>
    </row>
    <row r="844" spans="1:50" ht="45" customHeight="1" x14ac:dyDescent="0.15">
      <c r="A844" s="409">
        <v>8</v>
      </c>
      <c r="B844" s="409">
        <v>1</v>
      </c>
      <c r="C844" s="429" t="s">
        <v>659</v>
      </c>
      <c r="D844" s="423"/>
      <c r="E844" s="423"/>
      <c r="F844" s="423"/>
      <c r="G844" s="423"/>
      <c r="H844" s="423"/>
      <c r="I844" s="423"/>
      <c r="J844" s="424" t="s">
        <v>566</v>
      </c>
      <c r="K844" s="425"/>
      <c r="L844" s="425"/>
      <c r="M844" s="425"/>
      <c r="N844" s="425"/>
      <c r="O844" s="425"/>
      <c r="P844" s="321" t="s">
        <v>611</v>
      </c>
      <c r="Q844" s="322"/>
      <c r="R844" s="322"/>
      <c r="S844" s="322"/>
      <c r="T844" s="322"/>
      <c r="U844" s="322"/>
      <c r="V844" s="322"/>
      <c r="W844" s="322"/>
      <c r="X844" s="322"/>
      <c r="Y844" s="323">
        <v>20</v>
      </c>
      <c r="Z844" s="324"/>
      <c r="AA844" s="324"/>
      <c r="AB844" s="325"/>
      <c r="AC844" s="327" t="s">
        <v>196</v>
      </c>
      <c r="AD844" s="327"/>
      <c r="AE844" s="327"/>
      <c r="AF844" s="327"/>
      <c r="AG844" s="327"/>
      <c r="AH844" s="328" t="s">
        <v>613</v>
      </c>
      <c r="AI844" s="329"/>
      <c r="AJ844" s="329"/>
      <c r="AK844" s="329"/>
      <c r="AL844" s="330" t="s">
        <v>581</v>
      </c>
      <c r="AM844" s="331"/>
      <c r="AN844" s="331"/>
      <c r="AO844" s="332"/>
      <c r="AP844" s="326" t="s">
        <v>614</v>
      </c>
      <c r="AQ844" s="326"/>
      <c r="AR844" s="326"/>
      <c r="AS844" s="326"/>
      <c r="AT844" s="326"/>
      <c r="AU844" s="326"/>
      <c r="AV844" s="326"/>
      <c r="AW844" s="326"/>
      <c r="AX844" s="326"/>
    </row>
    <row r="845" spans="1:50" ht="45" customHeight="1" x14ac:dyDescent="0.15">
      <c r="A845" s="409">
        <v>9</v>
      </c>
      <c r="B845" s="409">
        <v>1</v>
      </c>
      <c r="C845" s="429" t="s">
        <v>663</v>
      </c>
      <c r="D845" s="423"/>
      <c r="E845" s="423"/>
      <c r="F845" s="423"/>
      <c r="G845" s="423"/>
      <c r="H845" s="423"/>
      <c r="I845" s="423"/>
      <c r="J845" s="424" t="s">
        <v>581</v>
      </c>
      <c r="K845" s="425"/>
      <c r="L845" s="425"/>
      <c r="M845" s="425"/>
      <c r="N845" s="425"/>
      <c r="O845" s="425"/>
      <c r="P845" s="321" t="s">
        <v>611</v>
      </c>
      <c r="Q845" s="322"/>
      <c r="R845" s="322"/>
      <c r="S845" s="322"/>
      <c r="T845" s="322"/>
      <c r="U845" s="322"/>
      <c r="V845" s="322"/>
      <c r="W845" s="322"/>
      <c r="X845" s="322"/>
      <c r="Y845" s="323">
        <v>20</v>
      </c>
      <c r="Z845" s="324"/>
      <c r="AA845" s="324"/>
      <c r="AB845" s="325"/>
      <c r="AC845" s="327" t="s">
        <v>196</v>
      </c>
      <c r="AD845" s="327"/>
      <c r="AE845" s="327"/>
      <c r="AF845" s="327"/>
      <c r="AG845" s="327"/>
      <c r="AH845" s="328" t="s">
        <v>613</v>
      </c>
      <c r="AI845" s="329"/>
      <c r="AJ845" s="329"/>
      <c r="AK845" s="329"/>
      <c r="AL845" s="330" t="s">
        <v>581</v>
      </c>
      <c r="AM845" s="331"/>
      <c r="AN845" s="331"/>
      <c r="AO845" s="332"/>
      <c r="AP845" s="326" t="s">
        <v>581</v>
      </c>
      <c r="AQ845" s="326"/>
      <c r="AR845" s="326"/>
      <c r="AS845" s="326"/>
      <c r="AT845" s="326"/>
      <c r="AU845" s="326"/>
      <c r="AV845" s="326"/>
      <c r="AW845" s="326"/>
      <c r="AX845" s="326"/>
    </row>
    <row r="846" spans="1:50" ht="45" customHeight="1" x14ac:dyDescent="0.15">
      <c r="A846" s="409">
        <v>10</v>
      </c>
      <c r="B846" s="409">
        <v>1</v>
      </c>
      <c r="C846" s="429" t="s">
        <v>662</v>
      </c>
      <c r="D846" s="423"/>
      <c r="E846" s="423"/>
      <c r="F846" s="423"/>
      <c r="G846" s="423"/>
      <c r="H846" s="423"/>
      <c r="I846" s="423"/>
      <c r="J846" s="424" t="s">
        <v>613</v>
      </c>
      <c r="K846" s="425"/>
      <c r="L846" s="425"/>
      <c r="M846" s="425"/>
      <c r="N846" s="425"/>
      <c r="O846" s="425"/>
      <c r="P846" s="321" t="s">
        <v>611</v>
      </c>
      <c r="Q846" s="322"/>
      <c r="R846" s="322"/>
      <c r="S846" s="322"/>
      <c r="T846" s="322"/>
      <c r="U846" s="322"/>
      <c r="V846" s="322"/>
      <c r="W846" s="322"/>
      <c r="X846" s="322"/>
      <c r="Y846" s="323">
        <v>18</v>
      </c>
      <c r="Z846" s="324"/>
      <c r="AA846" s="324"/>
      <c r="AB846" s="325"/>
      <c r="AC846" s="327" t="s">
        <v>196</v>
      </c>
      <c r="AD846" s="327"/>
      <c r="AE846" s="327"/>
      <c r="AF846" s="327"/>
      <c r="AG846" s="327"/>
      <c r="AH846" s="328" t="s">
        <v>613</v>
      </c>
      <c r="AI846" s="329"/>
      <c r="AJ846" s="329"/>
      <c r="AK846" s="329"/>
      <c r="AL846" s="330" t="s">
        <v>614</v>
      </c>
      <c r="AM846" s="331"/>
      <c r="AN846" s="331"/>
      <c r="AO846" s="332"/>
      <c r="AP846" s="326" t="s">
        <v>581</v>
      </c>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1"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81" t="s">
        <v>462</v>
      </c>
      <c r="AD869" s="281"/>
      <c r="AE869" s="281"/>
      <c r="AF869" s="281"/>
      <c r="AG869" s="281"/>
      <c r="AH869" s="349" t="s">
        <v>492</v>
      </c>
      <c r="AI869" s="351"/>
      <c r="AJ869" s="351"/>
      <c r="AK869" s="351"/>
      <c r="AL869" s="351" t="s">
        <v>21</v>
      </c>
      <c r="AM869" s="351"/>
      <c r="AN869" s="351"/>
      <c r="AO869" s="430"/>
      <c r="AP869" s="431" t="s">
        <v>420</v>
      </c>
      <c r="AQ869" s="431"/>
      <c r="AR869" s="431"/>
      <c r="AS869" s="431"/>
      <c r="AT869" s="431"/>
      <c r="AU869" s="431"/>
      <c r="AV869" s="431"/>
      <c r="AW869" s="431"/>
      <c r="AX869" s="431"/>
    </row>
    <row r="870" spans="1:50" ht="30" customHeight="1" x14ac:dyDescent="0.15">
      <c r="A870" s="409">
        <v>1</v>
      </c>
      <c r="B870" s="409">
        <v>1</v>
      </c>
      <c r="C870" s="429" t="s">
        <v>616</v>
      </c>
      <c r="D870" s="423"/>
      <c r="E870" s="423"/>
      <c r="F870" s="423"/>
      <c r="G870" s="423"/>
      <c r="H870" s="423"/>
      <c r="I870" s="423"/>
      <c r="J870" s="424" t="s">
        <v>617</v>
      </c>
      <c r="K870" s="425"/>
      <c r="L870" s="425"/>
      <c r="M870" s="425"/>
      <c r="N870" s="425"/>
      <c r="O870" s="425"/>
      <c r="P870" s="321" t="s">
        <v>618</v>
      </c>
      <c r="Q870" s="322"/>
      <c r="R870" s="322"/>
      <c r="S870" s="322"/>
      <c r="T870" s="322"/>
      <c r="U870" s="322"/>
      <c r="V870" s="322"/>
      <c r="W870" s="322"/>
      <c r="X870" s="322"/>
      <c r="Y870" s="323">
        <v>608</v>
      </c>
      <c r="Z870" s="324"/>
      <c r="AA870" s="324"/>
      <c r="AB870" s="325"/>
      <c r="AC870" s="333" t="s">
        <v>196</v>
      </c>
      <c r="AD870" s="428"/>
      <c r="AE870" s="428"/>
      <c r="AF870" s="428"/>
      <c r="AG870" s="428"/>
      <c r="AH870" s="426" t="s">
        <v>617</v>
      </c>
      <c r="AI870" s="427"/>
      <c r="AJ870" s="427"/>
      <c r="AK870" s="427"/>
      <c r="AL870" s="330" t="s">
        <v>617</v>
      </c>
      <c r="AM870" s="331"/>
      <c r="AN870" s="331"/>
      <c r="AO870" s="332"/>
      <c r="AP870" s="326" t="s">
        <v>581</v>
      </c>
      <c r="AQ870" s="326"/>
      <c r="AR870" s="326"/>
      <c r="AS870" s="326"/>
      <c r="AT870" s="326"/>
      <c r="AU870" s="326"/>
      <c r="AV870" s="326"/>
      <c r="AW870" s="326"/>
      <c r="AX870" s="326"/>
    </row>
    <row r="871" spans="1:50" ht="30" customHeight="1" x14ac:dyDescent="0.15">
      <c r="A871" s="409">
        <v>2</v>
      </c>
      <c r="B871" s="409">
        <v>1</v>
      </c>
      <c r="C871" s="429" t="s">
        <v>619</v>
      </c>
      <c r="D871" s="423"/>
      <c r="E871" s="423"/>
      <c r="F871" s="423"/>
      <c r="G871" s="423"/>
      <c r="H871" s="423"/>
      <c r="I871" s="423"/>
      <c r="J871" s="424" t="s">
        <v>617</v>
      </c>
      <c r="K871" s="425"/>
      <c r="L871" s="425"/>
      <c r="M871" s="425"/>
      <c r="N871" s="425"/>
      <c r="O871" s="425"/>
      <c r="P871" s="321" t="s">
        <v>618</v>
      </c>
      <c r="Q871" s="322"/>
      <c r="R871" s="322"/>
      <c r="S871" s="322"/>
      <c r="T871" s="322"/>
      <c r="U871" s="322"/>
      <c r="V871" s="322"/>
      <c r="W871" s="322"/>
      <c r="X871" s="322"/>
      <c r="Y871" s="323">
        <v>168</v>
      </c>
      <c r="Z871" s="324"/>
      <c r="AA871" s="324"/>
      <c r="AB871" s="325"/>
      <c r="AC871" s="333" t="s">
        <v>196</v>
      </c>
      <c r="AD871" s="333"/>
      <c r="AE871" s="333"/>
      <c r="AF871" s="333"/>
      <c r="AG871" s="333"/>
      <c r="AH871" s="426" t="s">
        <v>581</v>
      </c>
      <c r="AI871" s="427"/>
      <c r="AJ871" s="427"/>
      <c r="AK871" s="427"/>
      <c r="AL871" s="330" t="s">
        <v>566</v>
      </c>
      <c r="AM871" s="331"/>
      <c r="AN871" s="331"/>
      <c r="AO871" s="332"/>
      <c r="AP871" s="326" t="s">
        <v>581</v>
      </c>
      <c r="AQ871" s="326"/>
      <c r="AR871" s="326"/>
      <c r="AS871" s="326"/>
      <c r="AT871" s="326"/>
      <c r="AU871" s="326"/>
      <c r="AV871" s="326"/>
      <c r="AW871" s="326"/>
      <c r="AX871" s="326"/>
    </row>
    <row r="872" spans="1:50" ht="30" customHeight="1" x14ac:dyDescent="0.15">
      <c r="A872" s="409">
        <v>3</v>
      </c>
      <c r="B872" s="409">
        <v>1</v>
      </c>
      <c r="C872" s="429" t="s">
        <v>620</v>
      </c>
      <c r="D872" s="423"/>
      <c r="E872" s="423"/>
      <c r="F872" s="423"/>
      <c r="G872" s="423"/>
      <c r="H872" s="423"/>
      <c r="I872" s="423"/>
      <c r="J872" s="424" t="s">
        <v>581</v>
      </c>
      <c r="K872" s="425"/>
      <c r="L872" s="425"/>
      <c r="M872" s="425"/>
      <c r="N872" s="425"/>
      <c r="O872" s="425"/>
      <c r="P872" s="321" t="s">
        <v>618</v>
      </c>
      <c r="Q872" s="322"/>
      <c r="R872" s="322"/>
      <c r="S872" s="322"/>
      <c r="T872" s="322"/>
      <c r="U872" s="322"/>
      <c r="V872" s="322"/>
      <c r="W872" s="322"/>
      <c r="X872" s="322"/>
      <c r="Y872" s="323">
        <v>139</v>
      </c>
      <c r="Z872" s="324"/>
      <c r="AA872" s="324"/>
      <c r="AB872" s="325"/>
      <c r="AC872" s="333" t="s">
        <v>196</v>
      </c>
      <c r="AD872" s="333"/>
      <c r="AE872" s="333"/>
      <c r="AF872" s="333"/>
      <c r="AG872" s="333"/>
      <c r="AH872" s="328" t="s">
        <v>617</v>
      </c>
      <c r="AI872" s="329"/>
      <c r="AJ872" s="329"/>
      <c r="AK872" s="329"/>
      <c r="AL872" s="330" t="s">
        <v>581</v>
      </c>
      <c r="AM872" s="331"/>
      <c r="AN872" s="331"/>
      <c r="AO872" s="332"/>
      <c r="AP872" s="326" t="s">
        <v>566</v>
      </c>
      <c r="AQ872" s="326"/>
      <c r="AR872" s="326"/>
      <c r="AS872" s="326"/>
      <c r="AT872" s="326"/>
      <c r="AU872" s="326"/>
      <c r="AV872" s="326"/>
      <c r="AW872" s="326"/>
      <c r="AX872" s="326"/>
    </row>
    <row r="873" spans="1:50" ht="30" customHeight="1" x14ac:dyDescent="0.15">
      <c r="A873" s="409">
        <v>4</v>
      </c>
      <c r="B873" s="409">
        <v>1</v>
      </c>
      <c r="C873" s="429" t="s">
        <v>621</v>
      </c>
      <c r="D873" s="423"/>
      <c r="E873" s="423"/>
      <c r="F873" s="423"/>
      <c r="G873" s="423"/>
      <c r="H873" s="423"/>
      <c r="I873" s="423"/>
      <c r="J873" s="424" t="s">
        <v>617</v>
      </c>
      <c r="K873" s="425"/>
      <c r="L873" s="425"/>
      <c r="M873" s="425"/>
      <c r="N873" s="425"/>
      <c r="O873" s="425"/>
      <c r="P873" s="321" t="s">
        <v>618</v>
      </c>
      <c r="Q873" s="322"/>
      <c r="R873" s="322"/>
      <c r="S873" s="322"/>
      <c r="T873" s="322"/>
      <c r="U873" s="322"/>
      <c r="V873" s="322"/>
      <c r="W873" s="322"/>
      <c r="X873" s="322"/>
      <c r="Y873" s="323">
        <v>132</v>
      </c>
      <c r="Z873" s="324"/>
      <c r="AA873" s="324"/>
      <c r="AB873" s="325"/>
      <c r="AC873" s="333" t="s">
        <v>196</v>
      </c>
      <c r="AD873" s="333"/>
      <c r="AE873" s="333"/>
      <c r="AF873" s="333"/>
      <c r="AG873" s="333"/>
      <c r="AH873" s="328" t="s">
        <v>617</v>
      </c>
      <c r="AI873" s="329"/>
      <c r="AJ873" s="329"/>
      <c r="AK873" s="329"/>
      <c r="AL873" s="330" t="s">
        <v>581</v>
      </c>
      <c r="AM873" s="331"/>
      <c r="AN873" s="331"/>
      <c r="AO873" s="332"/>
      <c r="AP873" s="326" t="s">
        <v>622</v>
      </c>
      <c r="AQ873" s="326"/>
      <c r="AR873" s="326"/>
      <c r="AS873" s="326"/>
      <c r="AT873" s="326"/>
      <c r="AU873" s="326"/>
      <c r="AV873" s="326"/>
      <c r="AW873" s="326"/>
      <c r="AX873" s="326"/>
    </row>
    <row r="874" spans="1:50" ht="30" customHeight="1" x14ac:dyDescent="0.15">
      <c r="A874" s="409">
        <v>5</v>
      </c>
      <c r="B874" s="409">
        <v>1</v>
      </c>
      <c r="C874" s="429" t="s">
        <v>623</v>
      </c>
      <c r="D874" s="423"/>
      <c r="E874" s="423"/>
      <c r="F874" s="423"/>
      <c r="G874" s="423"/>
      <c r="H874" s="423"/>
      <c r="I874" s="423"/>
      <c r="J874" s="424" t="s">
        <v>617</v>
      </c>
      <c r="K874" s="425"/>
      <c r="L874" s="425"/>
      <c r="M874" s="425"/>
      <c r="N874" s="425"/>
      <c r="O874" s="425"/>
      <c r="P874" s="321" t="s">
        <v>618</v>
      </c>
      <c r="Q874" s="322"/>
      <c r="R874" s="322"/>
      <c r="S874" s="322"/>
      <c r="T874" s="322"/>
      <c r="U874" s="322"/>
      <c r="V874" s="322"/>
      <c r="W874" s="322"/>
      <c r="X874" s="322"/>
      <c r="Y874" s="323">
        <v>131</v>
      </c>
      <c r="Z874" s="324"/>
      <c r="AA874" s="324"/>
      <c r="AB874" s="325"/>
      <c r="AC874" s="327" t="s">
        <v>196</v>
      </c>
      <c r="AD874" s="327"/>
      <c r="AE874" s="327"/>
      <c r="AF874" s="327"/>
      <c r="AG874" s="327"/>
      <c r="AH874" s="328" t="s">
        <v>613</v>
      </c>
      <c r="AI874" s="329"/>
      <c r="AJ874" s="329"/>
      <c r="AK874" s="329"/>
      <c r="AL874" s="330" t="s">
        <v>581</v>
      </c>
      <c r="AM874" s="331"/>
      <c r="AN874" s="331"/>
      <c r="AO874" s="332"/>
      <c r="AP874" s="326" t="s">
        <v>581</v>
      </c>
      <c r="AQ874" s="326"/>
      <c r="AR874" s="326"/>
      <c r="AS874" s="326"/>
      <c r="AT874" s="326"/>
      <c r="AU874" s="326"/>
      <c r="AV874" s="326"/>
      <c r="AW874" s="326"/>
      <c r="AX874" s="326"/>
    </row>
    <row r="875" spans="1:50" ht="30" customHeight="1" x14ac:dyDescent="0.15">
      <c r="A875" s="409">
        <v>6</v>
      </c>
      <c r="B875" s="409">
        <v>1</v>
      </c>
      <c r="C875" s="429" t="s">
        <v>624</v>
      </c>
      <c r="D875" s="423"/>
      <c r="E875" s="423"/>
      <c r="F875" s="423"/>
      <c r="G875" s="423"/>
      <c r="H875" s="423"/>
      <c r="I875" s="423"/>
      <c r="J875" s="424" t="s">
        <v>617</v>
      </c>
      <c r="K875" s="425"/>
      <c r="L875" s="425"/>
      <c r="M875" s="425"/>
      <c r="N875" s="425"/>
      <c r="O875" s="425"/>
      <c r="P875" s="321" t="s">
        <v>618</v>
      </c>
      <c r="Q875" s="322"/>
      <c r="R875" s="322"/>
      <c r="S875" s="322"/>
      <c r="T875" s="322"/>
      <c r="U875" s="322"/>
      <c r="V875" s="322"/>
      <c r="W875" s="322"/>
      <c r="X875" s="322"/>
      <c r="Y875" s="323">
        <v>115</v>
      </c>
      <c r="Z875" s="324"/>
      <c r="AA875" s="324"/>
      <c r="AB875" s="325"/>
      <c r="AC875" s="327" t="s">
        <v>196</v>
      </c>
      <c r="AD875" s="327"/>
      <c r="AE875" s="327"/>
      <c r="AF875" s="327"/>
      <c r="AG875" s="327"/>
      <c r="AH875" s="328" t="s">
        <v>613</v>
      </c>
      <c r="AI875" s="329"/>
      <c r="AJ875" s="329"/>
      <c r="AK875" s="329"/>
      <c r="AL875" s="330" t="s">
        <v>617</v>
      </c>
      <c r="AM875" s="331"/>
      <c r="AN875" s="331"/>
      <c r="AO875" s="332"/>
      <c r="AP875" s="326" t="s">
        <v>566</v>
      </c>
      <c r="AQ875" s="326"/>
      <c r="AR875" s="326"/>
      <c r="AS875" s="326"/>
      <c r="AT875" s="326"/>
      <c r="AU875" s="326"/>
      <c r="AV875" s="326"/>
      <c r="AW875" s="326"/>
      <c r="AX875" s="326"/>
    </row>
    <row r="876" spans="1:50" ht="30" customHeight="1" x14ac:dyDescent="0.15">
      <c r="A876" s="409">
        <v>7</v>
      </c>
      <c r="B876" s="409">
        <v>1</v>
      </c>
      <c r="C876" s="429" t="s">
        <v>625</v>
      </c>
      <c r="D876" s="423"/>
      <c r="E876" s="423"/>
      <c r="F876" s="423"/>
      <c r="G876" s="423"/>
      <c r="H876" s="423"/>
      <c r="I876" s="423"/>
      <c r="J876" s="424" t="s">
        <v>613</v>
      </c>
      <c r="K876" s="425"/>
      <c r="L876" s="425"/>
      <c r="M876" s="425"/>
      <c r="N876" s="425"/>
      <c r="O876" s="425"/>
      <c r="P876" s="321" t="s">
        <v>618</v>
      </c>
      <c r="Q876" s="322"/>
      <c r="R876" s="322"/>
      <c r="S876" s="322"/>
      <c r="T876" s="322"/>
      <c r="U876" s="322"/>
      <c r="V876" s="322"/>
      <c r="W876" s="322"/>
      <c r="X876" s="322"/>
      <c r="Y876" s="323">
        <v>111</v>
      </c>
      <c r="Z876" s="324"/>
      <c r="AA876" s="324"/>
      <c r="AB876" s="325"/>
      <c r="AC876" s="327" t="s">
        <v>196</v>
      </c>
      <c r="AD876" s="327"/>
      <c r="AE876" s="327"/>
      <c r="AF876" s="327"/>
      <c r="AG876" s="327"/>
      <c r="AH876" s="328" t="s">
        <v>617</v>
      </c>
      <c r="AI876" s="329"/>
      <c r="AJ876" s="329"/>
      <c r="AK876" s="329"/>
      <c r="AL876" s="330" t="s">
        <v>617</v>
      </c>
      <c r="AM876" s="331"/>
      <c r="AN876" s="331"/>
      <c r="AO876" s="332"/>
      <c r="AP876" s="326" t="s">
        <v>613</v>
      </c>
      <c r="AQ876" s="326"/>
      <c r="AR876" s="326"/>
      <c r="AS876" s="326"/>
      <c r="AT876" s="326"/>
      <c r="AU876" s="326"/>
      <c r="AV876" s="326"/>
      <c r="AW876" s="326"/>
      <c r="AX876" s="326"/>
    </row>
    <row r="877" spans="1:50" ht="30" customHeight="1" x14ac:dyDescent="0.15">
      <c r="A877" s="409">
        <v>8</v>
      </c>
      <c r="B877" s="409">
        <v>1</v>
      </c>
      <c r="C877" s="429" t="s">
        <v>626</v>
      </c>
      <c r="D877" s="423"/>
      <c r="E877" s="423"/>
      <c r="F877" s="423"/>
      <c r="G877" s="423"/>
      <c r="H877" s="423"/>
      <c r="I877" s="423"/>
      <c r="J877" s="424" t="s">
        <v>566</v>
      </c>
      <c r="K877" s="425"/>
      <c r="L877" s="425"/>
      <c r="M877" s="425"/>
      <c r="N877" s="425"/>
      <c r="O877" s="425"/>
      <c r="P877" s="321" t="s">
        <v>618</v>
      </c>
      <c r="Q877" s="322"/>
      <c r="R877" s="322"/>
      <c r="S877" s="322"/>
      <c r="T877" s="322"/>
      <c r="U877" s="322"/>
      <c r="V877" s="322"/>
      <c r="W877" s="322"/>
      <c r="X877" s="322"/>
      <c r="Y877" s="323">
        <v>108</v>
      </c>
      <c r="Z877" s="324"/>
      <c r="AA877" s="324"/>
      <c r="AB877" s="325"/>
      <c r="AC877" s="327" t="s">
        <v>196</v>
      </c>
      <c r="AD877" s="327"/>
      <c r="AE877" s="327"/>
      <c r="AF877" s="327"/>
      <c r="AG877" s="327"/>
      <c r="AH877" s="328" t="s">
        <v>613</v>
      </c>
      <c r="AI877" s="329"/>
      <c r="AJ877" s="329"/>
      <c r="AK877" s="329"/>
      <c r="AL877" s="330" t="s">
        <v>613</v>
      </c>
      <c r="AM877" s="331"/>
      <c r="AN877" s="331"/>
      <c r="AO877" s="332"/>
      <c r="AP877" s="326" t="s">
        <v>613</v>
      </c>
      <c r="AQ877" s="326"/>
      <c r="AR877" s="326"/>
      <c r="AS877" s="326"/>
      <c r="AT877" s="326"/>
      <c r="AU877" s="326"/>
      <c r="AV877" s="326"/>
      <c r="AW877" s="326"/>
      <c r="AX877" s="326"/>
    </row>
    <row r="878" spans="1:50" ht="30" customHeight="1" x14ac:dyDescent="0.15">
      <c r="A878" s="409">
        <v>9</v>
      </c>
      <c r="B878" s="409">
        <v>1</v>
      </c>
      <c r="C878" s="429" t="s">
        <v>627</v>
      </c>
      <c r="D878" s="423"/>
      <c r="E878" s="423"/>
      <c r="F878" s="423"/>
      <c r="G878" s="423"/>
      <c r="H878" s="423"/>
      <c r="I878" s="423"/>
      <c r="J878" s="424" t="s">
        <v>617</v>
      </c>
      <c r="K878" s="425"/>
      <c r="L878" s="425"/>
      <c r="M878" s="425"/>
      <c r="N878" s="425"/>
      <c r="O878" s="425"/>
      <c r="P878" s="321" t="s">
        <v>618</v>
      </c>
      <c r="Q878" s="322"/>
      <c r="R878" s="322"/>
      <c r="S878" s="322"/>
      <c r="T878" s="322"/>
      <c r="U878" s="322"/>
      <c r="V878" s="322"/>
      <c r="W878" s="322"/>
      <c r="X878" s="322"/>
      <c r="Y878" s="323">
        <v>105</v>
      </c>
      <c r="Z878" s="324"/>
      <c r="AA878" s="324"/>
      <c r="AB878" s="325"/>
      <c r="AC878" s="327" t="s">
        <v>196</v>
      </c>
      <c r="AD878" s="327"/>
      <c r="AE878" s="327"/>
      <c r="AF878" s="327"/>
      <c r="AG878" s="327"/>
      <c r="AH878" s="328" t="s">
        <v>613</v>
      </c>
      <c r="AI878" s="329"/>
      <c r="AJ878" s="329"/>
      <c r="AK878" s="329"/>
      <c r="AL878" s="330" t="s">
        <v>581</v>
      </c>
      <c r="AM878" s="331"/>
      <c r="AN878" s="331"/>
      <c r="AO878" s="332"/>
      <c r="AP878" s="326" t="s">
        <v>613</v>
      </c>
      <c r="AQ878" s="326"/>
      <c r="AR878" s="326"/>
      <c r="AS878" s="326"/>
      <c r="AT878" s="326"/>
      <c r="AU878" s="326"/>
      <c r="AV878" s="326"/>
      <c r="AW878" s="326"/>
      <c r="AX878" s="326"/>
    </row>
    <row r="879" spans="1:50" ht="30" customHeight="1" x14ac:dyDescent="0.15">
      <c r="A879" s="409">
        <v>10</v>
      </c>
      <c r="B879" s="409">
        <v>1</v>
      </c>
      <c r="C879" s="429" t="s">
        <v>628</v>
      </c>
      <c r="D879" s="423"/>
      <c r="E879" s="423"/>
      <c r="F879" s="423"/>
      <c r="G879" s="423"/>
      <c r="H879" s="423"/>
      <c r="I879" s="423"/>
      <c r="J879" s="424" t="s">
        <v>581</v>
      </c>
      <c r="K879" s="425"/>
      <c r="L879" s="425"/>
      <c r="M879" s="425"/>
      <c r="N879" s="425"/>
      <c r="O879" s="425"/>
      <c r="P879" s="321" t="s">
        <v>618</v>
      </c>
      <c r="Q879" s="322"/>
      <c r="R879" s="322"/>
      <c r="S879" s="322"/>
      <c r="T879" s="322"/>
      <c r="U879" s="322"/>
      <c r="V879" s="322"/>
      <c r="W879" s="322"/>
      <c r="X879" s="322"/>
      <c r="Y879" s="323">
        <v>104</v>
      </c>
      <c r="Z879" s="324"/>
      <c r="AA879" s="324"/>
      <c r="AB879" s="325"/>
      <c r="AC879" s="327" t="s">
        <v>196</v>
      </c>
      <c r="AD879" s="327"/>
      <c r="AE879" s="327"/>
      <c r="AF879" s="327"/>
      <c r="AG879" s="327"/>
      <c r="AH879" s="328" t="s">
        <v>566</v>
      </c>
      <c r="AI879" s="329"/>
      <c r="AJ879" s="329"/>
      <c r="AK879" s="329"/>
      <c r="AL879" s="330" t="s">
        <v>613</v>
      </c>
      <c r="AM879" s="331"/>
      <c r="AN879" s="331"/>
      <c r="AO879" s="332"/>
      <c r="AP879" s="326" t="s">
        <v>617</v>
      </c>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1"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81" t="s">
        <v>462</v>
      </c>
      <c r="AD902" s="281"/>
      <c r="AE902" s="281"/>
      <c r="AF902" s="281"/>
      <c r="AG902" s="281"/>
      <c r="AH902" s="349" t="s">
        <v>492</v>
      </c>
      <c r="AI902" s="351"/>
      <c r="AJ902" s="351"/>
      <c r="AK902" s="351"/>
      <c r="AL902" s="351" t="s">
        <v>21</v>
      </c>
      <c r="AM902" s="351"/>
      <c r="AN902" s="351"/>
      <c r="AO902" s="430"/>
      <c r="AP902" s="431" t="s">
        <v>420</v>
      </c>
      <c r="AQ902" s="431"/>
      <c r="AR902" s="431"/>
      <c r="AS902" s="431"/>
      <c r="AT902" s="431"/>
      <c r="AU902" s="431"/>
      <c r="AV902" s="431"/>
      <c r="AW902" s="431"/>
      <c r="AX902" s="431"/>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33"/>
      <c r="AD903" s="428"/>
      <c r="AE903" s="428"/>
      <c r="AF903" s="428"/>
      <c r="AG903" s="428"/>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21"/>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1"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81" t="s">
        <v>462</v>
      </c>
      <c r="AD935" s="281"/>
      <c r="AE935" s="281"/>
      <c r="AF935" s="281"/>
      <c r="AG935" s="281"/>
      <c r="AH935" s="349" t="s">
        <v>492</v>
      </c>
      <c r="AI935" s="351"/>
      <c r="AJ935" s="351"/>
      <c r="AK935" s="351"/>
      <c r="AL935" s="351" t="s">
        <v>21</v>
      </c>
      <c r="AM935" s="351"/>
      <c r="AN935" s="351"/>
      <c r="AO935" s="430"/>
      <c r="AP935" s="431" t="s">
        <v>420</v>
      </c>
      <c r="AQ935" s="431"/>
      <c r="AR935" s="431"/>
      <c r="AS935" s="431"/>
      <c r="AT935" s="431"/>
      <c r="AU935" s="431"/>
      <c r="AV935" s="431"/>
      <c r="AW935" s="431"/>
      <c r="AX935" s="431"/>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33"/>
      <c r="AD936" s="428"/>
      <c r="AE936" s="428"/>
      <c r="AF936" s="428"/>
      <c r="AG936" s="428"/>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21"/>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1"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81" t="s">
        <v>462</v>
      </c>
      <c r="AD968" s="281"/>
      <c r="AE968" s="281"/>
      <c r="AF968" s="281"/>
      <c r="AG968" s="281"/>
      <c r="AH968" s="349" t="s">
        <v>492</v>
      </c>
      <c r="AI968" s="351"/>
      <c r="AJ968" s="351"/>
      <c r="AK968" s="351"/>
      <c r="AL968" s="351" t="s">
        <v>21</v>
      </c>
      <c r="AM968" s="351"/>
      <c r="AN968" s="351"/>
      <c r="AO968" s="430"/>
      <c r="AP968" s="431" t="s">
        <v>420</v>
      </c>
      <c r="AQ968" s="431"/>
      <c r="AR968" s="431"/>
      <c r="AS968" s="431"/>
      <c r="AT968" s="431"/>
      <c r="AU968" s="431"/>
      <c r="AV968" s="431"/>
      <c r="AW968" s="431"/>
      <c r="AX968" s="431"/>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33"/>
      <c r="AD969" s="428"/>
      <c r="AE969" s="428"/>
      <c r="AF969" s="428"/>
      <c r="AG969" s="428"/>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21"/>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1"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81" t="s">
        <v>462</v>
      </c>
      <c r="AD1001" s="281"/>
      <c r="AE1001" s="281"/>
      <c r="AF1001" s="281"/>
      <c r="AG1001" s="281"/>
      <c r="AH1001" s="349" t="s">
        <v>492</v>
      </c>
      <c r="AI1001" s="351"/>
      <c r="AJ1001" s="351"/>
      <c r="AK1001" s="351"/>
      <c r="AL1001" s="351" t="s">
        <v>21</v>
      </c>
      <c r="AM1001" s="351"/>
      <c r="AN1001" s="351"/>
      <c r="AO1001" s="430"/>
      <c r="AP1001" s="431" t="s">
        <v>420</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33"/>
      <c r="AD1002" s="428"/>
      <c r="AE1002" s="428"/>
      <c r="AF1002" s="428"/>
      <c r="AG1002" s="428"/>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21"/>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1"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81" t="s">
        <v>462</v>
      </c>
      <c r="AD1034" s="281"/>
      <c r="AE1034" s="281"/>
      <c r="AF1034" s="281"/>
      <c r="AG1034" s="281"/>
      <c r="AH1034" s="349" t="s">
        <v>492</v>
      </c>
      <c r="AI1034" s="351"/>
      <c r="AJ1034" s="351"/>
      <c r="AK1034" s="351"/>
      <c r="AL1034" s="351" t="s">
        <v>21</v>
      </c>
      <c r="AM1034" s="351"/>
      <c r="AN1034" s="351"/>
      <c r="AO1034" s="430"/>
      <c r="AP1034" s="431" t="s">
        <v>420</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28"/>
      <c r="AE1035" s="428"/>
      <c r="AF1035" s="428"/>
      <c r="AG1035" s="428"/>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21"/>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1"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81" t="s">
        <v>462</v>
      </c>
      <c r="AD1067" s="281"/>
      <c r="AE1067" s="281"/>
      <c r="AF1067" s="281"/>
      <c r="AG1067" s="281"/>
      <c r="AH1067" s="349" t="s">
        <v>492</v>
      </c>
      <c r="AI1067" s="351"/>
      <c r="AJ1067" s="351"/>
      <c r="AK1067" s="351"/>
      <c r="AL1067" s="351" t="s">
        <v>21</v>
      </c>
      <c r="AM1067" s="351"/>
      <c r="AN1067" s="351"/>
      <c r="AO1067" s="430"/>
      <c r="AP1067" s="431" t="s">
        <v>420</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28"/>
      <c r="AE1068" s="428"/>
      <c r="AF1068" s="428"/>
      <c r="AG1068" s="428"/>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21"/>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1" t="s">
        <v>385</v>
      </c>
      <c r="D1101" s="899"/>
      <c r="E1101" s="281" t="s">
        <v>384</v>
      </c>
      <c r="F1101" s="899"/>
      <c r="G1101" s="899"/>
      <c r="H1101" s="899"/>
      <c r="I1101" s="899"/>
      <c r="J1101" s="281" t="s">
        <v>419</v>
      </c>
      <c r="K1101" s="281"/>
      <c r="L1101" s="281"/>
      <c r="M1101" s="281"/>
      <c r="N1101" s="281"/>
      <c r="O1101" s="281"/>
      <c r="P1101" s="349" t="s">
        <v>27</v>
      </c>
      <c r="Q1101" s="349"/>
      <c r="R1101" s="349"/>
      <c r="S1101" s="349"/>
      <c r="T1101" s="349"/>
      <c r="U1101" s="349"/>
      <c r="V1101" s="349"/>
      <c r="W1101" s="349"/>
      <c r="X1101" s="349"/>
      <c r="Y1101" s="281" t="s">
        <v>421</v>
      </c>
      <c r="Z1101" s="899"/>
      <c r="AA1101" s="899"/>
      <c r="AB1101" s="899"/>
      <c r="AC1101" s="281" t="s">
        <v>367</v>
      </c>
      <c r="AD1101" s="281"/>
      <c r="AE1101" s="281"/>
      <c r="AF1101" s="281"/>
      <c r="AG1101" s="281"/>
      <c r="AH1101" s="349" t="s">
        <v>380</v>
      </c>
      <c r="AI1101" s="350"/>
      <c r="AJ1101" s="350"/>
      <c r="AK1101" s="350"/>
      <c r="AL1101" s="350" t="s">
        <v>21</v>
      </c>
      <c r="AM1101" s="350"/>
      <c r="AN1101" s="350"/>
      <c r="AO1101" s="902"/>
      <c r="AP1101" s="431" t="s">
        <v>453</v>
      </c>
      <c r="AQ1101" s="431"/>
      <c r="AR1101" s="431"/>
      <c r="AS1101" s="431"/>
      <c r="AT1101" s="431"/>
      <c r="AU1101" s="431"/>
      <c r="AV1101" s="431"/>
      <c r="AW1101" s="431"/>
      <c r="AX1101" s="431"/>
    </row>
    <row r="1102" spans="1:50" ht="30" customHeight="1" x14ac:dyDescent="0.15">
      <c r="A1102" s="409">
        <v>1</v>
      </c>
      <c r="B1102" s="409">
        <v>1</v>
      </c>
      <c r="C1102" s="901"/>
      <c r="D1102" s="901"/>
      <c r="E1102" s="265" t="s">
        <v>566</v>
      </c>
      <c r="F1102" s="900"/>
      <c r="G1102" s="900"/>
      <c r="H1102" s="900"/>
      <c r="I1102" s="900"/>
      <c r="J1102" s="424" t="s">
        <v>566</v>
      </c>
      <c r="K1102" s="425"/>
      <c r="L1102" s="425"/>
      <c r="M1102" s="425"/>
      <c r="N1102" s="425"/>
      <c r="O1102" s="425"/>
      <c r="P1102" s="321" t="s">
        <v>566</v>
      </c>
      <c r="Q1102" s="322"/>
      <c r="R1102" s="322"/>
      <c r="S1102" s="322"/>
      <c r="T1102" s="322"/>
      <c r="U1102" s="322"/>
      <c r="V1102" s="322"/>
      <c r="W1102" s="322"/>
      <c r="X1102" s="322"/>
      <c r="Y1102" s="323" t="s">
        <v>566</v>
      </c>
      <c r="Z1102" s="324"/>
      <c r="AA1102" s="324"/>
      <c r="AB1102" s="325"/>
      <c r="AC1102" s="327"/>
      <c r="AD1102" s="327"/>
      <c r="AE1102" s="327"/>
      <c r="AF1102" s="327"/>
      <c r="AG1102" s="327"/>
      <c r="AH1102" s="328" t="s">
        <v>629</v>
      </c>
      <c r="AI1102" s="329"/>
      <c r="AJ1102" s="329"/>
      <c r="AK1102" s="329"/>
      <c r="AL1102" s="330" t="s">
        <v>581</v>
      </c>
      <c r="AM1102" s="331"/>
      <c r="AN1102" s="331"/>
      <c r="AO1102" s="332"/>
      <c r="AP1102" s="326" t="s">
        <v>581</v>
      </c>
      <c r="AQ1102" s="326"/>
      <c r="AR1102" s="326"/>
      <c r="AS1102" s="326"/>
      <c r="AT1102" s="326"/>
      <c r="AU1102" s="326"/>
      <c r="AV1102" s="326"/>
      <c r="AW1102" s="326"/>
      <c r="AX1102" s="326"/>
    </row>
    <row r="1103" spans="1:50" ht="30" hidden="1" customHeight="1" x14ac:dyDescent="0.15">
      <c r="A1103" s="409">
        <v>2</v>
      </c>
      <c r="B1103" s="409">
        <v>1</v>
      </c>
      <c r="C1103" s="901"/>
      <c r="D1103" s="901"/>
      <c r="E1103" s="900"/>
      <c r="F1103" s="900"/>
      <c r="G1103" s="900"/>
      <c r="H1103" s="900"/>
      <c r="I1103" s="900"/>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01"/>
      <c r="D1104" s="901"/>
      <c r="E1104" s="900"/>
      <c r="F1104" s="900"/>
      <c r="G1104" s="900"/>
      <c r="H1104" s="900"/>
      <c r="I1104" s="90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01"/>
      <c r="D1105" s="901"/>
      <c r="E1105" s="900"/>
      <c r="F1105" s="900"/>
      <c r="G1105" s="900"/>
      <c r="H1105" s="900"/>
      <c r="I1105" s="90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01"/>
      <c r="D1106" s="901"/>
      <c r="E1106" s="900"/>
      <c r="F1106" s="900"/>
      <c r="G1106" s="900"/>
      <c r="H1106" s="900"/>
      <c r="I1106" s="90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01"/>
      <c r="D1107" s="901"/>
      <c r="E1107" s="900"/>
      <c r="F1107" s="900"/>
      <c r="G1107" s="900"/>
      <c r="H1107" s="900"/>
      <c r="I1107" s="90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01"/>
      <c r="D1108" s="901"/>
      <c r="E1108" s="900"/>
      <c r="F1108" s="900"/>
      <c r="G1108" s="900"/>
      <c r="H1108" s="900"/>
      <c r="I1108" s="90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01"/>
      <c r="D1109" s="901"/>
      <c r="E1109" s="900"/>
      <c r="F1109" s="900"/>
      <c r="G1109" s="900"/>
      <c r="H1109" s="900"/>
      <c r="I1109" s="90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01"/>
      <c r="D1110" s="901"/>
      <c r="E1110" s="900"/>
      <c r="F1110" s="900"/>
      <c r="G1110" s="900"/>
      <c r="H1110" s="900"/>
      <c r="I1110" s="90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01"/>
      <c r="D1111" s="901"/>
      <c r="E1111" s="900"/>
      <c r="F1111" s="900"/>
      <c r="G1111" s="900"/>
      <c r="H1111" s="900"/>
      <c r="I1111" s="90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01"/>
      <c r="D1119" s="901"/>
      <c r="E1119" s="265"/>
      <c r="F1119" s="900"/>
      <c r="G1119" s="900"/>
      <c r="H1119" s="900"/>
      <c r="I1119" s="90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01"/>
      <c r="D1131" s="901"/>
      <c r="E1131" s="900"/>
      <c r="F1131" s="900"/>
      <c r="G1131" s="900"/>
      <c r="H1131" s="900"/>
      <c r="I1131" s="90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3" priority="14049">
      <formula>IF(RIGHT(TEXT(AK14,"0.#"),1)=".",FALSE,TRUE)</formula>
    </cfRule>
    <cfRule type="expression" dxfId="2822" priority="14050">
      <formula>IF(RIGHT(TEXT(AK14,"0.#"),1)=".",TRUE,FALSE)</formula>
    </cfRule>
  </conditionalFormatting>
  <conditionalFormatting sqref="AE32">
    <cfRule type="expression" dxfId="2821" priority="14039">
      <formula>IF(RIGHT(TEXT(AE32,"0.#"),1)=".",FALSE,TRUE)</formula>
    </cfRule>
    <cfRule type="expression" dxfId="2820" priority="14040">
      <formula>IF(RIGHT(TEXT(AE32,"0.#"),1)=".",TRUE,FALSE)</formula>
    </cfRule>
  </conditionalFormatting>
  <conditionalFormatting sqref="P18:AX18">
    <cfRule type="expression" dxfId="2819" priority="13925">
      <formula>IF(RIGHT(TEXT(P18,"0.#"),1)=".",FALSE,TRUE)</formula>
    </cfRule>
    <cfRule type="expression" dxfId="2818" priority="13926">
      <formula>IF(RIGHT(TEXT(P18,"0.#"),1)=".",TRUE,FALSE)</formula>
    </cfRule>
  </conditionalFormatting>
  <conditionalFormatting sqref="Y791">
    <cfRule type="expression" dxfId="2817" priority="13917">
      <formula>IF(RIGHT(TEXT(Y791,"0.#"),1)=".",FALSE,TRUE)</formula>
    </cfRule>
    <cfRule type="expression" dxfId="2816" priority="13918">
      <formula>IF(RIGHT(TEXT(Y791,"0.#"),1)=".",TRUE,FALSE)</formula>
    </cfRule>
  </conditionalFormatting>
  <conditionalFormatting sqref="Y822:Y829 Y820 Y809:Y816 Y807 Y796:Y803 Y794">
    <cfRule type="expression" dxfId="2815" priority="13699">
      <formula>IF(RIGHT(TEXT(Y794,"0.#"),1)=".",FALSE,TRUE)</formula>
    </cfRule>
    <cfRule type="expression" dxfId="2814" priority="13700">
      <formula>IF(RIGHT(TEXT(Y794,"0.#"),1)=".",TRUE,FALSE)</formula>
    </cfRule>
  </conditionalFormatting>
  <conditionalFormatting sqref="AK16:AQ17 AK15:AX15 AK13:AX13">
    <cfRule type="expression" dxfId="2813" priority="13747">
      <formula>IF(RIGHT(TEXT(AK13,"0.#"),1)=".",FALSE,TRUE)</formula>
    </cfRule>
    <cfRule type="expression" dxfId="2812" priority="13748">
      <formula>IF(RIGHT(TEXT(AK13,"0.#"),1)=".",TRUE,FALSE)</formula>
    </cfRule>
  </conditionalFormatting>
  <conditionalFormatting sqref="P19:AJ19">
    <cfRule type="expression" dxfId="2811" priority="13745">
      <formula>IF(RIGHT(TEXT(P19,"0.#"),1)=".",FALSE,TRUE)</formula>
    </cfRule>
    <cfRule type="expression" dxfId="2810" priority="13746">
      <formula>IF(RIGHT(TEXT(P19,"0.#"),1)=".",TRUE,FALSE)</formula>
    </cfRule>
  </conditionalFormatting>
  <conditionalFormatting sqref="AE101 AQ101">
    <cfRule type="expression" dxfId="2809" priority="13737">
      <formula>IF(RIGHT(TEXT(AE101,"0.#"),1)=".",FALSE,TRUE)</formula>
    </cfRule>
    <cfRule type="expression" dxfId="2808" priority="13738">
      <formula>IF(RIGHT(TEXT(AE101,"0.#"),1)=".",TRUE,FALSE)</formula>
    </cfRule>
  </conditionalFormatting>
  <conditionalFormatting sqref="Y783:Y790">
    <cfRule type="expression" dxfId="2807" priority="13723">
      <formula>IF(RIGHT(TEXT(Y783,"0.#"),1)=".",FALSE,TRUE)</formula>
    </cfRule>
    <cfRule type="expression" dxfId="2806" priority="13724">
      <formula>IF(RIGHT(TEXT(Y783,"0.#"),1)=".",TRUE,FALSE)</formula>
    </cfRule>
  </conditionalFormatting>
  <conditionalFormatting sqref="AU791">
    <cfRule type="expression" dxfId="2805" priority="13719">
      <formula>IF(RIGHT(TEXT(AU791,"0.#"),1)=".",FALSE,TRUE)</formula>
    </cfRule>
    <cfRule type="expression" dxfId="2804" priority="13720">
      <formula>IF(RIGHT(TEXT(AU791,"0.#"),1)=".",TRUE,FALSE)</formula>
    </cfRule>
  </conditionalFormatting>
  <conditionalFormatting sqref="AU783:AU790">
    <cfRule type="expression" dxfId="2803" priority="13717">
      <formula>IF(RIGHT(TEXT(AU783,"0.#"),1)=".",FALSE,TRUE)</formula>
    </cfRule>
    <cfRule type="expression" dxfId="2802" priority="13718">
      <formula>IF(RIGHT(TEXT(AU783,"0.#"),1)=".",TRUE,FALSE)</formula>
    </cfRule>
  </conditionalFormatting>
  <conditionalFormatting sqref="Y821 Y808 Y795">
    <cfRule type="expression" dxfId="2801" priority="13703">
      <formula>IF(RIGHT(TEXT(Y795,"0.#"),1)=".",FALSE,TRUE)</formula>
    </cfRule>
    <cfRule type="expression" dxfId="2800" priority="13704">
      <formula>IF(RIGHT(TEXT(Y795,"0.#"),1)=".",TRUE,FALSE)</formula>
    </cfRule>
  </conditionalFormatting>
  <conditionalFormatting sqref="Y830 Y817 Y804">
    <cfRule type="expression" dxfId="2799" priority="13701">
      <formula>IF(RIGHT(TEXT(Y804,"0.#"),1)=".",FALSE,TRUE)</formula>
    </cfRule>
    <cfRule type="expression" dxfId="2798" priority="13702">
      <formula>IF(RIGHT(TEXT(Y804,"0.#"),1)=".",TRUE,FALSE)</formula>
    </cfRule>
  </conditionalFormatting>
  <conditionalFormatting sqref="AU821 AU808 AU795">
    <cfRule type="expression" dxfId="2797" priority="13697">
      <formula>IF(RIGHT(TEXT(AU795,"0.#"),1)=".",FALSE,TRUE)</formula>
    </cfRule>
    <cfRule type="expression" dxfId="2796" priority="13698">
      <formula>IF(RIGHT(TEXT(AU795,"0.#"),1)=".",TRUE,FALSE)</formula>
    </cfRule>
  </conditionalFormatting>
  <conditionalFormatting sqref="AU830 AU817 AU804">
    <cfRule type="expression" dxfId="2795" priority="13695">
      <formula>IF(RIGHT(TEXT(AU804,"0.#"),1)=".",FALSE,TRUE)</formula>
    </cfRule>
    <cfRule type="expression" dxfId="2794" priority="13696">
      <formula>IF(RIGHT(TEXT(AU804,"0.#"),1)=".",TRUE,FALSE)</formula>
    </cfRule>
  </conditionalFormatting>
  <conditionalFormatting sqref="AU822:AU829 AU820 AU809:AU816 AU807 AU796:AU803 AU794">
    <cfRule type="expression" dxfId="2793" priority="13693">
      <formula>IF(RIGHT(TEXT(AU794,"0.#"),1)=".",FALSE,TRUE)</formula>
    </cfRule>
    <cfRule type="expression" dxfId="2792" priority="13694">
      <formula>IF(RIGHT(TEXT(AU794,"0.#"),1)=".",TRUE,FALSE)</formula>
    </cfRule>
  </conditionalFormatting>
  <conditionalFormatting sqref="AM87">
    <cfRule type="expression" dxfId="2791" priority="13347">
      <formula>IF(RIGHT(TEXT(AM87,"0.#"),1)=".",FALSE,TRUE)</formula>
    </cfRule>
    <cfRule type="expression" dxfId="2790" priority="13348">
      <formula>IF(RIGHT(TEXT(AM87,"0.#"),1)=".",TRUE,FALSE)</formula>
    </cfRule>
  </conditionalFormatting>
  <conditionalFormatting sqref="AE55">
    <cfRule type="expression" dxfId="2789" priority="13415">
      <formula>IF(RIGHT(TEXT(AE55,"0.#"),1)=".",FALSE,TRUE)</formula>
    </cfRule>
    <cfRule type="expression" dxfId="2788" priority="13416">
      <formula>IF(RIGHT(TEXT(AE55,"0.#"),1)=".",TRUE,FALSE)</formula>
    </cfRule>
  </conditionalFormatting>
  <conditionalFormatting sqref="AI55">
    <cfRule type="expression" dxfId="2787" priority="13413">
      <formula>IF(RIGHT(TEXT(AI55,"0.#"),1)=".",FALSE,TRUE)</formula>
    </cfRule>
    <cfRule type="expression" dxfId="2786" priority="13414">
      <formula>IF(RIGHT(TEXT(AI55,"0.#"),1)=".",TRUE,FALSE)</formula>
    </cfRule>
  </conditionalFormatting>
  <conditionalFormatting sqref="AM34">
    <cfRule type="expression" dxfId="2785" priority="13493">
      <formula>IF(RIGHT(TEXT(AM34,"0.#"),1)=".",FALSE,TRUE)</formula>
    </cfRule>
    <cfRule type="expression" dxfId="2784" priority="13494">
      <formula>IF(RIGHT(TEXT(AM34,"0.#"),1)=".",TRUE,FALSE)</formula>
    </cfRule>
  </conditionalFormatting>
  <conditionalFormatting sqref="AE33">
    <cfRule type="expression" dxfId="2783" priority="13507">
      <formula>IF(RIGHT(TEXT(AE33,"0.#"),1)=".",FALSE,TRUE)</formula>
    </cfRule>
    <cfRule type="expression" dxfId="2782" priority="13508">
      <formula>IF(RIGHT(TEXT(AE33,"0.#"),1)=".",TRUE,FALSE)</formula>
    </cfRule>
  </conditionalFormatting>
  <conditionalFormatting sqref="AE34">
    <cfRule type="expression" dxfId="2781" priority="13505">
      <formula>IF(RIGHT(TEXT(AE34,"0.#"),1)=".",FALSE,TRUE)</formula>
    </cfRule>
    <cfRule type="expression" dxfId="2780" priority="13506">
      <formula>IF(RIGHT(TEXT(AE34,"0.#"),1)=".",TRUE,FALSE)</formula>
    </cfRule>
  </conditionalFormatting>
  <conditionalFormatting sqref="AI34">
    <cfRule type="expression" dxfId="2779" priority="13503">
      <formula>IF(RIGHT(TEXT(AI34,"0.#"),1)=".",FALSE,TRUE)</formula>
    </cfRule>
    <cfRule type="expression" dxfId="2778" priority="13504">
      <formula>IF(RIGHT(TEXT(AI34,"0.#"),1)=".",TRUE,FALSE)</formula>
    </cfRule>
  </conditionalFormatting>
  <conditionalFormatting sqref="AI33">
    <cfRule type="expression" dxfId="2777" priority="13501">
      <formula>IF(RIGHT(TEXT(AI33,"0.#"),1)=".",FALSE,TRUE)</formula>
    </cfRule>
    <cfRule type="expression" dxfId="2776" priority="13502">
      <formula>IF(RIGHT(TEXT(AI33,"0.#"),1)=".",TRUE,FALSE)</formula>
    </cfRule>
  </conditionalFormatting>
  <conditionalFormatting sqref="AI32">
    <cfRule type="expression" dxfId="2775" priority="13499">
      <formula>IF(RIGHT(TEXT(AI32,"0.#"),1)=".",FALSE,TRUE)</formula>
    </cfRule>
    <cfRule type="expression" dxfId="2774" priority="13500">
      <formula>IF(RIGHT(TEXT(AI32,"0.#"),1)=".",TRUE,FALSE)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6 AQ116">
    <cfRule type="expression" dxfId="2621" priority="13201">
      <formula>IF(RIGHT(TEXT(AE116,"0.#"),1)=".",FALSE,TRUE)</formula>
    </cfRule>
    <cfRule type="expression" dxfId="2620" priority="13202">
      <formula>IF(RIGHT(TEXT(AE116,"0.#"),1)=".",TRUE,FALSE)</formula>
    </cfRule>
  </conditionalFormatting>
  <conditionalFormatting sqref="AI116">
    <cfRule type="expression" dxfId="2619" priority="13199">
      <formula>IF(RIGHT(TEXT(AI116,"0.#"),1)=".",FALSE,TRUE)</formula>
    </cfRule>
    <cfRule type="expression" dxfId="2618" priority="13200">
      <formula>IF(RIGHT(TEXT(AI116,"0.#"),1)=".",TRUE,FALSE)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AM117">
    <cfRule type="expression" dxfId="2615" priority="13195">
      <formula>IF(RIGHT(TEXT(AE117,"0.#"),1)=".",FALSE,TRUE)</formula>
    </cfRule>
    <cfRule type="expression" dxfId="2614" priority="13196">
      <formula>IF(RIGHT(TEXT(AE117,"0.#"),1)=".",TRUE,FALSE)</formula>
    </cfRule>
  </conditionalFormatting>
  <conditionalFormatting sqref="AI117">
    <cfRule type="expression" dxfId="2613" priority="13193">
      <formula>IF(RIGHT(TEXT(AI117,"0.#"),1)=".",FALSE,TRUE)</formula>
    </cfRule>
    <cfRule type="expression" dxfId="2612" priority="13194">
      <formula>IF(RIGHT(TEXT(AI117,"0.#"),1)=".",TRUE,FALSE)</formula>
    </cfRule>
  </conditionalFormatting>
  <conditionalFormatting sqref="AQ117">
    <cfRule type="expression" dxfId="2611" priority="13189">
      <formula>IF(RIGHT(TEXT(AQ117,"0.#"),1)=".",FALSE,TRUE)</formula>
    </cfRule>
    <cfRule type="expression" dxfId="2610" priority="13190">
      <formula>IF(RIGHT(TEXT(AQ117,"0.#"),1)=".",TRUE,FALSE)</formula>
    </cfRule>
  </conditionalFormatting>
  <conditionalFormatting sqref="AE119 AQ119">
    <cfRule type="expression" dxfId="2609" priority="13187">
      <formula>IF(RIGHT(TEXT(AE119,"0.#"),1)=".",FALSE,TRUE)</formula>
    </cfRule>
    <cfRule type="expression" dxfId="2608" priority="13188">
      <formula>IF(RIGHT(TEXT(AE119,"0.#"),1)=".",TRUE,FALSE)</formula>
    </cfRule>
  </conditionalFormatting>
  <conditionalFormatting sqref="AI119">
    <cfRule type="expression" dxfId="2607" priority="13185">
      <formula>IF(RIGHT(TEXT(AI119,"0.#"),1)=".",FALSE,TRUE)</formula>
    </cfRule>
    <cfRule type="expression" dxfId="2606" priority="13186">
      <formula>IF(RIGHT(TEXT(AI119,"0.#"),1)=".",TRUE,FALSE)</formula>
    </cfRule>
  </conditionalFormatting>
  <conditionalFormatting sqref="AM119">
    <cfRule type="expression" dxfId="2605" priority="13183">
      <formula>IF(RIGHT(TEXT(AM119,"0.#"),1)=".",FALSE,TRUE)</formula>
    </cfRule>
    <cfRule type="expression" dxfId="2604" priority="13184">
      <formula>IF(RIGHT(TEXT(AM119,"0.#"),1)=".",TRUE,FALSE)</formula>
    </cfRule>
  </conditionalFormatting>
  <conditionalFormatting sqref="AQ120">
    <cfRule type="expression" dxfId="2603" priority="13175">
      <formula>IF(RIGHT(TEXT(AQ120,"0.#"),1)=".",FALSE,TRUE)</formula>
    </cfRule>
    <cfRule type="expression" dxfId="2602" priority="13176">
      <formula>IF(RIGHT(TEXT(AQ120,"0.#"),1)=".",TRUE,FALSE)</formula>
    </cfRule>
  </conditionalFormatting>
  <conditionalFormatting sqref="AE122 AQ122">
    <cfRule type="expression" dxfId="2601" priority="13173">
      <formula>IF(RIGHT(TEXT(AE122,"0.#"),1)=".",FALSE,TRUE)</formula>
    </cfRule>
    <cfRule type="expression" dxfId="2600" priority="13174">
      <formula>IF(RIGHT(TEXT(AE122,"0.#"),1)=".",TRUE,FALSE)</formula>
    </cfRule>
  </conditionalFormatting>
  <conditionalFormatting sqref="AI122">
    <cfRule type="expression" dxfId="2599" priority="13171">
      <formula>IF(RIGHT(TEXT(AI122,"0.#"),1)=".",FALSE,TRUE)</formula>
    </cfRule>
    <cfRule type="expression" dxfId="2598" priority="13172">
      <formula>IF(RIGHT(TEXT(AI122,"0.#"),1)=".",TRUE,FALSE)</formula>
    </cfRule>
  </conditionalFormatting>
  <conditionalFormatting sqref="AM122">
    <cfRule type="expression" dxfId="2597" priority="13169">
      <formula>IF(RIGHT(TEXT(AM122,"0.#"),1)=".",FALSE,TRUE)</formula>
    </cfRule>
    <cfRule type="expression" dxfId="2596" priority="13170">
      <formula>IF(RIGHT(TEXT(AM122,"0.#"),1)=".",TRUE,FALSE)</formula>
    </cfRule>
  </conditionalFormatting>
  <conditionalFormatting sqref="AQ123">
    <cfRule type="expression" dxfId="2595" priority="13161">
      <formula>IF(RIGHT(TEXT(AQ123,"0.#"),1)=".",FALSE,TRUE)</formula>
    </cfRule>
    <cfRule type="expression" dxfId="2594" priority="13162">
      <formula>IF(RIGHT(TEXT(AQ123,"0.#"),1)=".",TRUE,FALSE)</formula>
    </cfRule>
  </conditionalFormatting>
  <conditionalFormatting sqref="AE125 AQ125">
    <cfRule type="expression" dxfId="2593" priority="13159">
      <formula>IF(RIGHT(TEXT(AE125,"0.#"),1)=".",FALSE,TRUE)</formula>
    </cfRule>
    <cfRule type="expression" dxfId="2592" priority="13160">
      <formula>IF(RIGHT(TEXT(AE125,"0.#"),1)=".",TRUE,FALSE)</formula>
    </cfRule>
  </conditionalFormatting>
  <conditionalFormatting sqref="AI125">
    <cfRule type="expression" dxfId="2591" priority="13157">
      <formula>IF(RIGHT(TEXT(AI125,"0.#"),1)=".",FALSE,TRUE)</formula>
    </cfRule>
    <cfRule type="expression" dxfId="2590" priority="13158">
      <formula>IF(RIGHT(TEXT(AI125,"0.#"),1)=".",TRUE,FALSE)</formula>
    </cfRule>
  </conditionalFormatting>
  <conditionalFormatting sqref="AM125">
    <cfRule type="expression" dxfId="2589" priority="13155">
      <formula>IF(RIGHT(TEXT(AM125,"0.#"),1)=".",FALSE,TRUE)</formula>
    </cfRule>
    <cfRule type="expression" dxfId="2588" priority="13156">
      <formula>IF(RIGHT(TEXT(AM125,"0.#"),1)=".",TRUE,FALSE)</formula>
    </cfRule>
  </conditionalFormatting>
  <conditionalFormatting sqref="AQ126">
    <cfRule type="expression" dxfId="2587" priority="13147">
      <formula>IF(RIGHT(TEXT(AQ126,"0.#"),1)=".",FALSE,TRUE)</formula>
    </cfRule>
    <cfRule type="expression" dxfId="2586" priority="13148">
      <formula>IF(RIGHT(TEXT(AQ126,"0.#"),1)=".",TRUE,FALSE)</formula>
    </cfRule>
  </conditionalFormatting>
  <conditionalFormatting sqref="AE128 AQ128">
    <cfRule type="expression" dxfId="2585" priority="13145">
      <formula>IF(RIGHT(TEXT(AE128,"0.#"),1)=".",FALSE,TRUE)</formula>
    </cfRule>
    <cfRule type="expression" dxfId="2584" priority="13146">
      <formula>IF(RIGHT(TEXT(AE128,"0.#"),1)=".",TRUE,FALSE)</formula>
    </cfRule>
  </conditionalFormatting>
  <conditionalFormatting sqref="AI128">
    <cfRule type="expression" dxfId="2583" priority="13143">
      <formula>IF(RIGHT(TEXT(AI128,"0.#"),1)=".",FALSE,TRUE)</formula>
    </cfRule>
    <cfRule type="expression" dxfId="2582" priority="13144">
      <formula>IF(RIGHT(TEXT(AI128,"0.#"),1)=".",TRUE,FALSE)</formula>
    </cfRule>
  </conditionalFormatting>
  <conditionalFormatting sqref="AM128">
    <cfRule type="expression" dxfId="2581" priority="13141">
      <formula>IF(RIGHT(TEXT(AM128,"0.#"),1)=".",FALSE,TRUE)</formula>
    </cfRule>
    <cfRule type="expression" dxfId="2580" priority="13142">
      <formula>IF(RIGHT(TEXT(AM128,"0.#"),1)=".",TRUE,FALSE)</formula>
    </cfRule>
  </conditionalFormatting>
  <conditionalFormatting sqref="AQ129">
    <cfRule type="expression" dxfId="2579" priority="13133">
      <formula>IF(RIGHT(TEXT(AQ129,"0.#"),1)=".",FALSE,TRUE)</formula>
    </cfRule>
    <cfRule type="expression" dxfId="2578" priority="13134">
      <formula>IF(RIGHT(TEXT(AQ129,"0.#"),1)=".",TRUE,FALSE)</formula>
    </cfRule>
  </conditionalFormatting>
  <conditionalFormatting sqref="AE75">
    <cfRule type="expression" dxfId="2577" priority="13131">
      <formula>IF(RIGHT(TEXT(AE75,"0.#"),1)=".",FALSE,TRUE)</formula>
    </cfRule>
    <cfRule type="expression" dxfId="2576" priority="13132">
      <formula>IF(RIGHT(TEXT(AE75,"0.#"),1)=".",TRUE,FALSE)</formula>
    </cfRule>
  </conditionalFormatting>
  <conditionalFormatting sqref="AE76">
    <cfRule type="expression" dxfId="2575" priority="13129">
      <formula>IF(RIGHT(TEXT(AE76,"0.#"),1)=".",FALSE,TRUE)</formula>
    </cfRule>
    <cfRule type="expression" dxfId="2574" priority="13130">
      <formula>IF(RIGHT(TEXT(AE76,"0.#"),1)=".",TRUE,FALSE)</formula>
    </cfRule>
  </conditionalFormatting>
  <conditionalFormatting sqref="AE77">
    <cfRule type="expression" dxfId="2573" priority="13127">
      <formula>IF(RIGHT(TEXT(AE77,"0.#"),1)=".",FALSE,TRUE)</formula>
    </cfRule>
    <cfRule type="expression" dxfId="2572" priority="13128">
      <formula>IF(RIGHT(TEXT(AE77,"0.#"),1)=".",TRUE,FALSE)</formula>
    </cfRule>
  </conditionalFormatting>
  <conditionalFormatting sqref="AI77">
    <cfRule type="expression" dxfId="2571" priority="13125">
      <formula>IF(RIGHT(TEXT(AI77,"0.#"),1)=".",FALSE,TRUE)</formula>
    </cfRule>
    <cfRule type="expression" dxfId="2570" priority="13126">
      <formula>IF(RIGHT(TEXT(AI77,"0.#"),1)=".",TRUE,FALSE)</formula>
    </cfRule>
  </conditionalFormatting>
  <conditionalFormatting sqref="AI76">
    <cfRule type="expression" dxfId="2569" priority="13123">
      <formula>IF(RIGHT(TEXT(AI76,"0.#"),1)=".",FALSE,TRUE)</formula>
    </cfRule>
    <cfRule type="expression" dxfId="2568" priority="13124">
      <formula>IF(RIGHT(TEXT(AI76,"0.#"),1)=".",TRUE,FALSE)</formula>
    </cfRule>
  </conditionalFormatting>
  <conditionalFormatting sqref="AI75">
    <cfRule type="expression" dxfId="2567" priority="13121">
      <formula>IF(RIGHT(TEXT(AI75,"0.#"),1)=".",FALSE,TRUE)</formula>
    </cfRule>
    <cfRule type="expression" dxfId="2566" priority="13122">
      <formula>IF(RIGHT(TEXT(AI75,"0.#"),1)=".",TRUE,FALSE)</formula>
    </cfRule>
  </conditionalFormatting>
  <conditionalFormatting sqref="AM75">
    <cfRule type="expression" dxfId="2565" priority="13119">
      <formula>IF(RIGHT(TEXT(AM75,"0.#"),1)=".",FALSE,TRUE)</formula>
    </cfRule>
    <cfRule type="expression" dxfId="2564" priority="13120">
      <formula>IF(RIGHT(TEXT(AM75,"0.#"),1)=".",TRUE,FALSE)</formula>
    </cfRule>
  </conditionalFormatting>
  <conditionalFormatting sqref="AM76">
    <cfRule type="expression" dxfId="2563" priority="13117">
      <formula>IF(RIGHT(TEXT(AM76,"0.#"),1)=".",FALSE,TRUE)</formula>
    </cfRule>
    <cfRule type="expression" dxfId="2562" priority="13118">
      <formula>IF(RIGHT(TEXT(AM76,"0.#"),1)=".",TRUE,FALSE)</formula>
    </cfRule>
  </conditionalFormatting>
  <conditionalFormatting sqref="AM77">
    <cfRule type="expression" dxfId="2561" priority="13115">
      <formula>IF(RIGHT(TEXT(AM77,"0.#"),1)=".",FALSE,TRUE)</formula>
    </cfRule>
    <cfRule type="expression" dxfId="2560" priority="13116">
      <formula>IF(RIGHT(TEXT(AM77,"0.#"),1)=".",TRUE,FALSE)</formula>
    </cfRule>
  </conditionalFormatting>
  <conditionalFormatting sqref="AE134:AE135 AI134:AI135 AM134:AM135 AQ134:AQ135 AU134:AU135">
    <cfRule type="expression" dxfId="2559" priority="13101">
      <formula>IF(RIGHT(TEXT(AE134,"0.#"),1)=".",FALSE,TRUE)</formula>
    </cfRule>
    <cfRule type="expression" dxfId="2558" priority="13102">
      <formula>IF(RIGHT(TEXT(AE134,"0.#"),1)=".",TRUE,FALSE)</formula>
    </cfRule>
  </conditionalFormatting>
  <conditionalFormatting sqref="AE433">
    <cfRule type="expression" dxfId="2557" priority="13071">
      <formula>IF(RIGHT(TEXT(AE433,"0.#"),1)=".",FALSE,TRUE)</formula>
    </cfRule>
    <cfRule type="expression" dxfId="2556" priority="13072">
      <formula>IF(RIGHT(TEXT(AE433,"0.#"),1)=".",TRUE,FALSE)</formula>
    </cfRule>
  </conditionalFormatting>
  <conditionalFormatting sqref="AM435">
    <cfRule type="expression" dxfId="2555" priority="13055">
      <formula>IF(RIGHT(TEXT(AM435,"0.#"),1)=".",FALSE,TRUE)</formula>
    </cfRule>
    <cfRule type="expression" dxfId="2554" priority="13056">
      <formula>IF(RIGHT(TEXT(AM435,"0.#"),1)=".",TRUE,FALSE)</formula>
    </cfRule>
  </conditionalFormatting>
  <conditionalFormatting sqref="AE434">
    <cfRule type="expression" dxfId="2553" priority="13069">
      <formula>IF(RIGHT(TEXT(AE434,"0.#"),1)=".",FALSE,TRUE)</formula>
    </cfRule>
    <cfRule type="expression" dxfId="2552" priority="13070">
      <formula>IF(RIGHT(TEXT(AE434,"0.#"),1)=".",TRUE,FALSE)</formula>
    </cfRule>
  </conditionalFormatting>
  <conditionalFormatting sqref="AE435">
    <cfRule type="expression" dxfId="2551" priority="13067">
      <formula>IF(RIGHT(TEXT(AE435,"0.#"),1)=".",FALSE,TRUE)</formula>
    </cfRule>
    <cfRule type="expression" dxfId="2550" priority="13068">
      <formula>IF(RIGHT(TEXT(AE435,"0.#"),1)=".",TRUE,FALSE)</formula>
    </cfRule>
  </conditionalFormatting>
  <conditionalFormatting sqref="AM433">
    <cfRule type="expression" dxfId="2549" priority="13059">
      <formula>IF(RIGHT(TEXT(AM433,"0.#"),1)=".",FALSE,TRUE)</formula>
    </cfRule>
    <cfRule type="expression" dxfId="2548" priority="13060">
      <formula>IF(RIGHT(TEXT(AM433,"0.#"),1)=".",TRUE,FALSE)</formula>
    </cfRule>
  </conditionalFormatting>
  <conditionalFormatting sqref="AM434">
    <cfRule type="expression" dxfId="2547" priority="13057">
      <formula>IF(RIGHT(TEXT(AM434,"0.#"),1)=".",FALSE,TRUE)</formula>
    </cfRule>
    <cfRule type="expression" dxfId="2546" priority="13058">
      <formula>IF(RIGHT(TEXT(AM434,"0.#"),1)=".",TRUE,FALSE)</formula>
    </cfRule>
  </conditionalFormatting>
  <conditionalFormatting sqref="AU433">
    <cfRule type="expression" dxfId="2545" priority="13047">
      <formula>IF(RIGHT(TEXT(AU433,"0.#"),1)=".",FALSE,TRUE)</formula>
    </cfRule>
    <cfRule type="expression" dxfId="2544" priority="13048">
      <formula>IF(RIGHT(TEXT(AU433,"0.#"),1)=".",TRUE,FALSE)</formula>
    </cfRule>
  </conditionalFormatting>
  <conditionalFormatting sqref="AU434">
    <cfRule type="expression" dxfId="2543" priority="13045">
      <formula>IF(RIGHT(TEXT(AU434,"0.#"),1)=".",FALSE,TRUE)</formula>
    </cfRule>
    <cfRule type="expression" dxfId="2542" priority="13046">
      <formula>IF(RIGHT(TEXT(AU434,"0.#"),1)=".",TRUE,FALSE)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I433">
    <cfRule type="expression" dxfId="2537" priority="12981">
      <formula>IF(RIGHT(TEXT(AI433,"0.#"),1)=".",FALSE,TRUE)</formula>
    </cfRule>
    <cfRule type="expression" dxfId="2536" priority="12982">
      <formula>IF(RIGHT(TEXT(AI433,"0.#"),1)=".",TRUE,FALSE)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47:AO866">
    <cfRule type="expression" dxfId="2527" priority="6671">
      <formula>IF(AND(AL847&gt;=0, RIGHT(TEXT(AL847,"0.#"),1)&lt;&gt;"."),TRUE,FALSE)</formula>
    </cfRule>
    <cfRule type="expression" dxfId="2526" priority="6672">
      <formula>IF(AND(AL847&gt;=0, RIGHT(TEXT(AL847,"0.#"),1)="."),TRUE,FALSE)</formula>
    </cfRule>
    <cfRule type="expression" dxfId="2525" priority="6673">
      <formula>IF(AND(AL847&lt;0, RIGHT(TEXT(AL847,"0.#"),1)&lt;&gt;"."),TRUE,FALSE)</formula>
    </cfRule>
    <cfRule type="expression" dxfId="2524" priority="6674">
      <formula>IF(AND(AL847&lt;0, RIGHT(TEXT(AL847,"0.#"),1)="."),TRUE,FALSE)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E120 AM120">
    <cfRule type="expression" dxfId="2469" priority="3015">
      <formula>IF(RIGHT(TEXT(AE120,"0.#"),1)=".",FALSE,TRUE)</formula>
    </cfRule>
    <cfRule type="expression" dxfId="2468" priority="3016">
      <formula>IF(RIGHT(TEXT(AE120,"0.#"),1)=".",TRUE,FALSE)</formula>
    </cfRule>
  </conditionalFormatting>
  <conditionalFormatting sqref="AI126">
    <cfRule type="expression" dxfId="2467" priority="3005">
      <formula>IF(RIGHT(TEXT(AI126,"0.#"),1)=".",FALSE,TRUE)</formula>
    </cfRule>
    <cfRule type="expression" dxfId="2466" priority="3006">
      <formula>IF(RIGHT(TEXT(AI126,"0.#"),1)=".",TRUE,FALSE)</formula>
    </cfRule>
  </conditionalFormatting>
  <conditionalFormatting sqref="AI120">
    <cfRule type="expression" dxfId="2465" priority="3013">
      <formula>IF(RIGHT(TEXT(AI120,"0.#"),1)=".",FALSE,TRUE)</formula>
    </cfRule>
    <cfRule type="expression" dxfId="2464" priority="3014">
      <formula>IF(RIGHT(TEXT(AI120,"0.#"),1)=".",TRUE,FALSE)</formula>
    </cfRule>
  </conditionalFormatting>
  <conditionalFormatting sqref="AE123 AM123">
    <cfRule type="expression" dxfId="2463" priority="3011">
      <formula>IF(RIGHT(TEXT(AE123,"0.#"),1)=".",FALSE,TRUE)</formula>
    </cfRule>
    <cfRule type="expression" dxfId="2462" priority="3012">
      <formula>IF(RIGHT(TEXT(AE123,"0.#"),1)=".",TRUE,FALSE)</formula>
    </cfRule>
  </conditionalFormatting>
  <conditionalFormatting sqref="AI123">
    <cfRule type="expression" dxfId="2461" priority="3009">
      <formula>IF(RIGHT(TEXT(AI123,"0.#"),1)=".",FALSE,TRUE)</formula>
    </cfRule>
    <cfRule type="expression" dxfId="2460" priority="3010">
      <formula>IF(RIGHT(TEXT(AI123,"0.#"),1)=".",TRUE,FALSE)</formula>
    </cfRule>
  </conditionalFormatting>
  <conditionalFormatting sqref="AE126 AM126">
    <cfRule type="expression" dxfId="2459" priority="3007">
      <formula>IF(RIGHT(TEXT(AE126,"0.#"),1)=".",FALSE,TRUE)</formula>
    </cfRule>
    <cfRule type="expression" dxfId="2458" priority="3008">
      <formula>IF(RIGHT(TEXT(AE126,"0.#"),1)=".",TRUE,FALSE)</formula>
    </cfRule>
  </conditionalFormatting>
  <conditionalFormatting sqref="AE129 AM129">
    <cfRule type="expression" dxfId="2457" priority="3003">
      <formula>IF(RIGHT(TEXT(AE129,"0.#"),1)=".",FALSE,TRUE)</formula>
    </cfRule>
    <cfRule type="expression" dxfId="2456" priority="3004">
      <formula>IF(RIGHT(TEXT(AE129,"0.#"),1)=".",TRUE,FALSE)</formula>
    </cfRule>
  </conditionalFormatting>
  <conditionalFormatting sqref="AI129">
    <cfRule type="expression" dxfId="2455" priority="3001">
      <formula>IF(RIGHT(TEXT(AI129,"0.#"),1)=".",FALSE,TRUE)</formula>
    </cfRule>
    <cfRule type="expression" dxfId="2454" priority="3002">
      <formula>IF(RIGHT(TEXT(AI129,"0.#"),1)=".",TRUE,FALSE)</formula>
    </cfRule>
  </conditionalFormatting>
  <conditionalFormatting sqref="Y847:Y866">
    <cfRule type="expression" dxfId="2453" priority="2999">
      <formula>IF(RIGHT(TEXT(Y847,"0.#"),1)=".",FALSE,TRUE)</formula>
    </cfRule>
    <cfRule type="expression" dxfId="2452" priority="3000">
      <formula>IF(RIGHT(TEXT(Y847,"0.#"),1)=".",TRUE,FALSE)</formula>
    </cfRule>
  </conditionalFormatting>
  <conditionalFormatting sqref="AU518">
    <cfRule type="expression" dxfId="2451" priority="1509">
      <formula>IF(RIGHT(TEXT(AU518,"0.#"),1)=".",FALSE,TRUE)</formula>
    </cfRule>
    <cfRule type="expression" dxfId="2450" priority="1510">
      <formula>IF(RIGHT(TEXT(AU518,"0.#"),1)=".",TRUE,FALSE)</formula>
    </cfRule>
  </conditionalFormatting>
  <conditionalFormatting sqref="AQ551">
    <cfRule type="expression" dxfId="2449" priority="1285">
      <formula>IF(RIGHT(TEXT(AQ551,"0.#"),1)=".",FALSE,TRUE)</formula>
    </cfRule>
    <cfRule type="expression" dxfId="2448" priority="1286">
      <formula>IF(RIGHT(TEXT(AQ551,"0.#"),1)=".",TRUE,FALSE)</formula>
    </cfRule>
  </conditionalFormatting>
  <conditionalFormatting sqref="AE556">
    <cfRule type="expression" dxfId="2447" priority="1283">
      <formula>IF(RIGHT(TEXT(AE556,"0.#"),1)=".",FALSE,TRUE)</formula>
    </cfRule>
    <cfRule type="expression" dxfId="2446" priority="1284">
      <formula>IF(RIGHT(TEXT(AE556,"0.#"),1)=".",TRUE,FALSE)</formula>
    </cfRule>
  </conditionalFormatting>
  <conditionalFormatting sqref="AE557">
    <cfRule type="expression" dxfId="2445" priority="1281">
      <formula>IF(RIGHT(TEXT(AE557,"0.#"),1)=".",FALSE,TRUE)</formula>
    </cfRule>
    <cfRule type="expression" dxfId="2444" priority="1282">
      <formula>IF(RIGHT(TEXT(AE557,"0.#"),1)=".",TRUE,FALSE)</formula>
    </cfRule>
  </conditionalFormatting>
  <conditionalFormatting sqref="AE558">
    <cfRule type="expression" dxfId="2443" priority="1279">
      <formula>IF(RIGHT(TEXT(AE558,"0.#"),1)=".",FALSE,TRUE)</formula>
    </cfRule>
    <cfRule type="expression" dxfId="2442" priority="1280">
      <formula>IF(RIGHT(TEXT(AE558,"0.#"),1)=".",TRUE,FALSE)</formula>
    </cfRule>
  </conditionalFormatting>
  <conditionalFormatting sqref="AU556">
    <cfRule type="expression" dxfId="2441" priority="1271">
      <formula>IF(RIGHT(TEXT(AU556,"0.#"),1)=".",FALSE,TRUE)</formula>
    </cfRule>
    <cfRule type="expression" dxfId="2440" priority="1272">
      <formula>IF(RIGHT(TEXT(AU556,"0.#"),1)=".",TRUE,FALSE)</formula>
    </cfRule>
  </conditionalFormatting>
  <conditionalFormatting sqref="AU557">
    <cfRule type="expression" dxfId="2439" priority="1269">
      <formula>IF(RIGHT(TEXT(AU557,"0.#"),1)=".",FALSE,TRUE)</formula>
    </cfRule>
    <cfRule type="expression" dxfId="2438" priority="1270">
      <formula>IF(RIGHT(TEXT(AU557,"0.#"),1)=".",TRUE,FALSE)</formula>
    </cfRule>
  </conditionalFormatting>
  <conditionalFormatting sqref="AU558">
    <cfRule type="expression" dxfId="2437" priority="1267">
      <formula>IF(RIGHT(TEXT(AU558,"0.#"),1)=".",FALSE,TRUE)</formula>
    </cfRule>
    <cfRule type="expression" dxfId="2436" priority="1268">
      <formula>IF(RIGHT(TEXT(AU558,"0.#"),1)=".",TRUE,FALSE)</formula>
    </cfRule>
  </conditionalFormatting>
  <conditionalFormatting sqref="AQ557">
    <cfRule type="expression" dxfId="2435" priority="1259">
      <formula>IF(RIGHT(TEXT(AQ557,"0.#"),1)=".",FALSE,TRUE)</formula>
    </cfRule>
    <cfRule type="expression" dxfId="2434" priority="1260">
      <formula>IF(RIGHT(TEXT(AQ557,"0.#"),1)=".",TRUE,FALSE)</formula>
    </cfRule>
  </conditionalFormatting>
  <conditionalFormatting sqref="AQ558">
    <cfRule type="expression" dxfId="2433" priority="1257">
      <formula>IF(RIGHT(TEXT(AQ558,"0.#"),1)=".",FALSE,TRUE)</formula>
    </cfRule>
    <cfRule type="expression" dxfId="2432" priority="1258">
      <formula>IF(RIGHT(TEXT(AQ558,"0.#"),1)=".",TRUE,FALSE)</formula>
    </cfRule>
  </conditionalFormatting>
  <conditionalFormatting sqref="AQ556">
    <cfRule type="expression" dxfId="2431" priority="1255">
      <formula>IF(RIGHT(TEXT(AQ556,"0.#"),1)=".",FALSE,TRUE)</formula>
    </cfRule>
    <cfRule type="expression" dxfId="2430" priority="1256">
      <formula>IF(RIGHT(TEXT(AQ556,"0.#"),1)=".",TRUE,FALSE)</formula>
    </cfRule>
  </conditionalFormatting>
  <conditionalFormatting sqref="AE561">
    <cfRule type="expression" dxfId="2429" priority="1253">
      <formula>IF(RIGHT(TEXT(AE561,"0.#"),1)=".",FALSE,TRUE)</formula>
    </cfRule>
    <cfRule type="expression" dxfId="2428" priority="1254">
      <formula>IF(RIGHT(TEXT(AE561,"0.#"),1)=".",TRUE,FALSE)</formula>
    </cfRule>
  </conditionalFormatting>
  <conditionalFormatting sqref="AE562">
    <cfRule type="expression" dxfId="2427" priority="1251">
      <formula>IF(RIGHT(TEXT(AE562,"0.#"),1)=".",FALSE,TRUE)</formula>
    </cfRule>
    <cfRule type="expression" dxfId="2426" priority="1252">
      <formula>IF(RIGHT(TEXT(AE562,"0.#"),1)=".",TRUE,FALSE)</formula>
    </cfRule>
  </conditionalFormatting>
  <conditionalFormatting sqref="AE563">
    <cfRule type="expression" dxfId="2425" priority="1249">
      <formula>IF(RIGHT(TEXT(AE563,"0.#"),1)=".",FALSE,TRUE)</formula>
    </cfRule>
    <cfRule type="expression" dxfId="2424" priority="1250">
      <formula>IF(RIGHT(TEXT(AE563,"0.#"),1)=".",TRUE,FALSE)</formula>
    </cfRule>
  </conditionalFormatting>
  <conditionalFormatting sqref="AL1103:AO1131">
    <cfRule type="expression" dxfId="2423" priority="2905">
      <formula>IF(AND(AL1103&gt;=0, RIGHT(TEXT(AL1103,"0.#"),1)&lt;&gt;"."),TRUE,FALSE)</formula>
    </cfRule>
    <cfRule type="expression" dxfId="2422" priority="2906">
      <formula>IF(AND(AL1103&gt;=0, RIGHT(TEXT(AL1103,"0.#"),1)="."),TRUE,FALSE)</formula>
    </cfRule>
    <cfRule type="expression" dxfId="2421" priority="2907">
      <formula>IF(AND(AL1103&lt;0, RIGHT(TEXT(AL1103,"0.#"),1)&lt;&gt;"."),TRUE,FALSE)</formula>
    </cfRule>
    <cfRule type="expression" dxfId="2420" priority="2908">
      <formula>IF(AND(AL1103&lt;0, RIGHT(TEXT(AL1103,"0.#"),1)="."),TRUE,FALSE)</formula>
    </cfRule>
  </conditionalFormatting>
  <conditionalFormatting sqref="Y1103:Y1131">
    <cfRule type="expression" dxfId="2419" priority="2903">
      <formula>IF(RIGHT(TEXT(Y1103,"0.#"),1)=".",FALSE,TRUE)</formula>
    </cfRule>
    <cfRule type="expression" dxfId="2418" priority="2904">
      <formula>IF(RIGHT(TEXT(Y1103,"0.#"),1)=".",TRUE,FALSE)</formula>
    </cfRule>
  </conditionalFormatting>
  <conditionalFormatting sqref="AQ553">
    <cfRule type="expression" dxfId="2417" priority="1287">
      <formula>IF(RIGHT(TEXT(AQ553,"0.#"),1)=".",FALSE,TRUE)</formula>
    </cfRule>
    <cfRule type="expression" dxfId="2416" priority="1288">
      <formula>IF(RIGHT(TEXT(AQ553,"0.#"),1)=".",TRUE,FALSE)</formula>
    </cfRule>
  </conditionalFormatting>
  <conditionalFormatting sqref="AU552">
    <cfRule type="expression" dxfId="2415" priority="1299">
      <formula>IF(RIGHT(TEXT(AU552,"0.#"),1)=".",FALSE,TRUE)</formula>
    </cfRule>
    <cfRule type="expression" dxfId="2414" priority="1300">
      <formula>IF(RIGHT(TEXT(AU552,"0.#"),1)=".",TRUE,FALSE)</formula>
    </cfRule>
  </conditionalFormatting>
  <conditionalFormatting sqref="AE552">
    <cfRule type="expression" dxfId="2413" priority="1311">
      <formula>IF(RIGHT(TEXT(AE552,"0.#"),1)=".",FALSE,TRUE)</formula>
    </cfRule>
    <cfRule type="expression" dxfId="2412" priority="1312">
      <formula>IF(RIGHT(TEXT(AE552,"0.#"),1)=".",TRUE,FALSE)</formula>
    </cfRule>
  </conditionalFormatting>
  <conditionalFormatting sqref="AQ548">
    <cfRule type="expression" dxfId="2411" priority="1317">
      <formula>IF(RIGHT(TEXT(AQ548,"0.#"),1)=".",FALSE,TRUE)</formula>
    </cfRule>
    <cfRule type="expression" dxfId="2410" priority="1318">
      <formula>IF(RIGHT(TEXT(AQ548,"0.#"),1)=".",TRUE,FALSE)</formula>
    </cfRule>
  </conditionalFormatting>
  <conditionalFormatting sqref="AE492">
    <cfRule type="expression" dxfId="2409" priority="1643">
      <formula>IF(RIGHT(TEXT(AE492,"0.#"),1)=".",FALSE,TRUE)</formula>
    </cfRule>
    <cfRule type="expression" dxfId="2408" priority="1644">
      <formula>IF(RIGHT(TEXT(AE492,"0.#"),1)=".",TRUE,FALSE)</formula>
    </cfRule>
  </conditionalFormatting>
  <conditionalFormatting sqref="AE493">
    <cfRule type="expression" dxfId="2407" priority="1641">
      <formula>IF(RIGHT(TEXT(AE493,"0.#"),1)=".",FALSE,TRUE)</formula>
    </cfRule>
    <cfRule type="expression" dxfId="2406" priority="1642">
      <formula>IF(RIGHT(TEXT(AE493,"0.#"),1)=".",TRUE,FALSE)</formula>
    </cfRule>
  </conditionalFormatting>
  <conditionalFormatting sqref="AE494">
    <cfRule type="expression" dxfId="2405" priority="1639">
      <formula>IF(RIGHT(TEXT(AE494,"0.#"),1)=".",FALSE,TRUE)</formula>
    </cfRule>
    <cfRule type="expression" dxfId="2404" priority="1640">
      <formula>IF(RIGHT(TEXT(AE494,"0.#"),1)=".",TRUE,FALSE)</formula>
    </cfRule>
  </conditionalFormatting>
  <conditionalFormatting sqref="AQ493">
    <cfRule type="expression" dxfId="2403" priority="1619">
      <formula>IF(RIGHT(TEXT(AQ493,"0.#"),1)=".",FALSE,TRUE)</formula>
    </cfRule>
    <cfRule type="expression" dxfId="2402" priority="1620">
      <formula>IF(RIGHT(TEXT(AQ493,"0.#"),1)=".",TRUE,FALSE)</formula>
    </cfRule>
  </conditionalFormatting>
  <conditionalFormatting sqref="AQ494">
    <cfRule type="expression" dxfId="2401" priority="1617">
      <formula>IF(RIGHT(TEXT(AQ494,"0.#"),1)=".",FALSE,TRUE)</formula>
    </cfRule>
    <cfRule type="expression" dxfId="2400" priority="1618">
      <formula>IF(RIGHT(TEXT(AQ494,"0.#"),1)=".",TRUE,FALSE)</formula>
    </cfRule>
  </conditionalFormatting>
  <conditionalFormatting sqref="AQ492">
    <cfRule type="expression" dxfId="2399" priority="1615">
      <formula>IF(RIGHT(TEXT(AQ492,"0.#"),1)=".",FALSE,TRUE)</formula>
    </cfRule>
    <cfRule type="expression" dxfId="2398" priority="1616">
      <formula>IF(RIGHT(TEXT(AQ492,"0.#"),1)=".",TRUE,FALSE)</formula>
    </cfRule>
  </conditionalFormatting>
  <conditionalFormatting sqref="AU494">
    <cfRule type="expression" dxfId="2397" priority="1627">
      <formula>IF(RIGHT(TEXT(AU494,"0.#"),1)=".",FALSE,TRUE)</formula>
    </cfRule>
    <cfRule type="expression" dxfId="2396" priority="1628">
      <formula>IF(RIGHT(TEXT(AU494,"0.#"),1)=".",TRUE,FALSE)</formula>
    </cfRule>
  </conditionalFormatting>
  <conditionalFormatting sqref="AU492">
    <cfRule type="expression" dxfId="2395" priority="1631">
      <formula>IF(RIGHT(TEXT(AU492,"0.#"),1)=".",FALSE,TRUE)</formula>
    </cfRule>
    <cfRule type="expression" dxfId="2394" priority="1632">
      <formula>IF(RIGHT(TEXT(AU492,"0.#"),1)=".",TRUE,FALSE)</formula>
    </cfRule>
  </conditionalFormatting>
  <conditionalFormatting sqref="AU493">
    <cfRule type="expression" dxfId="2393" priority="1629">
      <formula>IF(RIGHT(TEXT(AU493,"0.#"),1)=".",FALSE,TRUE)</formula>
    </cfRule>
    <cfRule type="expression" dxfId="2392" priority="1630">
      <formula>IF(RIGHT(TEXT(AU493,"0.#"),1)=".",TRUE,FALSE)</formula>
    </cfRule>
  </conditionalFormatting>
  <conditionalFormatting sqref="AU583">
    <cfRule type="expression" dxfId="2391" priority="1147">
      <formula>IF(RIGHT(TEXT(AU583,"0.#"),1)=".",FALSE,TRUE)</formula>
    </cfRule>
    <cfRule type="expression" dxfId="2390" priority="1148">
      <formula>IF(RIGHT(TEXT(AU583,"0.#"),1)=".",TRUE,FALSE)</formula>
    </cfRule>
  </conditionalFormatting>
  <conditionalFormatting sqref="AU582">
    <cfRule type="expression" dxfId="2389" priority="1149">
      <formula>IF(RIGHT(TEXT(AU582,"0.#"),1)=".",FALSE,TRUE)</formula>
    </cfRule>
    <cfRule type="expression" dxfId="2388" priority="1150">
      <formula>IF(RIGHT(TEXT(AU582,"0.#"),1)=".",TRUE,FALSE)</formula>
    </cfRule>
  </conditionalFormatting>
  <conditionalFormatting sqref="AE499">
    <cfRule type="expression" dxfId="2387" priority="1609">
      <formula>IF(RIGHT(TEXT(AE499,"0.#"),1)=".",FALSE,TRUE)</formula>
    </cfRule>
    <cfRule type="expression" dxfId="2386" priority="1610">
      <formula>IF(RIGHT(TEXT(AE499,"0.#"),1)=".",TRUE,FALSE)</formula>
    </cfRule>
  </conditionalFormatting>
  <conditionalFormatting sqref="AE497">
    <cfRule type="expression" dxfId="2385" priority="1613">
      <formula>IF(RIGHT(TEXT(AE497,"0.#"),1)=".",FALSE,TRUE)</formula>
    </cfRule>
    <cfRule type="expression" dxfId="2384" priority="1614">
      <formula>IF(RIGHT(TEXT(AE497,"0.#"),1)=".",TRUE,FALSE)</formula>
    </cfRule>
  </conditionalFormatting>
  <conditionalFormatting sqref="AE498">
    <cfRule type="expression" dxfId="2383" priority="1611">
      <formula>IF(RIGHT(TEXT(AE498,"0.#"),1)=".",FALSE,TRUE)</formula>
    </cfRule>
    <cfRule type="expression" dxfId="2382" priority="1612">
      <formula>IF(RIGHT(TEXT(AE498,"0.#"),1)=".",TRUE,FALSE)</formula>
    </cfRule>
  </conditionalFormatting>
  <conditionalFormatting sqref="AU499">
    <cfRule type="expression" dxfId="2381" priority="1597">
      <formula>IF(RIGHT(TEXT(AU499,"0.#"),1)=".",FALSE,TRUE)</formula>
    </cfRule>
    <cfRule type="expression" dxfId="2380" priority="1598">
      <formula>IF(RIGHT(TEXT(AU499,"0.#"),1)=".",TRUE,FALSE)</formula>
    </cfRule>
  </conditionalFormatting>
  <conditionalFormatting sqref="AU497">
    <cfRule type="expression" dxfId="2379" priority="1601">
      <formula>IF(RIGHT(TEXT(AU497,"0.#"),1)=".",FALSE,TRUE)</formula>
    </cfRule>
    <cfRule type="expression" dxfId="2378" priority="1602">
      <formula>IF(RIGHT(TEXT(AU497,"0.#"),1)=".",TRUE,FALSE)</formula>
    </cfRule>
  </conditionalFormatting>
  <conditionalFormatting sqref="AU498">
    <cfRule type="expression" dxfId="2377" priority="1599">
      <formula>IF(RIGHT(TEXT(AU498,"0.#"),1)=".",FALSE,TRUE)</formula>
    </cfRule>
    <cfRule type="expression" dxfId="2376" priority="1600">
      <formula>IF(RIGHT(TEXT(AU498,"0.#"),1)=".",TRUE,FALSE)</formula>
    </cfRule>
  </conditionalFormatting>
  <conditionalFormatting sqref="AQ497">
    <cfRule type="expression" dxfId="2375" priority="1585">
      <formula>IF(RIGHT(TEXT(AQ497,"0.#"),1)=".",FALSE,TRUE)</formula>
    </cfRule>
    <cfRule type="expression" dxfId="2374" priority="1586">
      <formula>IF(RIGHT(TEXT(AQ497,"0.#"),1)=".",TRUE,FALSE)</formula>
    </cfRule>
  </conditionalFormatting>
  <conditionalFormatting sqref="AQ498">
    <cfRule type="expression" dxfId="2373" priority="1589">
      <formula>IF(RIGHT(TEXT(AQ498,"0.#"),1)=".",FALSE,TRUE)</formula>
    </cfRule>
    <cfRule type="expression" dxfId="2372" priority="1590">
      <formula>IF(RIGHT(TEXT(AQ498,"0.#"),1)=".",TRUE,FALSE)</formula>
    </cfRule>
  </conditionalFormatting>
  <conditionalFormatting sqref="AQ499">
    <cfRule type="expression" dxfId="2371" priority="1587">
      <formula>IF(RIGHT(TEXT(AQ499,"0.#"),1)=".",FALSE,TRUE)</formula>
    </cfRule>
    <cfRule type="expression" dxfId="2370" priority="1588">
      <formula>IF(RIGHT(TEXT(AQ499,"0.#"),1)=".",TRUE,FALSE)</formula>
    </cfRule>
  </conditionalFormatting>
  <conditionalFormatting sqref="AE504">
    <cfRule type="expression" dxfId="2369" priority="1579">
      <formula>IF(RIGHT(TEXT(AE504,"0.#"),1)=".",FALSE,TRUE)</formula>
    </cfRule>
    <cfRule type="expression" dxfId="2368" priority="1580">
      <formula>IF(RIGHT(TEXT(AE504,"0.#"),1)=".",TRUE,FALSE)</formula>
    </cfRule>
  </conditionalFormatting>
  <conditionalFormatting sqref="AE502">
    <cfRule type="expression" dxfId="2367" priority="1583">
      <formula>IF(RIGHT(TEXT(AE502,"0.#"),1)=".",FALSE,TRUE)</formula>
    </cfRule>
    <cfRule type="expression" dxfId="2366" priority="1584">
      <formula>IF(RIGHT(TEXT(AE502,"0.#"),1)=".",TRUE,FALSE)</formula>
    </cfRule>
  </conditionalFormatting>
  <conditionalFormatting sqref="AE503">
    <cfRule type="expression" dxfId="2365" priority="1581">
      <formula>IF(RIGHT(TEXT(AE503,"0.#"),1)=".",FALSE,TRUE)</formula>
    </cfRule>
    <cfRule type="expression" dxfId="2364" priority="1582">
      <formula>IF(RIGHT(TEXT(AE503,"0.#"),1)=".",TRUE,FALSE)</formula>
    </cfRule>
  </conditionalFormatting>
  <conditionalFormatting sqref="AU504">
    <cfRule type="expression" dxfId="2363" priority="1567">
      <formula>IF(RIGHT(TEXT(AU504,"0.#"),1)=".",FALSE,TRUE)</formula>
    </cfRule>
    <cfRule type="expression" dxfId="2362" priority="1568">
      <formula>IF(RIGHT(TEXT(AU504,"0.#"),1)=".",TRUE,FALSE)</formula>
    </cfRule>
  </conditionalFormatting>
  <conditionalFormatting sqref="AU502">
    <cfRule type="expression" dxfId="2361" priority="1571">
      <formula>IF(RIGHT(TEXT(AU502,"0.#"),1)=".",FALSE,TRUE)</formula>
    </cfRule>
    <cfRule type="expression" dxfId="2360" priority="1572">
      <formula>IF(RIGHT(TEXT(AU502,"0.#"),1)=".",TRUE,FALSE)</formula>
    </cfRule>
  </conditionalFormatting>
  <conditionalFormatting sqref="AU503">
    <cfRule type="expression" dxfId="2359" priority="1569">
      <formula>IF(RIGHT(TEXT(AU503,"0.#"),1)=".",FALSE,TRUE)</formula>
    </cfRule>
    <cfRule type="expression" dxfId="2358" priority="1570">
      <formula>IF(RIGHT(TEXT(AU503,"0.#"),1)=".",TRUE,FALSE)</formula>
    </cfRule>
  </conditionalFormatting>
  <conditionalFormatting sqref="AQ502">
    <cfRule type="expression" dxfId="2357" priority="1555">
      <formula>IF(RIGHT(TEXT(AQ502,"0.#"),1)=".",FALSE,TRUE)</formula>
    </cfRule>
    <cfRule type="expression" dxfId="2356" priority="1556">
      <formula>IF(RIGHT(TEXT(AQ502,"0.#"),1)=".",TRUE,FALSE)</formula>
    </cfRule>
  </conditionalFormatting>
  <conditionalFormatting sqref="AQ503">
    <cfRule type="expression" dxfId="2355" priority="1559">
      <formula>IF(RIGHT(TEXT(AQ503,"0.#"),1)=".",FALSE,TRUE)</formula>
    </cfRule>
    <cfRule type="expression" dxfId="2354" priority="1560">
      <formula>IF(RIGHT(TEXT(AQ503,"0.#"),1)=".",TRUE,FALSE)</formula>
    </cfRule>
  </conditionalFormatting>
  <conditionalFormatting sqref="AQ504">
    <cfRule type="expression" dxfId="2353" priority="1557">
      <formula>IF(RIGHT(TEXT(AQ504,"0.#"),1)=".",FALSE,TRUE)</formula>
    </cfRule>
    <cfRule type="expression" dxfId="2352" priority="1558">
      <formula>IF(RIGHT(TEXT(AQ504,"0.#"),1)=".",TRUE,FALSE)</formula>
    </cfRule>
  </conditionalFormatting>
  <conditionalFormatting sqref="AE509">
    <cfRule type="expression" dxfId="2351" priority="1549">
      <formula>IF(RIGHT(TEXT(AE509,"0.#"),1)=".",FALSE,TRUE)</formula>
    </cfRule>
    <cfRule type="expression" dxfId="2350" priority="1550">
      <formula>IF(RIGHT(TEXT(AE509,"0.#"),1)=".",TRUE,FALSE)</formula>
    </cfRule>
  </conditionalFormatting>
  <conditionalFormatting sqref="AE507">
    <cfRule type="expression" dxfId="2349" priority="1553">
      <formula>IF(RIGHT(TEXT(AE507,"0.#"),1)=".",FALSE,TRUE)</formula>
    </cfRule>
    <cfRule type="expression" dxfId="2348" priority="1554">
      <formula>IF(RIGHT(TEXT(AE507,"0.#"),1)=".",TRUE,FALSE)</formula>
    </cfRule>
  </conditionalFormatting>
  <conditionalFormatting sqref="AE508">
    <cfRule type="expression" dxfId="2347" priority="1551">
      <formula>IF(RIGHT(TEXT(AE508,"0.#"),1)=".",FALSE,TRUE)</formula>
    </cfRule>
    <cfRule type="expression" dxfId="2346" priority="1552">
      <formula>IF(RIGHT(TEXT(AE508,"0.#"),1)=".",TRUE,FALSE)</formula>
    </cfRule>
  </conditionalFormatting>
  <conditionalFormatting sqref="AU509">
    <cfRule type="expression" dxfId="2345" priority="1537">
      <formula>IF(RIGHT(TEXT(AU509,"0.#"),1)=".",FALSE,TRUE)</formula>
    </cfRule>
    <cfRule type="expression" dxfId="2344" priority="1538">
      <formula>IF(RIGHT(TEXT(AU509,"0.#"),1)=".",TRUE,FALSE)</formula>
    </cfRule>
  </conditionalFormatting>
  <conditionalFormatting sqref="AU507">
    <cfRule type="expression" dxfId="2343" priority="1541">
      <formula>IF(RIGHT(TEXT(AU507,"0.#"),1)=".",FALSE,TRUE)</formula>
    </cfRule>
    <cfRule type="expression" dxfId="2342" priority="1542">
      <formula>IF(RIGHT(TEXT(AU507,"0.#"),1)=".",TRUE,FALSE)</formula>
    </cfRule>
  </conditionalFormatting>
  <conditionalFormatting sqref="AU508">
    <cfRule type="expression" dxfId="2341" priority="1539">
      <formula>IF(RIGHT(TEXT(AU508,"0.#"),1)=".",FALSE,TRUE)</formula>
    </cfRule>
    <cfRule type="expression" dxfId="2340" priority="1540">
      <formula>IF(RIGHT(TEXT(AU508,"0.#"),1)=".",TRUE,FALSE)</formula>
    </cfRule>
  </conditionalFormatting>
  <conditionalFormatting sqref="AQ507">
    <cfRule type="expression" dxfId="2339" priority="1525">
      <formula>IF(RIGHT(TEXT(AQ507,"0.#"),1)=".",FALSE,TRUE)</formula>
    </cfRule>
    <cfRule type="expression" dxfId="2338" priority="1526">
      <formula>IF(RIGHT(TEXT(AQ507,"0.#"),1)=".",TRUE,FALSE)</formula>
    </cfRule>
  </conditionalFormatting>
  <conditionalFormatting sqref="AQ508">
    <cfRule type="expression" dxfId="2337" priority="1529">
      <formula>IF(RIGHT(TEXT(AQ508,"0.#"),1)=".",FALSE,TRUE)</formula>
    </cfRule>
    <cfRule type="expression" dxfId="2336" priority="1530">
      <formula>IF(RIGHT(TEXT(AQ508,"0.#"),1)=".",TRUE,FALSE)</formula>
    </cfRule>
  </conditionalFormatting>
  <conditionalFormatting sqref="AQ509">
    <cfRule type="expression" dxfId="2335" priority="1527">
      <formula>IF(RIGHT(TEXT(AQ509,"0.#"),1)=".",FALSE,TRUE)</formula>
    </cfRule>
    <cfRule type="expression" dxfId="2334" priority="1528">
      <formula>IF(RIGHT(TEXT(AQ509,"0.#"),1)=".",TRUE,FALSE)</formula>
    </cfRule>
  </conditionalFormatting>
  <conditionalFormatting sqref="AE465">
    <cfRule type="expression" dxfId="2333" priority="1819">
      <formula>IF(RIGHT(TEXT(AE465,"0.#"),1)=".",FALSE,TRUE)</formula>
    </cfRule>
    <cfRule type="expression" dxfId="2332" priority="1820">
      <formula>IF(RIGHT(TEXT(AE465,"0.#"),1)=".",TRUE,FALSE)</formula>
    </cfRule>
  </conditionalFormatting>
  <conditionalFormatting sqref="AE463">
    <cfRule type="expression" dxfId="2331" priority="1823">
      <formula>IF(RIGHT(TEXT(AE463,"0.#"),1)=".",FALSE,TRUE)</formula>
    </cfRule>
    <cfRule type="expression" dxfId="2330" priority="1824">
      <formula>IF(RIGHT(TEXT(AE463,"0.#"),1)=".",TRUE,FALSE)</formula>
    </cfRule>
  </conditionalFormatting>
  <conditionalFormatting sqref="AE464">
    <cfRule type="expression" dxfId="2329" priority="1821">
      <formula>IF(RIGHT(TEXT(AE464,"0.#"),1)=".",FALSE,TRUE)</formula>
    </cfRule>
    <cfRule type="expression" dxfId="2328" priority="1822">
      <formula>IF(RIGHT(TEXT(AE464,"0.#"),1)=".",TRUE,FALSE)</formula>
    </cfRule>
  </conditionalFormatting>
  <conditionalFormatting sqref="AM465">
    <cfRule type="expression" dxfId="2327" priority="1813">
      <formula>IF(RIGHT(TEXT(AM465,"0.#"),1)=".",FALSE,TRUE)</formula>
    </cfRule>
    <cfRule type="expression" dxfId="2326" priority="1814">
      <formula>IF(RIGHT(TEXT(AM465,"0.#"),1)=".",TRUE,FALSE)</formula>
    </cfRule>
  </conditionalFormatting>
  <conditionalFormatting sqref="AM463">
    <cfRule type="expression" dxfId="2325" priority="1817">
      <formula>IF(RIGHT(TEXT(AM463,"0.#"),1)=".",FALSE,TRUE)</formula>
    </cfRule>
    <cfRule type="expression" dxfId="2324" priority="1818">
      <formula>IF(RIGHT(TEXT(AM463,"0.#"),1)=".",TRUE,FALSE)</formula>
    </cfRule>
  </conditionalFormatting>
  <conditionalFormatting sqref="AM464">
    <cfRule type="expression" dxfId="2323" priority="1815">
      <formula>IF(RIGHT(TEXT(AM464,"0.#"),1)=".",FALSE,TRUE)</formula>
    </cfRule>
    <cfRule type="expression" dxfId="2322" priority="1816">
      <formula>IF(RIGHT(TEXT(AM464,"0.#"),1)=".",TRUE,FALSE)</formula>
    </cfRule>
  </conditionalFormatting>
  <conditionalFormatting sqref="AU465">
    <cfRule type="expression" dxfId="2321" priority="1807">
      <formula>IF(RIGHT(TEXT(AU465,"0.#"),1)=".",FALSE,TRUE)</formula>
    </cfRule>
    <cfRule type="expression" dxfId="2320" priority="1808">
      <formula>IF(RIGHT(TEXT(AU465,"0.#"),1)=".",TRUE,FALSE)</formula>
    </cfRule>
  </conditionalFormatting>
  <conditionalFormatting sqref="AU463">
    <cfRule type="expression" dxfId="2319" priority="1811">
      <formula>IF(RIGHT(TEXT(AU463,"0.#"),1)=".",FALSE,TRUE)</formula>
    </cfRule>
    <cfRule type="expression" dxfId="2318" priority="1812">
      <formula>IF(RIGHT(TEXT(AU463,"0.#"),1)=".",TRUE,FALSE)</formula>
    </cfRule>
  </conditionalFormatting>
  <conditionalFormatting sqref="AU464">
    <cfRule type="expression" dxfId="2317" priority="1809">
      <formula>IF(RIGHT(TEXT(AU464,"0.#"),1)=".",FALSE,TRUE)</formula>
    </cfRule>
    <cfRule type="expression" dxfId="2316" priority="1810">
      <formula>IF(RIGHT(TEXT(AU464,"0.#"),1)=".",TRUE,FALSE)</formula>
    </cfRule>
  </conditionalFormatting>
  <conditionalFormatting sqref="AI465">
    <cfRule type="expression" dxfId="2315" priority="1801">
      <formula>IF(RIGHT(TEXT(AI465,"0.#"),1)=".",FALSE,TRUE)</formula>
    </cfRule>
    <cfRule type="expression" dxfId="2314" priority="1802">
      <formula>IF(RIGHT(TEXT(AI465,"0.#"),1)=".",TRUE,FALSE)</formula>
    </cfRule>
  </conditionalFormatting>
  <conditionalFormatting sqref="AI463">
    <cfRule type="expression" dxfId="2313" priority="1805">
      <formula>IF(RIGHT(TEXT(AI463,"0.#"),1)=".",FALSE,TRUE)</formula>
    </cfRule>
    <cfRule type="expression" dxfId="2312" priority="1806">
      <formula>IF(RIGHT(TEXT(AI463,"0.#"),1)=".",TRUE,FALSE)</formula>
    </cfRule>
  </conditionalFormatting>
  <conditionalFormatting sqref="AI464">
    <cfRule type="expression" dxfId="2311" priority="1803">
      <formula>IF(RIGHT(TEXT(AI464,"0.#"),1)=".",FALSE,TRUE)</formula>
    </cfRule>
    <cfRule type="expression" dxfId="2310" priority="1804">
      <formula>IF(RIGHT(TEXT(AI464,"0.#"),1)=".",TRUE,FALSE)</formula>
    </cfRule>
  </conditionalFormatting>
  <conditionalFormatting sqref="AQ463">
    <cfRule type="expression" dxfId="2309" priority="1795">
      <formula>IF(RIGHT(TEXT(AQ463,"0.#"),1)=".",FALSE,TRUE)</formula>
    </cfRule>
    <cfRule type="expression" dxfId="2308" priority="1796">
      <formula>IF(RIGHT(TEXT(AQ463,"0.#"),1)=".",TRUE,FALSE)</formula>
    </cfRule>
  </conditionalFormatting>
  <conditionalFormatting sqref="AQ464">
    <cfRule type="expression" dxfId="2307" priority="1799">
      <formula>IF(RIGHT(TEXT(AQ464,"0.#"),1)=".",FALSE,TRUE)</formula>
    </cfRule>
    <cfRule type="expression" dxfId="2306" priority="1800">
      <formula>IF(RIGHT(TEXT(AQ464,"0.#"),1)=".",TRUE,FALSE)</formula>
    </cfRule>
  </conditionalFormatting>
  <conditionalFormatting sqref="AQ465">
    <cfRule type="expression" dxfId="2305" priority="1797">
      <formula>IF(RIGHT(TEXT(AQ465,"0.#"),1)=".",FALSE,TRUE)</formula>
    </cfRule>
    <cfRule type="expression" dxfId="2304" priority="1798">
      <formula>IF(RIGHT(TEXT(AQ465,"0.#"),1)=".",TRUE,FALSE)</formula>
    </cfRule>
  </conditionalFormatting>
  <conditionalFormatting sqref="AE470">
    <cfRule type="expression" dxfId="2303" priority="1789">
      <formula>IF(RIGHT(TEXT(AE470,"0.#"),1)=".",FALSE,TRUE)</formula>
    </cfRule>
    <cfRule type="expression" dxfId="2302" priority="1790">
      <formula>IF(RIGHT(TEXT(AE470,"0.#"),1)=".",TRUE,FALSE)</formula>
    </cfRule>
  </conditionalFormatting>
  <conditionalFormatting sqref="AE468">
    <cfRule type="expression" dxfId="2301" priority="1793">
      <formula>IF(RIGHT(TEXT(AE468,"0.#"),1)=".",FALSE,TRUE)</formula>
    </cfRule>
    <cfRule type="expression" dxfId="2300" priority="1794">
      <formula>IF(RIGHT(TEXT(AE468,"0.#"),1)=".",TRUE,FALSE)</formula>
    </cfRule>
  </conditionalFormatting>
  <conditionalFormatting sqref="AE469">
    <cfRule type="expression" dxfId="2299" priority="1791">
      <formula>IF(RIGHT(TEXT(AE469,"0.#"),1)=".",FALSE,TRUE)</formula>
    </cfRule>
    <cfRule type="expression" dxfId="2298" priority="1792">
      <formula>IF(RIGHT(TEXT(AE469,"0.#"),1)=".",TRUE,FALSE)</formula>
    </cfRule>
  </conditionalFormatting>
  <conditionalFormatting sqref="AM470">
    <cfRule type="expression" dxfId="2297" priority="1783">
      <formula>IF(RIGHT(TEXT(AM470,"0.#"),1)=".",FALSE,TRUE)</formula>
    </cfRule>
    <cfRule type="expression" dxfId="2296" priority="1784">
      <formula>IF(RIGHT(TEXT(AM470,"0.#"),1)=".",TRUE,FALSE)</formula>
    </cfRule>
  </conditionalFormatting>
  <conditionalFormatting sqref="AM468">
    <cfRule type="expression" dxfId="2295" priority="1787">
      <formula>IF(RIGHT(TEXT(AM468,"0.#"),1)=".",FALSE,TRUE)</formula>
    </cfRule>
    <cfRule type="expression" dxfId="2294" priority="1788">
      <formula>IF(RIGHT(TEXT(AM468,"0.#"),1)=".",TRUE,FALSE)</formula>
    </cfRule>
  </conditionalFormatting>
  <conditionalFormatting sqref="AM469">
    <cfRule type="expression" dxfId="2293" priority="1785">
      <formula>IF(RIGHT(TEXT(AM469,"0.#"),1)=".",FALSE,TRUE)</formula>
    </cfRule>
    <cfRule type="expression" dxfId="2292" priority="1786">
      <formula>IF(RIGHT(TEXT(AM469,"0.#"),1)=".",TRUE,FALSE)</formula>
    </cfRule>
  </conditionalFormatting>
  <conditionalFormatting sqref="AU470">
    <cfRule type="expression" dxfId="2291" priority="1777">
      <formula>IF(RIGHT(TEXT(AU470,"0.#"),1)=".",FALSE,TRUE)</formula>
    </cfRule>
    <cfRule type="expression" dxfId="2290" priority="1778">
      <formula>IF(RIGHT(TEXT(AU470,"0.#"),1)=".",TRUE,FALSE)</formula>
    </cfRule>
  </conditionalFormatting>
  <conditionalFormatting sqref="AU468">
    <cfRule type="expression" dxfId="2289" priority="1781">
      <formula>IF(RIGHT(TEXT(AU468,"0.#"),1)=".",FALSE,TRUE)</formula>
    </cfRule>
    <cfRule type="expression" dxfId="2288" priority="1782">
      <formula>IF(RIGHT(TEXT(AU468,"0.#"),1)=".",TRUE,FALSE)</formula>
    </cfRule>
  </conditionalFormatting>
  <conditionalFormatting sqref="AU469">
    <cfRule type="expression" dxfId="2287" priority="1779">
      <formula>IF(RIGHT(TEXT(AU469,"0.#"),1)=".",FALSE,TRUE)</formula>
    </cfRule>
    <cfRule type="expression" dxfId="2286" priority="1780">
      <formula>IF(RIGHT(TEXT(AU469,"0.#"),1)=".",TRUE,FALSE)</formula>
    </cfRule>
  </conditionalFormatting>
  <conditionalFormatting sqref="AI470">
    <cfRule type="expression" dxfId="2285" priority="1771">
      <formula>IF(RIGHT(TEXT(AI470,"0.#"),1)=".",FALSE,TRUE)</formula>
    </cfRule>
    <cfRule type="expression" dxfId="2284" priority="1772">
      <formula>IF(RIGHT(TEXT(AI470,"0.#"),1)=".",TRUE,FALSE)</formula>
    </cfRule>
  </conditionalFormatting>
  <conditionalFormatting sqref="AI468">
    <cfRule type="expression" dxfId="2283" priority="1775">
      <formula>IF(RIGHT(TEXT(AI468,"0.#"),1)=".",FALSE,TRUE)</formula>
    </cfRule>
    <cfRule type="expression" dxfId="2282" priority="1776">
      <formula>IF(RIGHT(TEXT(AI468,"0.#"),1)=".",TRUE,FALSE)</formula>
    </cfRule>
  </conditionalFormatting>
  <conditionalFormatting sqref="AI469">
    <cfRule type="expression" dxfId="2281" priority="1773">
      <formula>IF(RIGHT(TEXT(AI469,"0.#"),1)=".",FALSE,TRUE)</formula>
    </cfRule>
    <cfRule type="expression" dxfId="2280" priority="1774">
      <formula>IF(RIGHT(TEXT(AI469,"0.#"),1)=".",TRUE,FALSE)</formula>
    </cfRule>
  </conditionalFormatting>
  <conditionalFormatting sqref="AQ468">
    <cfRule type="expression" dxfId="2279" priority="1765">
      <formula>IF(RIGHT(TEXT(AQ468,"0.#"),1)=".",FALSE,TRUE)</formula>
    </cfRule>
    <cfRule type="expression" dxfId="2278" priority="1766">
      <formula>IF(RIGHT(TEXT(AQ468,"0.#"),1)=".",TRUE,FALSE)</formula>
    </cfRule>
  </conditionalFormatting>
  <conditionalFormatting sqref="AQ469">
    <cfRule type="expression" dxfId="2277" priority="1769">
      <formula>IF(RIGHT(TEXT(AQ469,"0.#"),1)=".",FALSE,TRUE)</formula>
    </cfRule>
    <cfRule type="expression" dxfId="2276" priority="1770">
      <formula>IF(RIGHT(TEXT(AQ469,"0.#"),1)=".",TRUE,FALSE)</formula>
    </cfRule>
  </conditionalFormatting>
  <conditionalFormatting sqref="AQ470">
    <cfRule type="expression" dxfId="2275" priority="1767">
      <formula>IF(RIGHT(TEXT(AQ470,"0.#"),1)=".",FALSE,TRUE)</formula>
    </cfRule>
    <cfRule type="expression" dxfId="2274" priority="1768">
      <formula>IF(RIGHT(TEXT(AQ470,"0.#"),1)=".",TRUE,FALSE)</formula>
    </cfRule>
  </conditionalFormatting>
  <conditionalFormatting sqref="AE475">
    <cfRule type="expression" dxfId="2273" priority="1759">
      <formula>IF(RIGHT(TEXT(AE475,"0.#"),1)=".",FALSE,TRUE)</formula>
    </cfRule>
    <cfRule type="expression" dxfId="2272" priority="1760">
      <formula>IF(RIGHT(TEXT(AE475,"0.#"),1)=".",TRUE,FALSE)</formula>
    </cfRule>
  </conditionalFormatting>
  <conditionalFormatting sqref="AE473">
    <cfRule type="expression" dxfId="2271" priority="1763">
      <formula>IF(RIGHT(TEXT(AE473,"0.#"),1)=".",FALSE,TRUE)</formula>
    </cfRule>
    <cfRule type="expression" dxfId="2270" priority="1764">
      <formula>IF(RIGHT(TEXT(AE473,"0.#"),1)=".",TRUE,FALSE)</formula>
    </cfRule>
  </conditionalFormatting>
  <conditionalFormatting sqref="AE474">
    <cfRule type="expression" dxfId="2269" priority="1761">
      <formula>IF(RIGHT(TEXT(AE474,"0.#"),1)=".",FALSE,TRUE)</formula>
    </cfRule>
    <cfRule type="expression" dxfId="2268" priority="1762">
      <formula>IF(RIGHT(TEXT(AE474,"0.#"),1)=".",TRUE,FALSE)</formula>
    </cfRule>
  </conditionalFormatting>
  <conditionalFormatting sqref="AM475">
    <cfRule type="expression" dxfId="2267" priority="1753">
      <formula>IF(RIGHT(TEXT(AM475,"0.#"),1)=".",FALSE,TRUE)</formula>
    </cfRule>
    <cfRule type="expression" dxfId="2266" priority="1754">
      <formula>IF(RIGHT(TEXT(AM475,"0.#"),1)=".",TRUE,FALSE)</formula>
    </cfRule>
  </conditionalFormatting>
  <conditionalFormatting sqref="AM473">
    <cfRule type="expression" dxfId="2265" priority="1757">
      <formula>IF(RIGHT(TEXT(AM473,"0.#"),1)=".",FALSE,TRUE)</formula>
    </cfRule>
    <cfRule type="expression" dxfId="2264" priority="1758">
      <formula>IF(RIGHT(TEXT(AM473,"0.#"),1)=".",TRUE,FALSE)</formula>
    </cfRule>
  </conditionalFormatting>
  <conditionalFormatting sqref="AM474">
    <cfRule type="expression" dxfId="2263" priority="1755">
      <formula>IF(RIGHT(TEXT(AM474,"0.#"),1)=".",FALSE,TRUE)</formula>
    </cfRule>
    <cfRule type="expression" dxfId="2262" priority="1756">
      <formula>IF(RIGHT(TEXT(AM474,"0.#"),1)=".",TRUE,FALSE)</formula>
    </cfRule>
  </conditionalFormatting>
  <conditionalFormatting sqref="AU475">
    <cfRule type="expression" dxfId="2261" priority="1747">
      <formula>IF(RIGHT(TEXT(AU475,"0.#"),1)=".",FALSE,TRUE)</formula>
    </cfRule>
    <cfRule type="expression" dxfId="2260" priority="1748">
      <formula>IF(RIGHT(TEXT(AU475,"0.#"),1)=".",TRUE,FALSE)</formula>
    </cfRule>
  </conditionalFormatting>
  <conditionalFormatting sqref="AU473">
    <cfRule type="expression" dxfId="2259" priority="1751">
      <formula>IF(RIGHT(TEXT(AU473,"0.#"),1)=".",FALSE,TRUE)</formula>
    </cfRule>
    <cfRule type="expression" dxfId="2258" priority="1752">
      <formula>IF(RIGHT(TEXT(AU473,"0.#"),1)=".",TRUE,FALSE)</formula>
    </cfRule>
  </conditionalFormatting>
  <conditionalFormatting sqref="AU474">
    <cfRule type="expression" dxfId="2257" priority="1749">
      <formula>IF(RIGHT(TEXT(AU474,"0.#"),1)=".",FALSE,TRUE)</formula>
    </cfRule>
    <cfRule type="expression" dxfId="2256" priority="1750">
      <formula>IF(RIGHT(TEXT(AU474,"0.#"),1)=".",TRUE,FALSE)</formula>
    </cfRule>
  </conditionalFormatting>
  <conditionalFormatting sqref="AI475">
    <cfRule type="expression" dxfId="2255" priority="1741">
      <formula>IF(RIGHT(TEXT(AI475,"0.#"),1)=".",FALSE,TRUE)</formula>
    </cfRule>
    <cfRule type="expression" dxfId="2254" priority="1742">
      <formula>IF(RIGHT(TEXT(AI475,"0.#"),1)=".",TRUE,FALSE)</formula>
    </cfRule>
  </conditionalFormatting>
  <conditionalFormatting sqref="AI473">
    <cfRule type="expression" dxfId="2253" priority="1745">
      <formula>IF(RIGHT(TEXT(AI473,"0.#"),1)=".",FALSE,TRUE)</formula>
    </cfRule>
    <cfRule type="expression" dxfId="2252" priority="1746">
      <formula>IF(RIGHT(TEXT(AI473,"0.#"),1)=".",TRUE,FALSE)</formula>
    </cfRule>
  </conditionalFormatting>
  <conditionalFormatting sqref="AI474">
    <cfRule type="expression" dxfId="2251" priority="1743">
      <formula>IF(RIGHT(TEXT(AI474,"0.#"),1)=".",FALSE,TRUE)</formula>
    </cfRule>
    <cfRule type="expression" dxfId="2250" priority="1744">
      <formula>IF(RIGHT(TEXT(AI474,"0.#"),1)=".",TRUE,FALSE)</formula>
    </cfRule>
  </conditionalFormatting>
  <conditionalFormatting sqref="AQ473">
    <cfRule type="expression" dxfId="2249" priority="1735">
      <formula>IF(RIGHT(TEXT(AQ473,"0.#"),1)=".",FALSE,TRUE)</formula>
    </cfRule>
    <cfRule type="expression" dxfId="2248" priority="1736">
      <formula>IF(RIGHT(TEXT(AQ473,"0.#"),1)=".",TRUE,FALSE)</formula>
    </cfRule>
  </conditionalFormatting>
  <conditionalFormatting sqref="AQ474">
    <cfRule type="expression" dxfId="2247" priority="1739">
      <formula>IF(RIGHT(TEXT(AQ474,"0.#"),1)=".",FALSE,TRUE)</formula>
    </cfRule>
    <cfRule type="expression" dxfId="2246" priority="1740">
      <formula>IF(RIGHT(TEXT(AQ474,"0.#"),1)=".",TRUE,FALSE)</formula>
    </cfRule>
  </conditionalFormatting>
  <conditionalFormatting sqref="AQ475">
    <cfRule type="expression" dxfId="2245" priority="1737">
      <formula>IF(RIGHT(TEXT(AQ475,"0.#"),1)=".",FALSE,TRUE)</formula>
    </cfRule>
    <cfRule type="expression" dxfId="2244" priority="1738">
      <formula>IF(RIGHT(TEXT(AQ475,"0.#"),1)=".",TRUE,FALSE)</formula>
    </cfRule>
  </conditionalFormatting>
  <conditionalFormatting sqref="AE480">
    <cfRule type="expression" dxfId="2243" priority="1729">
      <formula>IF(RIGHT(TEXT(AE480,"0.#"),1)=".",FALSE,TRUE)</formula>
    </cfRule>
    <cfRule type="expression" dxfId="2242" priority="1730">
      <formula>IF(RIGHT(TEXT(AE480,"0.#"),1)=".",TRUE,FALSE)</formula>
    </cfRule>
  </conditionalFormatting>
  <conditionalFormatting sqref="AE478">
    <cfRule type="expression" dxfId="2241" priority="1733">
      <formula>IF(RIGHT(TEXT(AE478,"0.#"),1)=".",FALSE,TRUE)</formula>
    </cfRule>
    <cfRule type="expression" dxfId="2240" priority="1734">
      <formula>IF(RIGHT(TEXT(AE478,"0.#"),1)=".",TRUE,FALSE)</formula>
    </cfRule>
  </conditionalFormatting>
  <conditionalFormatting sqref="AE479">
    <cfRule type="expression" dxfId="2239" priority="1731">
      <formula>IF(RIGHT(TEXT(AE479,"0.#"),1)=".",FALSE,TRUE)</formula>
    </cfRule>
    <cfRule type="expression" dxfId="2238" priority="1732">
      <formula>IF(RIGHT(TEXT(AE479,"0.#"),1)=".",TRUE,FALSE)</formula>
    </cfRule>
  </conditionalFormatting>
  <conditionalFormatting sqref="AM480">
    <cfRule type="expression" dxfId="2237" priority="1723">
      <formula>IF(RIGHT(TEXT(AM480,"0.#"),1)=".",FALSE,TRUE)</formula>
    </cfRule>
    <cfRule type="expression" dxfId="2236" priority="1724">
      <formula>IF(RIGHT(TEXT(AM480,"0.#"),1)=".",TRUE,FALSE)</formula>
    </cfRule>
  </conditionalFormatting>
  <conditionalFormatting sqref="AM478">
    <cfRule type="expression" dxfId="2235" priority="1727">
      <formula>IF(RIGHT(TEXT(AM478,"0.#"),1)=".",FALSE,TRUE)</formula>
    </cfRule>
    <cfRule type="expression" dxfId="2234" priority="1728">
      <formula>IF(RIGHT(TEXT(AM478,"0.#"),1)=".",TRUE,FALSE)</formula>
    </cfRule>
  </conditionalFormatting>
  <conditionalFormatting sqref="AM479">
    <cfRule type="expression" dxfId="2233" priority="1725">
      <formula>IF(RIGHT(TEXT(AM479,"0.#"),1)=".",FALSE,TRUE)</formula>
    </cfRule>
    <cfRule type="expression" dxfId="2232" priority="1726">
      <formula>IF(RIGHT(TEXT(AM479,"0.#"),1)=".",TRUE,FALSE)</formula>
    </cfRule>
  </conditionalFormatting>
  <conditionalFormatting sqref="AU480">
    <cfRule type="expression" dxfId="2231" priority="1717">
      <formula>IF(RIGHT(TEXT(AU480,"0.#"),1)=".",FALSE,TRUE)</formula>
    </cfRule>
    <cfRule type="expression" dxfId="2230" priority="1718">
      <formula>IF(RIGHT(TEXT(AU480,"0.#"),1)=".",TRUE,FALSE)</formula>
    </cfRule>
  </conditionalFormatting>
  <conditionalFormatting sqref="AU478">
    <cfRule type="expression" dxfId="2229" priority="1721">
      <formula>IF(RIGHT(TEXT(AU478,"0.#"),1)=".",FALSE,TRUE)</formula>
    </cfRule>
    <cfRule type="expression" dxfId="2228" priority="1722">
      <formula>IF(RIGHT(TEXT(AU478,"0.#"),1)=".",TRUE,FALSE)</formula>
    </cfRule>
  </conditionalFormatting>
  <conditionalFormatting sqref="AU479">
    <cfRule type="expression" dxfId="2227" priority="1719">
      <formula>IF(RIGHT(TEXT(AU479,"0.#"),1)=".",FALSE,TRUE)</formula>
    </cfRule>
    <cfRule type="expression" dxfId="2226" priority="1720">
      <formula>IF(RIGHT(TEXT(AU479,"0.#"),1)=".",TRUE,FALSE)</formula>
    </cfRule>
  </conditionalFormatting>
  <conditionalFormatting sqref="AI480">
    <cfRule type="expression" dxfId="2225" priority="1711">
      <formula>IF(RIGHT(TEXT(AI480,"0.#"),1)=".",FALSE,TRUE)</formula>
    </cfRule>
    <cfRule type="expression" dxfId="2224" priority="1712">
      <formula>IF(RIGHT(TEXT(AI480,"0.#"),1)=".",TRUE,FALSE)</formula>
    </cfRule>
  </conditionalFormatting>
  <conditionalFormatting sqref="AI478">
    <cfRule type="expression" dxfId="2223" priority="1715">
      <formula>IF(RIGHT(TEXT(AI478,"0.#"),1)=".",FALSE,TRUE)</formula>
    </cfRule>
    <cfRule type="expression" dxfId="2222" priority="1716">
      <formula>IF(RIGHT(TEXT(AI478,"0.#"),1)=".",TRUE,FALSE)</formula>
    </cfRule>
  </conditionalFormatting>
  <conditionalFormatting sqref="AI479">
    <cfRule type="expression" dxfId="2221" priority="1713">
      <formula>IF(RIGHT(TEXT(AI479,"0.#"),1)=".",FALSE,TRUE)</formula>
    </cfRule>
    <cfRule type="expression" dxfId="2220" priority="1714">
      <formula>IF(RIGHT(TEXT(AI479,"0.#"),1)=".",TRUE,FALSE)</formula>
    </cfRule>
  </conditionalFormatting>
  <conditionalFormatting sqref="AQ478">
    <cfRule type="expression" dxfId="2219" priority="1705">
      <formula>IF(RIGHT(TEXT(AQ478,"0.#"),1)=".",FALSE,TRUE)</formula>
    </cfRule>
    <cfRule type="expression" dxfId="2218" priority="1706">
      <formula>IF(RIGHT(TEXT(AQ478,"0.#"),1)=".",TRUE,FALSE)</formula>
    </cfRule>
  </conditionalFormatting>
  <conditionalFormatting sqref="AQ479">
    <cfRule type="expression" dxfId="2217" priority="1709">
      <formula>IF(RIGHT(TEXT(AQ479,"0.#"),1)=".",FALSE,TRUE)</formula>
    </cfRule>
    <cfRule type="expression" dxfId="2216" priority="1710">
      <formula>IF(RIGHT(TEXT(AQ479,"0.#"),1)=".",TRUE,FALSE)</formula>
    </cfRule>
  </conditionalFormatting>
  <conditionalFormatting sqref="AQ480">
    <cfRule type="expression" dxfId="2215" priority="1707">
      <formula>IF(RIGHT(TEXT(AQ480,"0.#"),1)=".",FALSE,TRUE)</formula>
    </cfRule>
    <cfRule type="expression" dxfId="2214" priority="1708">
      <formula>IF(RIGHT(TEXT(AQ480,"0.#"),1)=".",TRUE,FALSE)</formula>
    </cfRule>
  </conditionalFormatting>
  <conditionalFormatting sqref="AM47">
    <cfRule type="expression" dxfId="2213" priority="1999">
      <formula>IF(RIGHT(TEXT(AM47,"0.#"),1)=".",FALSE,TRUE)</formula>
    </cfRule>
    <cfRule type="expression" dxfId="2212" priority="2000">
      <formula>IF(RIGHT(TEXT(AM47,"0.#"),1)=".",TRUE,FALSE)</formula>
    </cfRule>
  </conditionalFormatting>
  <conditionalFormatting sqref="AI46">
    <cfRule type="expression" dxfId="2211" priority="2003">
      <formula>IF(RIGHT(TEXT(AI46,"0.#"),1)=".",FALSE,TRUE)</formula>
    </cfRule>
    <cfRule type="expression" dxfId="2210" priority="2004">
      <formula>IF(RIGHT(TEXT(AI46,"0.#"),1)=".",TRUE,FALSE)</formula>
    </cfRule>
  </conditionalFormatting>
  <conditionalFormatting sqref="AM46">
    <cfRule type="expression" dxfId="2209" priority="2001">
      <formula>IF(RIGHT(TEXT(AM46,"0.#"),1)=".",FALSE,TRUE)</formula>
    </cfRule>
    <cfRule type="expression" dxfId="2208" priority="2002">
      <formula>IF(RIGHT(TEXT(AM46,"0.#"),1)=".",TRUE,FALSE)</formula>
    </cfRule>
  </conditionalFormatting>
  <conditionalFormatting sqref="AU46:AU48">
    <cfRule type="expression" dxfId="2207" priority="1993">
      <formula>IF(RIGHT(TEXT(AU46,"0.#"),1)=".",FALSE,TRUE)</formula>
    </cfRule>
    <cfRule type="expression" dxfId="2206" priority="1994">
      <formula>IF(RIGHT(TEXT(AU46,"0.#"),1)=".",TRUE,FALSE)</formula>
    </cfRule>
  </conditionalFormatting>
  <conditionalFormatting sqref="AM48">
    <cfRule type="expression" dxfId="2205" priority="1997">
      <formula>IF(RIGHT(TEXT(AM48,"0.#"),1)=".",FALSE,TRUE)</formula>
    </cfRule>
    <cfRule type="expression" dxfId="2204" priority="1998">
      <formula>IF(RIGHT(TEXT(AM48,"0.#"),1)=".",TRUE,FALSE)</formula>
    </cfRule>
  </conditionalFormatting>
  <conditionalFormatting sqref="AQ46:AQ48">
    <cfRule type="expression" dxfId="2203" priority="1995">
      <formula>IF(RIGHT(TEXT(AQ46,"0.#"),1)=".",FALSE,TRUE)</formula>
    </cfRule>
    <cfRule type="expression" dxfId="2202" priority="1996">
      <formula>IF(RIGHT(TEXT(AQ46,"0.#"),1)=".",TRUE,FALSE)</formula>
    </cfRule>
  </conditionalFormatting>
  <conditionalFormatting sqref="AE146:AE147 AI146:AI147 AM146:AM147 AQ146:AQ147 AU146:AU147">
    <cfRule type="expression" dxfId="2201" priority="1987">
      <formula>IF(RIGHT(TEXT(AE146,"0.#"),1)=".",FALSE,TRUE)</formula>
    </cfRule>
    <cfRule type="expression" dxfId="2200" priority="1988">
      <formula>IF(RIGHT(TEXT(AE146,"0.#"),1)=".",TRUE,FALSE)</formula>
    </cfRule>
  </conditionalFormatting>
  <conditionalFormatting sqref="AE138:AE139 AI138:AI139 AM138:AM139 AQ138:AQ139 AU138:AU139">
    <cfRule type="expression" dxfId="2199" priority="1991">
      <formula>IF(RIGHT(TEXT(AE138,"0.#"),1)=".",FALSE,TRUE)</formula>
    </cfRule>
    <cfRule type="expression" dxfId="2198" priority="1992">
      <formula>IF(RIGHT(TEXT(AE138,"0.#"),1)=".",TRUE,FALSE)</formula>
    </cfRule>
  </conditionalFormatting>
  <conditionalFormatting sqref="AE142:AE143 AI142:AI143 AM142:AM143 AQ142:AQ143 AU142:AU143">
    <cfRule type="expression" dxfId="2197" priority="1989">
      <formula>IF(RIGHT(TEXT(AE142,"0.#"),1)=".",FALSE,TRUE)</formula>
    </cfRule>
    <cfRule type="expression" dxfId="2196" priority="1990">
      <formula>IF(RIGHT(TEXT(AE142,"0.#"),1)=".",TRUE,FALSE)</formula>
    </cfRule>
  </conditionalFormatting>
  <conditionalFormatting sqref="AE198:AE199 AI198:AI199 AM198:AM199 AQ198:AQ199 AU198:AU199">
    <cfRule type="expression" dxfId="2195" priority="1981">
      <formula>IF(RIGHT(TEXT(AE198,"0.#"),1)=".",FALSE,TRUE)</formula>
    </cfRule>
    <cfRule type="expression" dxfId="2194" priority="1982">
      <formula>IF(RIGHT(TEXT(AE198,"0.#"),1)=".",TRUE,FALSE)</formula>
    </cfRule>
  </conditionalFormatting>
  <conditionalFormatting sqref="AE150:AE151 AI150:AI151 AM150:AM151 AQ150:AQ151 AU150:AU151">
    <cfRule type="expression" dxfId="2193" priority="1985">
      <formula>IF(RIGHT(TEXT(AE150,"0.#"),1)=".",FALSE,TRUE)</formula>
    </cfRule>
    <cfRule type="expression" dxfId="2192" priority="1986">
      <formula>IF(RIGHT(TEXT(AE150,"0.#"),1)=".",TRUE,FALSE)</formula>
    </cfRule>
  </conditionalFormatting>
  <conditionalFormatting sqref="AE194:AE195 AI194:AI195 AM194:AM195 AQ194:AQ195 AU194:AU195">
    <cfRule type="expression" dxfId="2191" priority="1983">
      <formula>IF(RIGHT(TEXT(AE194,"0.#"),1)=".",FALSE,TRUE)</formula>
    </cfRule>
    <cfRule type="expression" dxfId="2190" priority="1984">
      <formula>IF(RIGHT(TEXT(AE194,"0.#"),1)=".",TRUE,FALSE)</formula>
    </cfRule>
  </conditionalFormatting>
  <conditionalFormatting sqref="AE210:AE211 AI210:AI211 AM210:AM211 AQ210:AQ211 AU210:AU211">
    <cfRule type="expression" dxfId="2189" priority="1975">
      <formula>IF(RIGHT(TEXT(AE210,"0.#"),1)=".",FALSE,TRUE)</formula>
    </cfRule>
    <cfRule type="expression" dxfId="2188" priority="1976">
      <formula>IF(RIGHT(TEXT(AE210,"0.#"),1)=".",TRUE,FALSE)</formula>
    </cfRule>
  </conditionalFormatting>
  <conditionalFormatting sqref="AE202:AE203 AI202:AI203 AM202:AM203 AQ202:AQ203 AU202:AU203">
    <cfRule type="expression" dxfId="2187" priority="1979">
      <formula>IF(RIGHT(TEXT(AE202,"0.#"),1)=".",FALSE,TRUE)</formula>
    </cfRule>
    <cfRule type="expression" dxfId="2186" priority="1980">
      <formula>IF(RIGHT(TEXT(AE202,"0.#"),1)=".",TRUE,FALSE)</formula>
    </cfRule>
  </conditionalFormatting>
  <conditionalFormatting sqref="AE206:AE207 AI206:AI207 AM206:AM207 AQ206:AQ207 AU206:AU207">
    <cfRule type="expression" dxfId="2185" priority="1977">
      <formula>IF(RIGHT(TEXT(AE206,"0.#"),1)=".",FALSE,TRUE)</formula>
    </cfRule>
    <cfRule type="expression" dxfId="2184" priority="1978">
      <formula>IF(RIGHT(TEXT(AE206,"0.#"),1)=".",TRUE,FALSE)</formula>
    </cfRule>
  </conditionalFormatting>
  <conditionalFormatting sqref="AE262:AE263 AI262:AI263 AM262:AM263 AQ262:AQ263 AU262:AU263">
    <cfRule type="expression" dxfId="2183" priority="1969">
      <formula>IF(RIGHT(TEXT(AE262,"0.#"),1)=".",FALSE,TRUE)</formula>
    </cfRule>
    <cfRule type="expression" dxfId="2182" priority="1970">
      <formula>IF(RIGHT(TEXT(AE262,"0.#"),1)=".",TRUE,FALSE)</formula>
    </cfRule>
  </conditionalFormatting>
  <conditionalFormatting sqref="AE254:AE255 AI254:AI255 AM254:AM255 AQ254:AQ255 AU254:AU255">
    <cfRule type="expression" dxfId="2181" priority="1973">
      <formula>IF(RIGHT(TEXT(AE254,"0.#"),1)=".",FALSE,TRUE)</formula>
    </cfRule>
    <cfRule type="expression" dxfId="2180" priority="1974">
      <formula>IF(RIGHT(TEXT(AE254,"0.#"),1)=".",TRUE,FALSE)</formula>
    </cfRule>
  </conditionalFormatting>
  <conditionalFormatting sqref="AE258:AE259 AI258:AI259 AM258:AM259 AQ258:AQ259 AU258:AU259">
    <cfRule type="expression" dxfId="2179" priority="1971">
      <formula>IF(RIGHT(TEXT(AE258,"0.#"),1)=".",FALSE,TRUE)</formula>
    </cfRule>
    <cfRule type="expression" dxfId="2178" priority="1972">
      <formula>IF(RIGHT(TEXT(AE258,"0.#"),1)=".",TRUE,FALSE)</formula>
    </cfRule>
  </conditionalFormatting>
  <conditionalFormatting sqref="AE314:AE315 AI314:AI315 AM314:AM315 AQ314:AQ315 AU314:AU315">
    <cfRule type="expression" dxfId="2177" priority="1963">
      <formula>IF(RIGHT(TEXT(AE314,"0.#"),1)=".",FALSE,TRUE)</formula>
    </cfRule>
    <cfRule type="expression" dxfId="2176" priority="1964">
      <formula>IF(RIGHT(TEXT(AE314,"0.#"),1)=".",TRUE,FALSE)</formula>
    </cfRule>
  </conditionalFormatting>
  <conditionalFormatting sqref="AE266:AE267 AI266:AI267 AM266:AM267 AQ266:AQ267 AU266:AU267">
    <cfRule type="expression" dxfId="2175" priority="1967">
      <formula>IF(RIGHT(TEXT(AE266,"0.#"),1)=".",FALSE,TRUE)</formula>
    </cfRule>
    <cfRule type="expression" dxfId="2174" priority="1968">
      <formula>IF(RIGHT(TEXT(AE266,"0.#"),1)=".",TRUE,FALSE)</formula>
    </cfRule>
  </conditionalFormatting>
  <conditionalFormatting sqref="AE270:AE271 AI270:AI271 AM270:AM271 AQ270:AQ271 AU270:AU271">
    <cfRule type="expression" dxfId="2173" priority="1965">
      <formula>IF(RIGHT(TEXT(AE270,"0.#"),1)=".",FALSE,TRUE)</formula>
    </cfRule>
    <cfRule type="expression" dxfId="2172" priority="1966">
      <formula>IF(RIGHT(TEXT(AE270,"0.#"),1)=".",TRUE,FALSE)</formula>
    </cfRule>
  </conditionalFormatting>
  <conditionalFormatting sqref="AE326:AE327 AI326:AI327 AM326:AM327 AQ326:AQ327 AU326:AU327">
    <cfRule type="expression" dxfId="2171" priority="1957">
      <formula>IF(RIGHT(TEXT(AE326,"0.#"),1)=".",FALSE,TRUE)</formula>
    </cfRule>
    <cfRule type="expression" dxfId="2170" priority="1958">
      <formula>IF(RIGHT(TEXT(AE326,"0.#"),1)=".",TRUE,FALSE)</formula>
    </cfRule>
  </conditionalFormatting>
  <conditionalFormatting sqref="AE318:AE319 AI318:AI319 AM318:AM319 AQ318:AQ319 AU318:AU319">
    <cfRule type="expression" dxfId="2169" priority="1961">
      <formula>IF(RIGHT(TEXT(AE318,"0.#"),1)=".",FALSE,TRUE)</formula>
    </cfRule>
    <cfRule type="expression" dxfId="2168" priority="1962">
      <formula>IF(RIGHT(TEXT(AE318,"0.#"),1)=".",TRUE,FALSE)</formula>
    </cfRule>
  </conditionalFormatting>
  <conditionalFormatting sqref="AE322:AE323 AI322:AI323 AM322:AM323 AQ322:AQ323 AU322:AU323">
    <cfRule type="expression" dxfId="2167" priority="1959">
      <formula>IF(RIGHT(TEXT(AE322,"0.#"),1)=".",FALSE,TRUE)</formula>
    </cfRule>
    <cfRule type="expression" dxfId="2166" priority="1960">
      <formula>IF(RIGHT(TEXT(AE322,"0.#"),1)=".",TRUE,FALSE)</formula>
    </cfRule>
  </conditionalFormatting>
  <conditionalFormatting sqref="AE378:AE379 AI378:AI379 AM378:AM379 AQ378:AQ379 AU378:AU379">
    <cfRule type="expression" dxfId="2165" priority="1951">
      <formula>IF(RIGHT(TEXT(AE378,"0.#"),1)=".",FALSE,TRUE)</formula>
    </cfRule>
    <cfRule type="expression" dxfId="2164" priority="1952">
      <formula>IF(RIGHT(TEXT(AE378,"0.#"),1)=".",TRUE,FALSE)</formula>
    </cfRule>
  </conditionalFormatting>
  <conditionalFormatting sqref="AE330:AE331 AI330:AI331 AM330:AM331 AQ330:AQ331 AU330:AU331">
    <cfRule type="expression" dxfId="2163" priority="1955">
      <formula>IF(RIGHT(TEXT(AE330,"0.#"),1)=".",FALSE,TRUE)</formula>
    </cfRule>
    <cfRule type="expression" dxfId="2162" priority="1956">
      <formula>IF(RIGHT(TEXT(AE330,"0.#"),1)=".",TRUE,FALSE)</formula>
    </cfRule>
  </conditionalFormatting>
  <conditionalFormatting sqref="AE374:AE375 AI374:AI375 AM374:AM375 AQ374:AQ375 AU374:AU375">
    <cfRule type="expression" dxfId="2161" priority="1953">
      <formula>IF(RIGHT(TEXT(AE374,"0.#"),1)=".",FALSE,TRUE)</formula>
    </cfRule>
    <cfRule type="expression" dxfId="2160" priority="1954">
      <formula>IF(RIGHT(TEXT(AE374,"0.#"),1)=".",TRUE,FALSE)</formula>
    </cfRule>
  </conditionalFormatting>
  <conditionalFormatting sqref="AE390:AE391 AI390:AI391 AM390:AM391 AQ390:AQ391 AU390:AU391">
    <cfRule type="expression" dxfId="2159" priority="1945">
      <formula>IF(RIGHT(TEXT(AE390,"0.#"),1)=".",FALSE,TRUE)</formula>
    </cfRule>
    <cfRule type="expression" dxfId="2158" priority="1946">
      <formula>IF(RIGHT(TEXT(AE390,"0.#"),1)=".",TRUE,FALSE)</formula>
    </cfRule>
  </conditionalFormatting>
  <conditionalFormatting sqref="AE382:AE383 AI382:AI383 AM382:AM383 AQ382:AQ383 AU382:AU383">
    <cfRule type="expression" dxfId="2157" priority="1949">
      <formula>IF(RIGHT(TEXT(AE382,"0.#"),1)=".",FALSE,TRUE)</formula>
    </cfRule>
    <cfRule type="expression" dxfId="2156" priority="1950">
      <formula>IF(RIGHT(TEXT(AE382,"0.#"),1)=".",TRUE,FALSE)</formula>
    </cfRule>
  </conditionalFormatting>
  <conditionalFormatting sqref="AE386:AE387 AI386:AI387 AM386:AM387 AQ386:AQ387 AU386:AU387">
    <cfRule type="expression" dxfId="2155" priority="1947">
      <formula>IF(RIGHT(TEXT(AE386,"0.#"),1)=".",FALSE,TRUE)</formula>
    </cfRule>
    <cfRule type="expression" dxfId="2154" priority="1948">
      <formula>IF(RIGHT(TEXT(AE386,"0.#"),1)=".",TRUE,FALSE)</formula>
    </cfRule>
  </conditionalFormatting>
  <conditionalFormatting sqref="AE440">
    <cfRule type="expression" dxfId="2153" priority="1939">
      <formula>IF(RIGHT(TEXT(AE440,"0.#"),1)=".",FALSE,TRUE)</formula>
    </cfRule>
    <cfRule type="expression" dxfId="2152" priority="1940">
      <formula>IF(RIGHT(TEXT(AE440,"0.#"),1)=".",TRUE,FALSE)</formula>
    </cfRule>
  </conditionalFormatting>
  <conditionalFormatting sqref="AE438">
    <cfRule type="expression" dxfId="2151" priority="1943">
      <formula>IF(RIGHT(TEXT(AE438,"0.#"),1)=".",FALSE,TRUE)</formula>
    </cfRule>
    <cfRule type="expression" dxfId="2150" priority="1944">
      <formula>IF(RIGHT(TEXT(AE438,"0.#"),1)=".",TRUE,FALSE)</formula>
    </cfRule>
  </conditionalFormatting>
  <conditionalFormatting sqref="AE439">
    <cfRule type="expression" dxfId="2149" priority="1941">
      <formula>IF(RIGHT(TEXT(AE439,"0.#"),1)=".",FALSE,TRUE)</formula>
    </cfRule>
    <cfRule type="expression" dxfId="2148" priority="1942">
      <formula>IF(RIGHT(TEXT(AE439,"0.#"),1)=".",TRUE,FALSE)</formula>
    </cfRule>
  </conditionalFormatting>
  <conditionalFormatting sqref="AM440">
    <cfRule type="expression" dxfId="2147" priority="1933">
      <formula>IF(RIGHT(TEXT(AM440,"0.#"),1)=".",FALSE,TRUE)</formula>
    </cfRule>
    <cfRule type="expression" dxfId="2146" priority="1934">
      <formula>IF(RIGHT(TEXT(AM440,"0.#"),1)=".",TRUE,FALSE)</formula>
    </cfRule>
  </conditionalFormatting>
  <conditionalFormatting sqref="AM438">
    <cfRule type="expression" dxfId="2145" priority="1937">
      <formula>IF(RIGHT(TEXT(AM438,"0.#"),1)=".",FALSE,TRUE)</formula>
    </cfRule>
    <cfRule type="expression" dxfId="2144" priority="1938">
      <formula>IF(RIGHT(TEXT(AM438,"0.#"),1)=".",TRUE,FALSE)</formula>
    </cfRule>
  </conditionalFormatting>
  <conditionalFormatting sqref="AM439">
    <cfRule type="expression" dxfId="2143" priority="1935">
      <formula>IF(RIGHT(TEXT(AM439,"0.#"),1)=".",FALSE,TRUE)</formula>
    </cfRule>
    <cfRule type="expression" dxfId="2142" priority="1936">
      <formula>IF(RIGHT(TEXT(AM439,"0.#"),1)=".",TRUE,FALSE)</formula>
    </cfRule>
  </conditionalFormatting>
  <conditionalFormatting sqref="AU440">
    <cfRule type="expression" dxfId="2141" priority="1927">
      <formula>IF(RIGHT(TEXT(AU440,"0.#"),1)=".",FALSE,TRUE)</formula>
    </cfRule>
    <cfRule type="expression" dxfId="2140" priority="1928">
      <formula>IF(RIGHT(TEXT(AU440,"0.#"),1)=".",TRUE,FALSE)</formula>
    </cfRule>
  </conditionalFormatting>
  <conditionalFormatting sqref="AU438">
    <cfRule type="expression" dxfId="2139" priority="1931">
      <formula>IF(RIGHT(TEXT(AU438,"0.#"),1)=".",FALSE,TRUE)</formula>
    </cfRule>
    <cfRule type="expression" dxfId="2138" priority="1932">
      <formula>IF(RIGHT(TEXT(AU438,"0.#"),1)=".",TRUE,FALSE)</formula>
    </cfRule>
  </conditionalFormatting>
  <conditionalFormatting sqref="AU439">
    <cfRule type="expression" dxfId="2137" priority="1929">
      <formula>IF(RIGHT(TEXT(AU439,"0.#"),1)=".",FALSE,TRUE)</formula>
    </cfRule>
    <cfRule type="expression" dxfId="2136" priority="1930">
      <formula>IF(RIGHT(TEXT(AU439,"0.#"),1)=".",TRUE,FALSE)</formula>
    </cfRule>
  </conditionalFormatting>
  <conditionalFormatting sqref="AI440">
    <cfRule type="expression" dxfId="2135" priority="1921">
      <formula>IF(RIGHT(TEXT(AI440,"0.#"),1)=".",FALSE,TRUE)</formula>
    </cfRule>
    <cfRule type="expression" dxfId="2134" priority="1922">
      <formula>IF(RIGHT(TEXT(AI440,"0.#"),1)=".",TRUE,FALSE)</formula>
    </cfRule>
  </conditionalFormatting>
  <conditionalFormatting sqref="AI438">
    <cfRule type="expression" dxfId="2133" priority="1925">
      <formula>IF(RIGHT(TEXT(AI438,"0.#"),1)=".",FALSE,TRUE)</formula>
    </cfRule>
    <cfRule type="expression" dxfId="2132" priority="1926">
      <formula>IF(RIGHT(TEXT(AI438,"0.#"),1)=".",TRUE,FALSE)</formula>
    </cfRule>
  </conditionalFormatting>
  <conditionalFormatting sqref="AI439">
    <cfRule type="expression" dxfId="2131" priority="1923">
      <formula>IF(RIGHT(TEXT(AI439,"0.#"),1)=".",FALSE,TRUE)</formula>
    </cfRule>
    <cfRule type="expression" dxfId="2130" priority="1924">
      <formula>IF(RIGHT(TEXT(AI439,"0.#"),1)=".",TRUE,FALSE)</formula>
    </cfRule>
  </conditionalFormatting>
  <conditionalFormatting sqref="AQ438">
    <cfRule type="expression" dxfId="2129" priority="1915">
      <formula>IF(RIGHT(TEXT(AQ438,"0.#"),1)=".",FALSE,TRUE)</formula>
    </cfRule>
    <cfRule type="expression" dxfId="2128" priority="1916">
      <formula>IF(RIGHT(TEXT(AQ438,"0.#"),1)=".",TRUE,FALSE)</formula>
    </cfRule>
  </conditionalFormatting>
  <conditionalFormatting sqref="AQ439">
    <cfRule type="expression" dxfId="2127" priority="1919">
      <formula>IF(RIGHT(TEXT(AQ439,"0.#"),1)=".",FALSE,TRUE)</formula>
    </cfRule>
    <cfRule type="expression" dxfId="2126" priority="1920">
      <formula>IF(RIGHT(TEXT(AQ439,"0.#"),1)=".",TRUE,FALSE)</formula>
    </cfRule>
  </conditionalFormatting>
  <conditionalFormatting sqref="AQ440">
    <cfRule type="expression" dxfId="2125" priority="1917">
      <formula>IF(RIGHT(TEXT(AQ440,"0.#"),1)=".",FALSE,TRUE)</formula>
    </cfRule>
    <cfRule type="expression" dxfId="2124" priority="1918">
      <formula>IF(RIGHT(TEXT(AQ440,"0.#"),1)=".",TRUE,FALSE)</formula>
    </cfRule>
  </conditionalFormatting>
  <conditionalFormatting sqref="AE445">
    <cfRule type="expression" dxfId="2123" priority="1909">
      <formula>IF(RIGHT(TEXT(AE445,"0.#"),1)=".",FALSE,TRUE)</formula>
    </cfRule>
    <cfRule type="expression" dxfId="2122" priority="1910">
      <formula>IF(RIGHT(TEXT(AE445,"0.#"),1)=".",TRUE,FALSE)</formula>
    </cfRule>
  </conditionalFormatting>
  <conditionalFormatting sqref="AE443">
    <cfRule type="expression" dxfId="2121" priority="1913">
      <formula>IF(RIGHT(TEXT(AE443,"0.#"),1)=".",FALSE,TRUE)</formula>
    </cfRule>
    <cfRule type="expression" dxfId="2120" priority="1914">
      <formula>IF(RIGHT(TEXT(AE443,"0.#"),1)=".",TRUE,FALSE)</formula>
    </cfRule>
  </conditionalFormatting>
  <conditionalFormatting sqref="AE444">
    <cfRule type="expression" dxfId="2119" priority="1911">
      <formula>IF(RIGHT(TEXT(AE444,"0.#"),1)=".",FALSE,TRUE)</formula>
    </cfRule>
    <cfRule type="expression" dxfId="2118" priority="1912">
      <formula>IF(RIGHT(TEXT(AE444,"0.#"),1)=".",TRUE,FALSE)</formula>
    </cfRule>
  </conditionalFormatting>
  <conditionalFormatting sqref="AM445">
    <cfRule type="expression" dxfId="2117" priority="1903">
      <formula>IF(RIGHT(TEXT(AM445,"0.#"),1)=".",FALSE,TRUE)</formula>
    </cfRule>
    <cfRule type="expression" dxfId="2116" priority="1904">
      <formula>IF(RIGHT(TEXT(AM445,"0.#"),1)=".",TRUE,FALSE)</formula>
    </cfRule>
  </conditionalFormatting>
  <conditionalFormatting sqref="AM443">
    <cfRule type="expression" dxfId="2115" priority="1907">
      <formula>IF(RIGHT(TEXT(AM443,"0.#"),1)=".",FALSE,TRUE)</formula>
    </cfRule>
    <cfRule type="expression" dxfId="2114" priority="1908">
      <formula>IF(RIGHT(TEXT(AM443,"0.#"),1)=".",TRUE,FALSE)</formula>
    </cfRule>
  </conditionalFormatting>
  <conditionalFormatting sqref="AM444">
    <cfRule type="expression" dxfId="2113" priority="1905">
      <formula>IF(RIGHT(TEXT(AM444,"0.#"),1)=".",FALSE,TRUE)</formula>
    </cfRule>
    <cfRule type="expression" dxfId="2112" priority="1906">
      <formula>IF(RIGHT(TEXT(AM444,"0.#"),1)=".",TRUE,FALSE)</formula>
    </cfRule>
  </conditionalFormatting>
  <conditionalFormatting sqref="AU445">
    <cfRule type="expression" dxfId="2111" priority="1897">
      <formula>IF(RIGHT(TEXT(AU445,"0.#"),1)=".",FALSE,TRUE)</formula>
    </cfRule>
    <cfRule type="expression" dxfId="2110" priority="1898">
      <formula>IF(RIGHT(TEXT(AU445,"0.#"),1)=".",TRUE,FALSE)</formula>
    </cfRule>
  </conditionalFormatting>
  <conditionalFormatting sqref="AU443">
    <cfRule type="expression" dxfId="2109" priority="1901">
      <formula>IF(RIGHT(TEXT(AU443,"0.#"),1)=".",FALSE,TRUE)</formula>
    </cfRule>
    <cfRule type="expression" dxfId="2108" priority="1902">
      <formula>IF(RIGHT(TEXT(AU443,"0.#"),1)=".",TRUE,FALSE)</formula>
    </cfRule>
  </conditionalFormatting>
  <conditionalFormatting sqref="AU444">
    <cfRule type="expression" dxfId="2107" priority="1899">
      <formula>IF(RIGHT(TEXT(AU444,"0.#"),1)=".",FALSE,TRUE)</formula>
    </cfRule>
    <cfRule type="expression" dxfId="2106" priority="1900">
      <formula>IF(RIGHT(TEXT(AU444,"0.#"),1)=".",TRUE,FALSE)</formula>
    </cfRule>
  </conditionalFormatting>
  <conditionalFormatting sqref="AI445">
    <cfRule type="expression" dxfId="2105" priority="1891">
      <formula>IF(RIGHT(TEXT(AI445,"0.#"),1)=".",FALSE,TRUE)</formula>
    </cfRule>
    <cfRule type="expression" dxfId="2104" priority="1892">
      <formula>IF(RIGHT(TEXT(AI445,"0.#"),1)=".",TRUE,FALSE)</formula>
    </cfRule>
  </conditionalFormatting>
  <conditionalFormatting sqref="AI443">
    <cfRule type="expression" dxfId="2103" priority="1895">
      <formula>IF(RIGHT(TEXT(AI443,"0.#"),1)=".",FALSE,TRUE)</formula>
    </cfRule>
    <cfRule type="expression" dxfId="2102" priority="1896">
      <formula>IF(RIGHT(TEXT(AI443,"0.#"),1)=".",TRUE,FALSE)</formula>
    </cfRule>
  </conditionalFormatting>
  <conditionalFormatting sqref="AI444">
    <cfRule type="expression" dxfId="2101" priority="1893">
      <formula>IF(RIGHT(TEXT(AI444,"0.#"),1)=".",FALSE,TRUE)</formula>
    </cfRule>
    <cfRule type="expression" dxfId="2100" priority="1894">
      <formula>IF(RIGHT(TEXT(AI444,"0.#"),1)=".",TRUE,FALSE)</formula>
    </cfRule>
  </conditionalFormatting>
  <conditionalFormatting sqref="AQ443">
    <cfRule type="expression" dxfId="2099" priority="1885">
      <formula>IF(RIGHT(TEXT(AQ443,"0.#"),1)=".",FALSE,TRUE)</formula>
    </cfRule>
    <cfRule type="expression" dxfId="2098" priority="1886">
      <formula>IF(RIGHT(TEXT(AQ443,"0.#"),1)=".",TRUE,FALSE)</formula>
    </cfRule>
  </conditionalFormatting>
  <conditionalFormatting sqref="AQ444">
    <cfRule type="expression" dxfId="2097" priority="1889">
      <formula>IF(RIGHT(TEXT(AQ444,"0.#"),1)=".",FALSE,TRUE)</formula>
    </cfRule>
    <cfRule type="expression" dxfId="2096" priority="1890">
      <formula>IF(RIGHT(TEXT(AQ444,"0.#"),1)=".",TRUE,FALSE)</formula>
    </cfRule>
  </conditionalFormatting>
  <conditionalFormatting sqref="AQ445">
    <cfRule type="expression" dxfId="2095" priority="1887">
      <formula>IF(RIGHT(TEXT(AQ445,"0.#"),1)=".",FALSE,TRUE)</formula>
    </cfRule>
    <cfRule type="expression" dxfId="2094" priority="1888">
      <formula>IF(RIGHT(TEXT(AQ445,"0.#"),1)=".",TRUE,FALSE)</formula>
    </cfRule>
  </conditionalFormatting>
  <conditionalFormatting sqref="Y880:Y899">
    <cfRule type="expression" dxfId="2093" priority="2115">
      <formula>IF(RIGHT(TEXT(Y880,"0.#"),1)=".",FALSE,TRUE)</formula>
    </cfRule>
    <cfRule type="expression" dxfId="2092" priority="2116">
      <formula>IF(RIGHT(TEXT(Y880,"0.#"),1)=".",TRUE,FALSE)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6">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80:AO899">
    <cfRule type="expression" dxfId="1997" priority="2117">
      <formula>IF(AND(AL880&gt;=0, RIGHT(TEXT(AL880,"0.#"),1)&lt;&gt;"."),TRUE,FALSE)</formula>
    </cfRule>
    <cfRule type="expression" dxfId="1996" priority="2118">
      <formula>IF(AND(AL880&gt;=0, RIGHT(TEXT(AL880,"0.#"),1)="."),TRUE,FALSE)</formula>
    </cfRule>
    <cfRule type="expression" dxfId="1995" priority="2119">
      <formula>IF(AND(AL880&lt;0, RIGHT(TEXT(AL880,"0.#"),1)&lt;&gt;"."),TRUE,FALSE)</formula>
    </cfRule>
    <cfRule type="expression" dxfId="1994" priority="2120">
      <formula>IF(AND(AL880&lt;0, RIGHT(TEXT(AL880,"0.#"),1)="."),TRUE,FALSE)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39:AO846">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Y839:Y846">
    <cfRule type="expression" dxfId="729" priority="29">
      <formula>IF(RIGHT(TEXT(Y839,"0.#"),1)=".",FALSE,TRUE)</formula>
    </cfRule>
    <cfRule type="expression" dxfId="728" priority="30">
      <formula>IF(RIGHT(TEXT(Y839,"0.#"),1)=".",TRUE,FALSE)</formula>
    </cfRule>
  </conditionalFormatting>
  <conditionalFormatting sqref="AL837:AO838">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Y838">
    <cfRule type="expression" dxfId="723" priority="23">
      <formula>IF(RIGHT(TEXT(Y837,"0.#"),1)=".",FALSE,TRUE)</formula>
    </cfRule>
    <cfRule type="expression" dxfId="722" priority="24">
      <formula>IF(RIGHT(TEXT(Y837,"0.#"),1)=".",TRUE,FALSE)</formula>
    </cfRule>
  </conditionalFormatting>
  <conditionalFormatting sqref="Y872:Y879">
    <cfRule type="expression" dxfId="721" priority="17">
      <formula>IF(RIGHT(TEXT(Y872,"0.#"),1)=".",FALSE,TRUE)</formula>
    </cfRule>
    <cfRule type="expression" dxfId="720" priority="18">
      <formula>IF(RIGHT(TEXT(Y872,"0.#"),1)=".",TRUE,FALSE)</formula>
    </cfRule>
  </conditionalFormatting>
  <conditionalFormatting sqref="Y870:Y871">
    <cfRule type="expression" dxfId="719" priority="11">
      <formula>IF(RIGHT(TEXT(Y870,"0.#"),1)=".",FALSE,TRUE)</formula>
    </cfRule>
    <cfRule type="expression" dxfId="718" priority="12">
      <formula>IF(RIGHT(TEXT(Y870,"0.#"),1)=".",TRUE,FALSE)</formula>
    </cfRule>
  </conditionalFormatting>
  <conditionalFormatting sqref="AL872:AO879">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1">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P27:V27">
    <cfRule type="expression" dxfId="703" priority="3">
      <formula>IF(RIGHT(TEXT(P27,"0.#"),1)=".",FALSE,TRUE)</formula>
    </cfRule>
    <cfRule type="expression" dxfId="702" priority="4">
      <formula>IF(RIGHT(TEXT(P27,"0.#"),1)=".",TRUE,FALSE)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575</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労働保険特別会計徴収勘定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労働保険特別会計徴収勘定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労働保険特別会計徴収勘定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労働保険特別会計徴収勘定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労働保険特別会計徴収勘定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労働保険特別会計徴収勘定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労働保険特別会計徴収勘定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労働保険特別会計徴収勘定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労働保険特別会計徴収勘定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7"/>
      <c r="AA2" s="418"/>
      <c r="AB2" s="1016" t="s">
        <v>11</v>
      </c>
      <c r="AC2" s="1017"/>
      <c r="AD2" s="1018"/>
      <c r="AE2" s="1004" t="s">
        <v>556</v>
      </c>
      <c r="AF2" s="1004"/>
      <c r="AG2" s="1004"/>
      <c r="AH2" s="1004"/>
      <c r="AI2" s="1004" t="s">
        <v>553</v>
      </c>
      <c r="AJ2" s="1004"/>
      <c r="AK2" s="1004"/>
      <c r="AL2" s="1004"/>
      <c r="AM2" s="1004" t="s">
        <v>527</v>
      </c>
      <c r="AN2" s="1004"/>
      <c r="AO2" s="1004"/>
      <c r="AP2" s="462"/>
      <c r="AQ2" s="176" t="s">
        <v>354</v>
      </c>
      <c r="AR2" s="169"/>
      <c r="AS2" s="169"/>
      <c r="AT2" s="170"/>
      <c r="AU2" s="378" t="s">
        <v>253</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13"/>
      <c r="Z3" s="1014"/>
      <c r="AA3" s="1015"/>
      <c r="AB3" s="1019"/>
      <c r="AC3" s="1020"/>
      <c r="AD3" s="1021"/>
      <c r="AE3" s="381"/>
      <c r="AF3" s="381"/>
      <c r="AG3" s="381"/>
      <c r="AH3" s="381"/>
      <c r="AI3" s="381"/>
      <c r="AJ3" s="381"/>
      <c r="AK3" s="381"/>
      <c r="AL3" s="381"/>
      <c r="AM3" s="381"/>
      <c r="AN3" s="381"/>
      <c r="AO3" s="381"/>
      <c r="AP3" s="337"/>
      <c r="AQ3" s="274"/>
      <c r="AR3" s="275"/>
      <c r="AS3" s="137" t="s">
        <v>355</v>
      </c>
      <c r="AT3" s="172"/>
      <c r="AU3" s="275"/>
      <c r="AV3" s="275"/>
      <c r="AW3" s="384" t="s">
        <v>300</v>
      </c>
      <c r="AX3" s="385"/>
    </row>
    <row r="4" spans="1:50" ht="22.5" customHeight="1" x14ac:dyDescent="0.15">
      <c r="A4" s="519"/>
      <c r="B4" s="517"/>
      <c r="C4" s="517"/>
      <c r="D4" s="517"/>
      <c r="E4" s="517"/>
      <c r="F4" s="518"/>
      <c r="G4" s="544"/>
      <c r="H4" s="1022"/>
      <c r="I4" s="1022"/>
      <c r="J4" s="1022"/>
      <c r="K4" s="1022"/>
      <c r="L4" s="1022"/>
      <c r="M4" s="1022"/>
      <c r="N4" s="1022"/>
      <c r="O4" s="1023"/>
      <c r="P4" s="161"/>
      <c r="Q4" s="1030"/>
      <c r="R4" s="1030"/>
      <c r="S4" s="1030"/>
      <c r="T4" s="1030"/>
      <c r="U4" s="1030"/>
      <c r="V4" s="1030"/>
      <c r="W4" s="1030"/>
      <c r="X4" s="1031"/>
      <c r="Y4" s="1008" t="s">
        <v>12</v>
      </c>
      <c r="Z4" s="1009"/>
      <c r="AA4" s="1010"/>
      <c r="AB4" s="555"/>
      <c r="AC4" s="1011"/>
      <c r="AD4" s="1011"/>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7" t="s">
        <v>54</v>
      </c>
      <c r="Z5" s="1005"/>
      <c r="AA5" s="1006"/>
      <c r="AB5" s="526"/>
      <c r="AC5" s="1007"/>
      <c r="AD5" s="1007"/>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473</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7"/>
      <c r="AA9" s="418"/>
      <c r="AB9" s="1016" t="s">
        <v>11</v>
      </c>
      <c r="AC9" s="1017"/>
      <c r="AD9" s="1018"/>
      <c r="AE9" s="1004" t="s">
        <v>557</v>
      </c>
      <c r="AF9" s="1004"/>
      <c r="AG9" s="1004"/>
      <c r="AH9" s="1004"/>
      <c r="AI9" s="1004" t="s">
        <v>553</v>
      </c>
      <c r="AJ9" s="1004"/>
      <c r="AK9" s="1004"/>
      <c r="AL9" s="1004"/>
      <c r="AM9" s="1004" t="s">
        <v>527</v>
      </c>
      <c r="AN9" s="1004"/>
      <c r="AO9" s="1004"/>
      <c r="AP9" s="462"/>
      <c r="AQ9" s="176" t="s">
        <v>354</v>
      </c>
      <c r="AR9" s="169"/>
      <c r="AS9" s="169"/>
      <c r="AT9" s="170"/>
      <c r="AU9" s="378" t="s">
        <v>253</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3"/>
      <c r="Z10" s="1014"/>
      <c r="AA10" s="1015"/>
      <c r="AB10" s="1019"/>
      <c r="AC10" s="1020"/>
      <c r="AD10" s="1021"/>
      <c r="AE10" s="381"/>
      <c r="AF10" s="381"/>
      <c r="AG10" s="381"/>
      <c r="AH10" s="381"/>
      <c r="AI10" s="381"/>
      <c r="AJ10" s="381"/>
      <c r="AK10" s="381"/>
      <c r="AL10" s="381"/>
      <c r="AM10" s="381"/>
      <c r="AN10" s="381"/>
      <c r="AO10" s="381"/>
      <c r="AP10" s="337"/>
      <c r="AQ10" s="274"/>
      <c r="AR10" s="275"/>
      <c r="AS10" s="137" t="s">
        <v>355</v>
      </c>
      <c r="AT10" s="172"/>
      <c r="AU10" s="275"/>
      <c r="AV10" s="275"/>
      <c r="AW10" s="384" t="s">
        <v>300</v>
      </c>
      <c r="AX10" s="385"/>
    </row>
    <row r="11" spans="1:50" ht="22.5" customHeight="1" x14ac:dyDescent="0.15">
      <c r="A11" s="519"/>
      <c r="B11" s="517"/>
      <c r="C11" s="517"/>
      <c r="D11" s="517"/>
      <c r="E11" s="517"/>
      <c r="F11" s="518"/>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5"/>
      <c r="AC11" s="1011"/>
      <c r="AD11" s="1011"/>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6"/>
      <c r="AC12" s="1007"/>
      <c r="AD12" s="1007"/>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473</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7"/>
      <c r="AA16" s="418"/>
      <c r="AB16" s="1016" t="s">
        <v>11</v>
      </c>
      <c r="AC16" s="1017"/>
      <c r="AD16" s="1018"/>
      <c r="AE16" s="1004" t="s">
        <v>556</v>
      </c>
      <c r="AF16" s="1004"/>
      <c r="AG16" s="1004"/>
      <c r="AH16" s="1004"/>
      <c r="AI16" s="1004" t="s">
        <v>554</v>
      </c>
      <c r="AJ16" s="1004"/>
      <c r="AK16" s="1004"/>
      <c r="AL16" s="1004"/>
      <c r="AM16" s="1004" t="s">
        <v>527</v>
      </c>
      <c r="AN16" s="1004"/>
      <c r="AO16" s="1004"/>
      <c r="AP16" s="462"/>
      <c r="AQ16" s="176" t="s">
        <v>354</v>
      </c>
      <c r="AR16" s="169"/>
      <c r="AS16" s="169"/>
      <c r="AT16" s="170"/>
      <c r="AU16" s="378" t="s">
        <v>253</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3"/>
      <c r="Z17" s="1014"/>
      <c r="AA17" s="1015"/>
      <c r="AB17" s="1019"/>
      <c r="AC17" s="1020"/>
      <c r="AD17" s="1021"/>
      <c r="AE17" s="381"/>
      <c r="AF17" s="381"/>
      <c r="AG17" s="381"/>
      <c r="AH17" s="381"/>
      <c r="AI17" s="381"/>
      <c r="AJ17" s="381"/>
      <c r="AK17" s="381"/>
      <c r="AL17" s="381"/>
      <c r="AM17" s="381"/>
      <c r="AN17" s="381"/>
      <c r="AO17" s="381"/>
      <c r="AP17" s="337"/>
      <c r="AQ17" s="274"/>
      <c r="AR17" s="275"/>
      <c r="AS17" s="137" t="s">
        <v>355</v>
      </c>
      <c r="AT17" s="172"/>
      <c r="AU17" s="275"/>
      <c r="AV17" s="275"/>
      <c r="AW17" s="384" t="s">
        <v>300</v>
      </c>
      <c r="AX17" s="385"/>
    </row>
    <row r="18" spans="1:50" ht="22.5" customHeight="1" x14ac:dyDescent="0.15">
      <c r="A18" s="519"/>
      <c r="B18" s="517"/>
      <c r="C18" s="517"/>
      <c r="D18" s="517"/>
      <c r="E18" s="517"/>
      <c r="F18" s="518"/>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5"/>
      <c r="AC18" s="1011"/>
      <c r="AD18" s="1011"/>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6"/>
      <c r="AC19" s="1007"/>
      <c r="AD19" s="1007"/>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473</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7"/>
      <c r="AA23" s="418"/>
      <c r="AB23" s="1016" t="s">
        <v>11</v>
      </c>
      <c r="AC23" s="1017"/>
      <c r="AD23" s="1018"/>
      <c r="AE23" s="1004" t="s">
        <v>558</v>
      </c>
      <c r="AF23" s="1004"/>
      <c r="AG23" s="1004"/>
      <c r="AH23" s="1004"/>
      <c r="AI23" s="1004" t="s">
        <v>553</v>
      </c>
      <c r="AJ23" s="1004"/>
      <c r="AK23" s="1004"/>
      <c r="AL23" s="1004"/>
      <c r="AM23" s="1004" t="s">
        <v>527</v>
      </c>
      <c r="AN23" s="1004"/>
      <c r="AO23" s="1004"/>
      <c r="AP23" s="462"/>
      <c r="AQ23" s="176" t="s">
        <v>354</v>
      </c>
      <c r="AR23" s="169"/>
      <c r="AS23" s="169"/>
      <c r="AT23" s="170"/>
      <c r="AU23" s="378" t="s">
        <v>253</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3"/>
      <c r="Z24" s="1014"/>
      <c r="AA24" s="1015"/>
      <c r="AB24" s="1019"/>
      <c r="AC24" s="1020"/>
      <c r="AD24" s="1021"/>
      <c r="AE24" s="381"/>
      <c r="AF24" s="381"/>
      <c r="AG24" s="381"/>
      <c r="AH24" s="381"/>
      <c r="AI24" s="381"/>
      <c r="AJ24" s="381"/>
      <c r="AK24" s="381"/>
      <c r="AL24" s="381"/>
      <c r="AM24" s="381"/>
      <c r="AN24" s="381"/>
      <c r="AO24" s="381"/>
      <c r="AP24" s="337"/>
      <c r="AQ24" s="274"/>
      <c r="AR24" s="275"/>
      <c r="AS24" s="137" t="s">
        <v>355</v>
      </c>
      <c r="AT24" s="172"/>
      <c r="AU24" s="275"/>
      <c r="AV24" s="275"/>
      <c r="AW24" s="384" t="s">
        <v>300</v>
      </c>
      <c r="AX24" s="385"/>
    </row>
    <row r="25" spans="1:50" ht="22.5" customHeight="1" x14ac:dyDescent="0.15">
      <c r="A25" s="519"/>
      <c r="B25" s="517"/>
      <c r="C25" s="517"/>
      <c r="D25" s="517"/>
      <c r="E25" s="517"/>
      <c r="F25" s="518"/>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5"/>
      <c r="AC25" s="1011"/>
      <c r="AD25" s="1011"/>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6"/>
      <c r="AC26" s="1007"/>
      <c r="AD26" s="1007"/>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473</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7"/>
      <c r="AA30" s="418"/>
      <c r="AB30" s="1016" t="s">
        <v>11</v>
      </c>
      <c r="AC30" s="1017"/>
      <c r="AD30" s="1018"/>
      <c r="AE30" s="1004" t="s">
        <v>556</v>
      </c>
      <c r="AF30" s="1004"/>
      <c r="AG30" s="1004"/>
      <c r="AH30" s="1004"/>
      <c r="AI30" s="1004" t="s">
        <v>553</v>
      </c>
      <c r="AJ30" s="1004"/>
      <c r="AK30" s="1004"/>
      <c r="AL30" s="1004"/>
      <c r="AM30" s="1004" t="s">
        <v>551</v>
      </c>
      <c r="AN30" s="1004"/>
      <c r="AO30" s="1004"/>
      <c r="AP30" s="462"/>
      <c r="AQ30" s="176" t="s">
        <v>354</v>
      </c>
      <c r="AR30" s="169"/>
      <c r="AS30" s="169"/>
      <c r="AT30" s="170"/>
      <c r="AU30" s="378" t="s">
        <v>253</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3"/>
      <c r="Z31" s="1014"/>
      <c r="AA31" s="1015"/>
      <c r="AB31" s="1019"/>
      <c r="AC31" s="1020"/>
      <c r="AD31" s="1021"/>
      <c r="AE31" s="381"/>
      <c r="AF31" s="381"/>
      <c r="AG31" s="381"/>
      <c r="AH31" s="381"/>
      <c r="AI31" s="381"/>
      <c r="AJ31" s="381"/>
      <c r="AK31" s="381"/>
      <c r="AL31" s="381"/>
      <c r="AM31" s="381"/>
      <c r="AN31" s="381"/>
      <c r="AO31" s="381"/>
      <c r="AP31" s="337"/>
      <c r="AQ31" s="274"/>
      <c r="AR31" s="275"/>
      <c r="AS31" s="137" t="s">
        <v>355</v>
      </c>
      <c r="AT31" s="172"/>
      <c r="AU31" s="275"/>
      <c r="AV31" s="275"/>
      <c r="AW31" s="384" t="s">
        <v>300</v>
      </c>
      <c r="AX31" s="385"/>
    </row>
    <row r="32" spans="1:50" ht="22.5" customHeight="1" x14ac:dyDescent="0.15">
      <c r="A32" s="519"/>
      <c r="B32" s="517"/>
      <c r="C32" s="517"/>
      <c r="D32" s="517"/>
      <c r="E32" s="517"/>
      <c r="F32" s="518"/>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5"/>
      <c r="AC32" s="1011"/>
      <c r="AD32" s="1011"/>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6"/>
      <c r="AC33" s="1007"/>
      <c r="AD33" s="1007"/>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473</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7"/>
      <c r="AA37" s="418"/>
      <c r="AB37" s="1016" t="s">
        <v>11</v>
      </c>
      <c r="AC37" s="1017"/>
      <c r="AD37" s="1018"/>
      <c r="AE37" s="1004" t="s">
        <v>558</v>
      </c>
      <c r="AF37" s="1004"/>
      <c r="AG37" s="1004"/>
      <c r="AH37" s="1004"/>
      <c r="AI37" s="1004" t="s">
        <v>555</v>
      </c>
      <c r="AJ37" s="1004"/>
      <c r="AK37" s="1004"/>
      <c r="AL37" s="1004"/>
      <c r="AM37" s="1004" t="s">
        <v>552</v>
      </c>
      <c r="AN37" s="1004"/>
      <c r="AO37" s="1004"/>
      <c r="AP37" s="462"/>
      <c r="AQ37" s="176" t="s">
        <v>354</v>
      </c>
      <c r="AR37" s="169"/>
      <c r="AS37" s="169"/>
      <c r="AT37" s="170"/>
      <c r="AU37" s="378" t="s">
        <v>253</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3"/>
      <c r="Z38" s="1014"/>
      <c r="AA38" s="1015"/>
      <c r="AB38" s="1019"/>
      <c r="AC38" s="1020"/>
      <c r="AD38" s="1021"/>
      <c r="AE38" s="381"/>
      <c r="AF38" s="381"/>
      <c r="AG38" s="381"/>
      <c r="AH38" s="381"/>
      <c r="AI38" s="381"/>
      <c r="AJ38" s="381"/>
      <c r="AK38" s="381"/>
      <c r="AL38" s="381"/>
      <c r="AM38" s="381"/>
      <c r="AN38" s="381"/>
      <c r="AO38" s="381"/>
      <c r="AP38" s="337"/>
      <c r="AQ38" s="274"/>
      <c r="AR38" s="275"/>
      <c r="AS38" s="137" t="s">
        <v>355</v>
      </c>
      <c r="AT38" s="172"/>
      <c r="AU38" s="275"/>
      <c r="AV38" s="275"/>
      <c r="AW38" s="384" t="s">
        <v>300</v>
      </c>
      <c r="AX38" s="385"/>
    </row>
    <row r="39" spans="1:50" ht="22.5" customHeight="1" x14ac:dyDescent="0.15">
      <c r="A39" s="519"/>
      <c r="B39" s="517"/>
      <c r="C39" s="517"/>
      <c r="D39" s="517"/>
      <c r="E39" s="517"/>
      <c r="F39" s="518"/>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5"/>
      <c r="AC39" s="1011"/>
      <c r="AD39" s="1011"/>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6"/>
      <c r="AC40" s="1007"/>
      <c r="AD40" s="1007"/>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473</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7"/>
      <c r="AA44" s="418"/>
      <c r="AB44" s="1016" t="s">
        <v>11</v>
      </c>
      <c r="AC44" s="1017"/>
      <c r="AD44" s="1018"/>
      <c r="AE44" s="1004" t="s">
        <v>556</v>
      </c>
      <c r="AF44" s="1004"/>
      <c r="AG44" s="1004"/>
      <c r="AH44" s="1004"/>
      <c r="AI44" s="1004" t="s">
        <v>553</v>
      </c>
      <c r="AJ44" s="1004"/>
      <c r="AK44" s="1004"/>
      <c r="AL44" s="1004"/>
      <c r="AM44" s="1004" t="s">
        <v>527</v>
      </c>
      <c r="AN44" s="1004"/>
      <c r="AO44" s="1004"/>
      <c r="AP44" s="462"/>
      <c r="AQ44" s="176" t="s">
        <v>354</v>
      </c>
      <c r="AR44" s="169"/>
      <c r="AS44" s="169"/>
      <c r="AT44" s="170"/>
      <c r="AU44" s="378" t="s">
        <v>253</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3"/>
      <c r="Z45" s="1014"/>
      <c r="AA45" s="1015"/>
      <c r="AB45" s="1019"/>
      <c r="AC45" s="1020"/>
      <c r="AD45" s="1021"/>
      <c r="AE45" s="381"/>
      <c r="AF45" s="381"/>
      <c r="AG45" s="381"/>
      <c r="AH45" s="381"/>
      <c r="AI45" s="381"/>
      <c r="AJ45" s="381"/>
      <c r="AK45" s="381"/>
      <c r="AL45" s="381"/>
      <c r="AM45" s="381"/>
      <c r="AN45" s="381"/>
      <c r="AO45" s="381"/>
      <c r="AP45" s="337"/>
      <c r="AQ45" s="274"/>
      <c r="AR45" s="275"/>
      <c r="AS45" s="137" t="s">
        <v>355</v>
      </c>
      <c r="AT45" s="172"/>
      <c r="AU45" s="275"/>
      <c r="AV45" s="275"/>
      <c r="AW45" s="384" t="s">
        <v>300</v>
      </c>
      <c r="AX45" s="385"/>
    </row>
    <row r="46" spans="1:50" ht="22.5" customHeight="1" x14ac:dyDescent="0.15">
      <c r="A46" s="519"/>
      <c r="B46" s="517"/>
      <c r="C46" s="517"/>
      <c r="D46" s="517"/>
      <c r="E46" s="517"/>
      <c r="F46" s="518"/>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5"/>
      <c r="AC46" s="1011"/>
      <c r="AD46" s="1011"/>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6"/>
      <c r="AC47" s="1007"/>
      <c r="AD47" s="1007"/>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473</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7"/>
      <c r="AA51" s="418"/>
      <c r="AB51" s="462" t="s">
        <v>11</v>
      </c>
      <c r="AC51" s="1017"/>
      <c r="AD51" s="1018"/>
      <c r="AE51" s="1004" t="s">
        <v>556</v>
      </c>
      <c r="AF51" s="1004"/>
      <c r="AG51" s="1004"/>
      <c r="AH51" s="1004"/>
      <c r="AI51" s="1004" t="s">
        <v>553</v>
      </c>
      <c r="AJ51" s="1004"/>
      <c r="AK51" s="1004"/>
      <c r="AL51" s="1004"/>
      <c r="AM51" s="1004" t="s">
        <v>527</v>
      </c>
      <c r="AN51" s="1004"/>
      <c r="AO51" s="1004"/>
      <c r="AP51" s="462"/>
      <c r="AQ51" s="176" t="s">
        <v>354</v>
      </c>
      <c r="AR51" s="169"/>
      <c r="AS51" s="169"/>
      <c r="AT51" s="170"/>
      <c r="AU51" s="378" t="s">
        <v>253</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3"/>
      <c r="Z52" s="1014"/>
      <c r="AA52" s="1015"/>
      <c r="AB52" s="1019"/>
      <c r="AC52" s="1020"/>
      <c r="AD52" s="1021"/>
      <c r="AE52" s="381"/>
      <c r="AF52" s="381"/>
      <c r="AG52" s="381"/>
      <c r="AH52" s="381"/>
      <c r="AI52" s="381"/>
      <c r="AJ52" s="381"/>
      <c r="AK52" s="381"/>
      <c r="AL52" s="381"/>
      <c r="AM52" s="381"/>
      <c r="AN52" s="381"/>
      <c r="AO52" s="381"/>
      <c r="AP52" s="337"/>
      <c r="AQ52" s="274"/>
      <c r="AR52" s="275"/>
      <c r="AS52" s="137" t="s">
        <v>355</v>
      </c>
      <c r="AT52" s="172"/>
      <c r="AU52" s="275"/>
      <c r="AV52" s="275"/>
      <c r="AW52" s="384" t="s">
        <v>300</v>
      </c>
      <c r="AX52" s="385"/>
    </row>
    <row r="53" spans="1:50" ht="22.5" customHeight="1" x14ac:dyDescent="0.15">
      <c r="A53" s="519"/>
      <c r="B53" s="517"/>
      <c r="C53" s="517"/>
      <c r="D53" s="517"/>
      <c r="E53" s="517"/>
      <c r="F53" s="518"/>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5"/>
      <c r="AC53" s="1011"/>
      <c r="AD53" s="101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6"/>
      <c r="AC54" s="1007"/>
      <c r="AD54" s="1007"/>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473</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7"/>
      <c r="AA58" s="418"/>
      <c r="AB58" s="1016" t="s">
        <v>11</v>
      </c>
      <c r="AC58" s="1017"/>
      <c r="AD58" s="1018"/>
      <c r="AE58" s="1004" t="s">
        <v>556</v>
      </c>
      <c r="AF58" s="1004"/>
      <c r="AG58" s="1004"/>
      <c r="AH58" s="1004"/>
      <c r="AI58" s="1004" t="s">
        <v>553</v>
      </c>
      <c r="AJ58" s="1004"/>
      <c r="AK58" s="1004"/>
      <c r="AL58" s="1004"/>
      <c r="AM58" s="1004" t="s">
        <v>527</v>
      </c>
      <c r="AN58" s="1004"/>
      <c r="AO58" s="1004"/>
      <c r="AP58" s="462"/>
      <c r="AQ58" s="176" t="s">
        <v>354</v>
      </c>
      <c r="AR58" s="169"/>
      <c r="AS58" s="169"/>
      <c r="AT58" s="170"/>
      <c r="AU58" s="378" t="s">
        <v>253</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3"/>
      <c r="Z59" s="1014"/>
      <c r="AA59" s="1015"/>
      <c r="AB59" s="1019"/>
      <c r="AC59" s="1020"/>
      <c r="AD59" s="1021"/>
      <c r="AE59" s="381"/>
      <c r="AF59" s="381"/>
      <c r="AG59" s="381"/>
      <c r="AH59" s="381"/>
      <c r="AI59" s="381"/>
      <c r="AJ59" s="381"/>
      <c r="AK59" s="381"/>
      <c r="AL59" s="381"/>
      <c r="AM59" s="381"/>
      <c r="AN59" s="381"/>
      <c r="AO59" s="381"/>
      <c r="AP59" s="337"/>
      <c r="AQ59" s="274"/>
      <c r="AR59" s="275"/>
      <c r="AS59" s="137" t="s">
        <v>355</v>
      </c>
      <c r="AT59" s="172"/>
      <c r="AU59" s="275"/>
      <c r="AV59" s="275"/>
      <c r="AW59" s="384" t="s">
        <v>300</v>
      </c>
      <c r="AX59" s="385"/>
    </row>
    <row r="60" spans="1:50" ht="22.5" customHeight="1" x14ac:dyDescent="0.15">
      <c r="A60" s="519"/>
      <c r="B60" s="517"/>
      <c r="C60" s="517"/>
      <c r="D60" s="517"/>
      <c r="E60" s="517"/>
      <c r="F60" s="518"/>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5"/>
      <c r="AC60" s="1011"/>
      <c r="AD60" s="101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6"/>
      <c r="AC61" s="1007"/>
      <c r="AD61" s="1007"/>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473</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7"/>
      <c r="AA65" s="418"/>
      <c r="AB65" s="1016" t="s">
        <v>11</v>
      </c>
      <c r="AC65" s="1017"/>
      <c r="AD65" s="1018"/>
      <c r="AE65" s="1004" t="s">
        <v>556</v>
      </c>
      <c r="AF65" s="1004"/>
      <c r="AG65" s="1004"/>
      <c r="AH65" s="1004"/>
      <c r="AI65" s="1004" t="s">
        <v>553</v>
      </c>
      <c r="AJ65" s="1004"/>
      <c r="AK65" s="1004"/>
      <c r="AL65" s="1004"/>
      <c r="AM65" s="1004" t="s">
        <v>527</v>
      </c>
      <c r="AN65" s="1004"/>
      <c r="AO65" s="1004"/>
      <c r="AP65" s="462"/>
      <c r="AQ65" s="176" t="s">
        <v>354</v>
      </c>
      <c r="AR65" s="169"/>
      <c r="AS65" s="169"/>
      <c r="AT65" s="170"/>
      <c r="AU65" s="378" t="s">
        <v>253</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3"/>
      <c r="Z66" s="1014"/>
      <c r="AA66" s="1015"/>
      <c r="AB66" s="1019"/>
      <c r="AC66" s="1020"/>
      <c r="AD66" s="1021"/>
      <c r="AE66" s="381"/>
      <c r="AF66" s="381"/>
      <c r="AG66" s="381"/>
      <c r="AH66" s="381"/>
      <c r="AI66" s="381"/>
      <c r="AJ66" s="381"/>
      <c r="AK66" s="381"/>
      <c r="AL66" s="381"/>
      <c r="AM66" s="381"/>
      <c r="AN66" s="381"/>
      <c r="AO66" s="381"/>
      <c r="AP66" s="337"/>
      <c r="AQ66" s="274"/>
      <c r="AR66" s="275"/>
      <c r="AS66" s="137" t="s">
        <v>355</v>
      </c>
      <c r="AT66" s="172"/>
      <c r="AU66" s="275"/>
      <c r="AV66" s="275"/>
      <c r="AW66" s="384" t="s">
        <v>300</v>
      </c>
      <c r="AX66" s="385"/>
    </row>
    <row r="67" spans="1:50" ht="22.5" customHeight="1" x14ac:dyDescent="0.15">
      <c r="A67" s="519"/>
      <c r="B67" s="517"/>
      <c r="C67" s="517"/>
      <c r="D67" s="517"/>
      <c r="E67" s="517"/>
      <c r="F67" s="518"/>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5"/>
      <c r="AC67" s="1011"/>
      <c r="AD67" s="1011"/>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6"/>
      <c r="AC68" s="1007"/>
      <c r="AD68" s="1007"/>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1" t="s">
        <v>301</v>
      </c>
      <c r="AC69" s="430"/>
      <c r="AD69" s="430"/>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3" t="s">
        <v>491</v>
      </c>
      <c r="H2" s="444"/>
      <c r="I2" s="444"/>
      <c r="J2" s="444"/>
      <c r="K2" s="444"/>
      <c r="L2" s="444"/>
      <c r="M2" s="444"/>
      <c r="N2" s="444"/>
      <c r="O2" s="444"/>
      <c r="P2" s="444"/>
      <c r="Q2" s="444"/>
      <c r="R2" s="444"/>
      <c r="S2" s="444"/>
      <c r="T2" s="444"/>
      <c r="U2" s="444"/>
      <c r="V2" s="444"/>
      <c r="W2" s="444"/>
      <c r="X2" s="444"/>
      <c r="Y2" s="444"/>
      <c r="Z2" s="444"/>
      <c r="AA2" s="444"/>
      <c r="AB2" s="445"/>
      <c r="AC2" s="443"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1" t="s">
        <v>419</v>
      </c>
      <c r="K3" s="101"/>
      <c r="L3" s="101"/>
      <c r="M3" s="101"/>
      <c r="N3" s="101"/>
      <c r="O3" s="101"/>
      <c r="P3" s="352" t="s">
        <v>27</v>
      </c>
      <c r="Q3" s="352"/>
      <c r="R3" s="352"/>
      <c r="S3" s="352"/>
      <c r="T3" s="352"/>
      <c r="U3" s="352"/>
      <c r="V3" s="352"/>
      <c r="W3" s="352"/>
      <c r="X3" s="352"/>
      <c r="Y3" s="349" t="s">
        <v>477</v>
      </c>
      <c r="Z3" s="350"/>
      <c r="AA3" s="350"/>
      <c r="AB3" s="350"/>
      <c r="AC3" s="281" t="s">
        <v>462</v>
      </c>
      <c r="AD3" s="281"/>
      <c r="AE3" s="281"/>
      <c r="AF3" s="281"/>
      <c r="AG3" s="281"/>
      <c r="AH3" s="349" t="s">
        <v>380</v>
      </c>
      <c r="AI3" s="351"/>
      <c r="AJ3" s="351"/>
      <c r="AK3" s="351"/>
      <c r="AL3" s="351" t="s">
        <v>21</v>
      </c>
      <c r="AM3" s="351"/>
      <c r="AN3" s="351"/>
      <c r="AO3" s="430"/>
      <c r="AP3" s="431" t="s">
        <v>420</v>
      </c>
      <c r="AQ3" s="431"/>
      <c r="AR3" s="431"/>
      <c r="AS3" s="431"/>
      <c r="AT3" s="431"/>
      <c r="AU3" s="431"/>
      <c r="AV3" s="431"/>
      <c r="AW3" s="431"/>
      <c r="AX3" s="431"/>
    </row>
    <row r="4" spans="1:50" ht="26.25" customHeight="1" x14ac:dyDescent="0.15">
      <c r="A4" s="1064">
        <v>1</v>
      </c>
      <c r="B4" s="1064">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4">
        <v>2</v>
      </c>
      <c r="B5" s="1064">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4">
        <v>3</v>
      </c>
      <c r="B6" s="1064">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4">
        <v>4</v>
      </c>
      <c r="B7" s="1064">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4">
        <v>5</v>
      </c>
      <c r="B8" s="1064">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4">
        <v>6</v>
      </c>
      <c r="B9" s="1064">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4">
        <v>7</v>
      </c>
      <c r="B10" s="1064">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4">
        <v>8</v>
      </c>
      <c r="B11" s="1064">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4">
        <v>9</v>
      </c>
      <c r="B12" s="1064">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4">
        <v>10</v>
      </c>
      <c r="B13" s="1064">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4">
        <v>11</v>
      </c>
      <c r="B14" s="1064">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4">
        <v>12</v>
      </c>
      <c r="B15" s="1064">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4">
        <v>13</v>
      </c>
      <c r="B16" s="1064">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4">
        <v>14</v>
      </c>
      <c r="B17" s="1064">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4">
        <v>15</v>
      </c>
      <c r="B18" s="1064">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4">
        <v>16</v>
      </c>
      <c r="B19" s="1064">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4">
        <v>17</v>
      </c>
      <c r="B20" s="1064">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4">
        <v>18</v>
      </c>
      <c r="B21" s="1064">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4">
        <v>19</v>
      </c>
      <c r="B22" s="1064">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4">
        <v>20</v>
      </c>
      <c r="B23" s="1064">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4">
        <v>21</v>
      </c>
      <c r="B24" s="1064">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4">
        <v>22</v>
      </c>
      <c r="B25" s="1064">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4">
        <v>23</v>
      </c>
      <c r="B26" s="1064">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4">
        <v>24</v>
      </c>
      <c r="B27" s="1064">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4">
        <v>25</v>
      </c>
      <c r="B28" s="1064">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4">
        <v>26</v>
      </c>
      <c r="B29" s="1064">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4">
        <v>27</v>
      </c>
      <c r="B30" s="1064">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4">
        <v>28</v>
      </c>
      <c r="B31" s="1064">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4">
        <v>29</v>
      </c>
      <c r="B32" s="1064">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4">
        <v>30</v>
      </c>
      <c r="B33" s="1064">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1" t="s">
        <v>419</v>
      </c>
      <c r="K36" s="101"/>
      <c r="L36" s="101"/>
      <c r="M36" s="101"/>
      <c r="N36" s="101"/>
      <c r="O36" s="101"/>
      <c r="P36" s="352" t="s">
        <v>27</v>
      </c>
      <c r="Q36" s="352"/>
      <c r="R36" s="352"/>
      <c r="S36" s="352"/>
      <c r="T36" s="352"/>
      <c r="U36" s="352"/>
      <c r="V36" s="352"/>
      <c r="W36" s="352"/>
      <c r="X36" s="352"/>
      <c r="Y36" s="349" t="s">
        <v>477</v>
      </c>
      <c r="Z36" s="350"/>
      <c r="AA36" s="350"/>
      <c r="AB36" s="350"/>
      <c r="AC36" s="281" t="s">
        <v>462</v>
      </c>
      <c r="AD36" s="281"/>
      <c r="AE36" s="281"/>
      <c r="AF36" s="281"/>
      <c r="AG36" s="281"/>
      <c r="AH36" s="349" t="s">
        <v>380</v>
      </c>
      <c r="AI36" s="351"/>
      <c r="AJ36" s="351"/>
      <c r="AK36" s="351"/>
      <c r="AL36" s="351" t="s">
        <v>21</v>
      </c>
      <c r="AM36" s="351"/>
      <c r="AN36" s="351"/>
      <c r="AO36" s="430"/>
      <c r="AP36" s="431" t="s">
        <v>420</v>
      </c>
      <c r="AQ36" s="431"/>
      <c r="AR36" s="431"/>
      <c r="AS36" s="431"/>
      <c r="AT36" s="431"/>
      <c r="AU36" s="431"/>
      <c r="AV36" s="431"/>
      <c r="AW36" s="431"/>
      <c r="AX36" s="431"/>
    </row>
    <row r="37" spans="1:50" ht="26.25" customHeight="1" x14ac:dyDescent="0.15">
      <c r="A37" s="1064">
        <v>1</v>
      </c>
      <c r="B37" s="1064">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4">
        <v>2</v>
      </c>
      <c r="B38" s="1064">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4">
        <v>3</v>
      </c>
      <c r="B39" s="1064">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4">
        <v>4</v>
      </c>
      <c r="B40" s="1064">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4">
        <v>5</v>
      </c>
      <c r="B41" s="1064">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4">
        <v>6</v>
      </c>
      <c r="B42" s="1064">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4">
        <v>7</v>
      </c>
      <c r="B43" s="1064">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4">
        <v>8</v>
      </c>
      <c r="B44" s="1064">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4">
        <v>9</v>
      </c>
      <c r="B45" s="1064">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4">
        <v>10</v>
      </c>
      <c r="B46" s="1064">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4">
        <v>11</v>
      </c>
      <c r="B47" s="1064">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4">
        <v>12</v>
      </c>
      <c r="B48" s="1064">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4">
        <v>13</v>
      </c>
      <c r="B49" s="1064">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4">
        <v>14</v>
      </c>
      <c r="B50" s="1064">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4">
        <v>15</v>
      </c>
      <c r="B51" s="1064">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4">
        <v>16</v>
      </c>
      <c r="B52" s="1064">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4">
        <v>17</v>
      </c>
      <c r="B53" s="1064">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4">
        <v>18</v>
      </c>
      <c r="B54" s="1064">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4">
        <v>19</v>
      </c>
      <c r="B55" s="1064">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4">
        <v>20</v>
      </c>
      <c r="B56" s="1064">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4">
        <v>21</v>
      </c>
      <c r="B57" s="1064">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4">
        <v>22</v>
      </c>
      <c r="B58" s="1064">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4">
        <v>23</v>
      </c>
      <c r="B59" s="1064">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4">
        <v>24</v>
      </c>
      <c r="B60" s="1064">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4">
        <v>25</v>
      </c>
      <c r="B61" s="1064">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4">
        <v>26</v>
      </c>
      <c r="B62" s="1064">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4">
        <v>27</v>
      </c>
      <c r="B63" s="1064">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4">
        <v>28</v>
      </c>
      <c r="B64" s="1064">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4">
        <v>29</v>
      </c>
      <c r="B65" s="1064">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4">
        <v>30</v>
      </c>
      <c r="B66" s="1064">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1" t="s">
        <v>419</v>
      </c>
      <c r="K69" s="101"/>
      <c r="L69" s="101"/>
      <c r="M69" s="101"/>
      <c r="N69" s="101"/>
      <c r="O69" s="101"/>
      <c r="P69" s="352" t="s">
        <v>27</v>
      </c>
      <c r="Q69" s="352"/>
      <c r="R69" s="352"/>
      <c r="S69" s="352"/>
      <c r="T69" s="352"/>
      <c r="U69" s="352"/>
      <c r="V69" s="352"/>
      <c r="W69" s="352"/>
      <c r="X69" s="352"/>
      <c r="Y69" s="349" t="s">
        <v>477</v>
      </c>
      <c r="Z69" s="350"/>
      <c r="AA69" s="350"/>
      <c r="AB69" s="350"/>
      <c r="AC69" s="281" t="s">
        <v>462</v>
      </c>
      <c r="AD69" s="281"/>
      <c r="AE69" s="281"/>
      <c r="AF69" s="281"/>
      <c r="AG69" s="281"/>
      <c r="AH69" s="349" t="s">
        <v>380</v>
      </c>
      <c r="AI69" s="351"/>
      <c r="AJ69" s="351"/>
      <c r="AK69" s="351"/>
      <c r="AL69" s="351" t="s">
        <v>21</v>
      </c>
      <c r="AM69" s="351"/>
      <c r="AN69" s="351"/>
      <c r="AO69" s="430"/>
      <c r="AP69" s="431" t="s">
        <v>420</v>
      </c>
      <c r="AQ69" s="431"/>
      <c r="AR69" s="431"/>
      <c r="AS69" s="431"/>
      <c r="AT69" s="431"/>
      <c r="AU69" s="431"/>
      <c r="AV69" s="431"/>
      <c r="AW69" s="431"/>
      <c r="AX69" s="431"/>
    </row>
    <row r="70" spans="1:50" ht="26.25" customHeight="1" x14ac:dyDescent="0.15">
      <c r="A70" s="1064">
        <v>1</v>
      </c>
      <c r="B70" s="1064">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4">
        <v>2</v>
      </c>
      <c r="B71" s="1064">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4">
        <v>3</v>
      </c>
      <c r="B72" s="1064">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4">
        <v>4</v>
      </c>
      <c r="B73" s="1064">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4">
        <v>5</v>
      </c>
      <c r="B74" s="1064">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4">
        <v>6</v>
      </c>
      <c r="B75" s="1064">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4">
        <v>7</v>
      </c>
      <c r="B76" s="1064">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4">
        <v>8</v>
      </c>
      <c r="B77" s="1064">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4">
        <v>9</v>
      </c>
      <c r="B78" s="1064">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4">
        <v>10</v>
      </c>
      <c r="B79" s="1064">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4">
        <v>11</v>
      </c>
      <c r="B80" s="1064">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4">
        <v>12</v>
      </c>
      <c r="B81" s="1064">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4">
        <v>13</v>
      </c>
      <c r="B82" s="1064">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4">
        <v>14</v>
      </c>
      <c r="B83" s="1064">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4">
        <v>15</v>
      </c>
      <c r="B84" s="1064">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4">
        <v>16</v>
      </c>
      <c r="B85" s="1064">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4">
        <v>17</v>
      </c>
      <c r="B86" s="1064">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4">
        <v>18</v>
      </c>
      <c r="B87" s="1064">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4">
        <v>19</v>
      </c>
      <c r="B88" s="1064">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4">
        <v>20</v>
      </c>
      <c r="B89" s="1064">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4">
        <v>21</v>
      </c>
      <c r="B90" s="1064">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4">
        <v>22</v>
      </c>
      <c r="B91" s="1064">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4">
        <v>23</v>
      </c>
      <c r="B92" s="1064">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4">
        <v>24</v>
      </c>
      <c r="B93" s="1064">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4">
        <v>25</v>
      </c>
      <c r="B94" s="1064">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4">
        <v>26</v>
      </c>
      <c r="B95" s="1064">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4">
        <v>27</v>
      </c>
      <c r="B96" s="1064">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4">
        <v>28</v>
      </c>
      <c r="B97" s="1064">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4">
        <v>29</v>
      </c>
      <c r="B98" s="1064">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4">
        <v>30</v>
      </c>
      <c r="B99" s="1064">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1" t="s">
        <v>419</v>
      </c>
      <c r="K102" s="101"/>
      <c r="L102" s="101"/>
      <c r="M102" s="101"/>
      <c r="N102" s="101"/>
      <c r="O102" s="101"/>
      <c r="P102" s="352" t="s">
        <v>27</v>
      </c>
      <c r="Q102" s="352"/>
      <c r="R102" s="352"/>
      <c r="S102" s="352"/>
      <c r="T102" s="352"/>
      <c r="U102" s="352"/>
      <c r="V102" s="352"/>
      <c r="W102" s="352"/>
      <c r="X102" s="352"/>
      <c r="Y102" s="349" t="s">
        <v>477</v>
      </c>
      <c r="Z102" s="350"/>
      <c r="AA102" s="350"/>
      <c r="AB102" s="350"/>
      <c r="AC102" s="281" t="s">
        <v>462</v>
      </c>
      <c r="AD102" s="281"/>
      <c r="AE102" s="281"/>
      <c r="AF102" s="281"/>
      <c r="AG102" s="281"/>
      <c r="AH102" s="349" t="s">
        <v>380</v>
      </c>
      <c r="AI102" s="351"/>
      <c r="AJ102" s="351"/>
      <c r="AK102" s="351"/>
      <c r="AL102" s="351" t="s">
        <v>21</v>
      </c>
      <c r="AM102" s="351"/>
      <c r="AN102" s="351"/>
      <c r="AO102" s="430"/>
      <c r="AP102" s="431" t="s">
        <v>420</v>
      </c>
      <c r="AQ102" s="431"/>
      <c r="AR102" s="431"/>
      <c r="AS102" s="431"/>
      <c r="AT102" s="431"/>
      <c r="AU102" s="431"/>
      <c r="AV102" s="431"/>
      <c r="AW102" s="431"/>
      <c r="AX102" s="431"/>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1" t="s">
        <v>419</v>
      </c>
      <c r="K135" s="101"/>
      <c r="L135" s="101"/>
      <c r="M135" s="101"/>
      <c r="N135" s="101"/>
      <c r="O135" s="101"/>
      <c r="P135" s="352" t="s">
        <v>27</v>
      </c>
      <c r="Q135" s="352"/>
      <c r="R135" s="352"/>
      <c r="S135" s="352"/>
      <c r="T135" s="352"/>
      <c r="U135" s="352"/>
      <c r="V135" s="352"/>
      <c r="W135" s="352"/>
      <c r="X135" s="352"/>
      <c r="Y135" s="349" t="s">
        <v>477</v>
      </c>
      <c r="Z135" s="350"/>
      <c r="AA135" s="350"/>
      <c r="AB135" s="350"/>
      <c r="AC135" s="281" t="s">
        <v>462</v>
      </c>
      <c r="AD135" s="281"/>
      <c r="AE135" s="281"/>
      <c r="AF135" s="281"/>
      <c r="AG135" s="281"/>
      <c r="AH135" s="349" t="s">
        <v>380</v>
      </c>
      <c r="AI135" s="351"/>
      <c r="AJ135" s="351"/>
      <c r="AK135" s="351"/>
      <c r="AL135" s="351" t="s">
        <v>21</v>
      </c>
      <c r="AM135" s="351"/>
      <c r="AN135" s="351"/>
      <c r="AO135" s="430"/>
      <c r="AP135" s="431" t="s">
        <v>420</v>
      </c>
      <c r="AQ135" s="431"/>
      <c r="AR135" s="431"/>
      <c r="AS135" s="431"/>
      <c r="AT135" s="431"/>
      <c r="AU135" s="431"/>
      <c r="AV135" s="431"/>
      <c r="AW135" s="431"/>
      <c r="AX135" s="431"/>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1" t="s">
        <v>419</v>
      </c>
      <c r="K168" s="101"/>
      <c r="L168" s="101"/>
      <c r="M168" s="101"/>
      <c r="N168" s="101"/>
      <c r="O168" s="101"/>
      <c r="P168" s="352" t="s">
        <v>27</v>
      </c>
      <c r="Q168" s="352"/>
      <c r="R168" s="352"/>
      <c r="S168" s="352"/>
      <c r="T168" s="352"/>
      <c r="U168" s="352"/>
      <c r="V168" s="352"/>
      <c r="W168" s="352"/>
      <c r="X168" s="352"/>
      <c r="Y168" s="349" t="s">
        <v>477</v>
      </c>
      <c r="Z168" s="350"/>
      <c r="AA168" s="350"/>
      <c r="AB168" s="350"/>
      <c r="AC168" s="281" t="s">
        <v>462</v>
      </c>
      <c r="AD168" s="281"/>
      <c r="AE168" s="281"/>
      <c r="AF168" s="281"/>
      <c r="AG168" s="281"/>
      <c r="AH168" s="349" t="s">
        <v>380</v>
      </c>
      <c r="AI168" s="351"/>
      <c r="AJ168" s="351"/>
      <c r="AK168" s="351"/>
      <c r="AL168" s="351" t="s">
        <v>21</v>
      </c>
      <c r="AM168" s="351"/>
      <c r="AN168" s="351"/>
      <c r="AO168" s="430"/>
      <c r="AP168" s="431" t="s">
        <v>420</v>
      </c>
      <c r="AQ168" s="431"/>
      <c r="AR168" s="431"/>
      <c r="AS168" s="431"/>
      <c r="AT168" s="431"/>
      <c r="AU168" s="431"/>
      <c r="AV168" s="431"/>
      <c r="AW168" s="431"/>
      <c r="AX168" s="431"/>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1" t="s">
        <v>419</v>
      </c>
      <c r="K201" s="101"/>
      <c r="L201" s="101"/>
      <c r="M201" s="101"/>
      <c r="N201" s="101"/>
      <c r="O201" s="101"/>
      <c r="P201" s="352" t="s">
        <v>27</v>
      </c>
      <c r="Q201" s="352"/>
      <c r="R201" s="352"/>
      <c r="S201" s="352"/>
      <c r="T201" s="352"/>
      <c r="U201" s="352"/>
      <c r="V201" s="352"/>
      <c r="W201" s="352"/>
      <c r="X201" s="352"/>
      <c r="Y201" s="349" t="s">
        <v>477</v>
      </c>
      <c r="Z201" s="350"/>
      <c r="AA201" s="350"/>
      <c r="AB201" s="350"/>
      <c r="AC201" s="281" t="s">
        <v>462</v>
      </c>
      <c r="AD201" s="281"/>
      <c r="AE201" s="281"/>
      <c r="AF201" s="281"/>
      <c r="AG201" s="281"/>
      <c r="AH201" s="349" t="s">
        <v>380</v>
      </c>
      <c r="AI201" s="351"/>
      <c r="AJ201" s="351"/>
      <c r="AK201" s="351"/>
      <c r="AL201" s="351" t="s">
        <v>21</v>
      </c>
      <c r="AM201" s="351"/>
      <c r="AN201" s="351"/>
      <c r="AO201" s="430"/>
      <c r="AP201" s="431" t="s">
        <v>420</v>
      </c>
      <c r="AQ201" s="431"/>
      <c r="AR201" s="431"/>
      <c r="AS201" s="431"/>
      <c r="AT201" s="431"/>
      <c r="AU201" s="431"/>
      <c r="AV201" s="431"/>
      <c r="AW201" s="431"/>
      <c r="AX201" s="431"/>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1" t="s">
        <v>419</v>
      </c>
      <c r="K234" s="101"/>
      <c r="L234" s="101"/>
      <c r="M234" s="101"/>
      <c r="N234" s="101"/>
      <c r="O234" s="101"/>
      <c r="P234" s="352" t="s">
        <v>27</v>
      </c>
      <c r="Q234" s="352"/>
      <c r="R234" s="352"/>
      <c r="S234" s="352"/>
      <c r="T234" s="352"/>
      <c r="U234" s="352"/>
      <c r="V234" s="352"/>
      <c r="W234" s="352"/>
      <c r="X234" s="352"/>
      <c r="Y234" s="349" t="s">
        <v>477</v>
      </c>
      <c r="Z234" s="350"/>
      <c r="AA234" s="350"/>
      <c r="AB234" s="350"/>
      <c r="AC234" s="281" t="s">
        <v>462</v>
      </c>
      <c r="AD234" s="281"/>
      <c r="AE234" s="281"/>
      <c r="AF234" s="281"/>
      <c r="AG234" s="281"/>
      <c r="AH234" s="349" t="s">
        <v>380</v>
      </c>
      <c r="AI234" s="351"/>
      <c r="AJ234" s="351"/>
      <c r="AK234" s="351"/>
      <c r="AL234" s="351" t="s">
        <v>21</v>
      </c>
      <c r="AM234" s="351"/>
      <c r="AN234" s="351"/>
      <c r="AO234" s="430"/>
      <c r="AP234" s="431" t="s">
        <v>420</v>
      </c>
      <c r="AQ234" s="431"/>
      <c r="AR234" s="431"/>
      <c r="AS234" s="431"/>
      <c r="AT234" s="431"/>
      <c r="AU234" s="431"/>
      <c r="AV234" s="431"/>
      <c r="AW234" s="431"/>
      <c r="AX234" s="431"/>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1" t="s">
        <v>419</v>
      </c>
      <c r="K267" s="101"/>
      <c r="L267" s="101"/>
      <c r="M267" s="101"/>
      <c r="N267" s="101"/>
      <c r="O267" s="101"/>
      <c r="P267" s="352" t="s">
        <v>27</v>
      </c>
      <c r="Q267" s="352"/>
      <c r="R267" s="352"/>
      <c r="S267" s="352"/>
      <c r="T267" s="352"/>
      <c r="U267" s="352"/>
      <c r="V267" s="352"/>
      <c r="W267" s="352"/>
      <c r="X267" s="352"/>
      <c r="Y267" s="349" t="s">
        <v>477</v>
      </c>
      <c r="Z267" s="350"/>
      <c r="AA267" s="350"/>
      <c r="AB267" s="350"/>
      <c r="AC267" s="281" t="s">
        <v>462</v>
      </c>
      <c r="AD267" s="281"/>
      <c r="AE267" s="281"/>
      <c r="AF267" s="281"/>
      <c r="AG267" s="281"/>
      <c r="AH267" s="349" t="s">
        <v>380</v>
      </c>
      <c r="AI267" s="351"/>
      <c r="AJ267" s="351"/>
      <c r="AK267" s="351"/>
      <c r="AL267" s="351" t="s">
        <v>21</v>
      </c>
      <c r="AM267" s="351"/>
      <c r="AN267" s="351"/>
      <c r="AO267" s="430"/>
      <c r="AP267" s="431" t="s">
        <v>420</v>
      </c>
      <c r="AQ267" s="431"/>
      <c r="AR267" s="431"/>
      <c r="AS267" s="431"/>
      <c r="AT267" s="431"/>
      <c r="AU267" s="431"/>
      <c r="AV267" s="431"/>
      <c r="AW267" s="431"/>
      <c r="AX267" s="431"/>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1" t="s">
        <v>419</v>
      </c>
      <c r="K300" s="101"/>
      <c r="L300" s="101"/>
      <c r="M300" s="101"/>
      <c r="N300" s="101"/>
      <c r="O300" s="101"/>
      <c r="P300" s="352" t="s">
        <v>27</v>
      </c>
      <c r="Q300" s="352"/>
      <c r="R300" s="352"/>
      <c r="S300" s="352"/>
      <c r="T300" s="352"/>
      <c r="U300" s="352"/>
      <c r="V300" s="352"/>
      <c r="W300" s="352"/>
      <c r="X300" s="352"/>
      <c r="Y300" s="349" t="s">
        <v>477</v>
      </c>
      <c r="Z300" s="350"/>
      <c r="AA300" s="350"/>
      <c r="AB300" s="350"/>
      <c r="AC300" s="281" t="s">
        <v>462</v>
      </c>
      <c r="AD300" s="281"/>
      <c r="AE300" s="281"/>
      <c r="AF300" s="281"/>
      <c r="AG300" s="281"/>
      <c r="AH300" s="349" t="s">
        <v>380</v>
      </c>
      <c r="AI300" s="351"/>
      <c r="AJ300" s="351"/>
      <c r="AK300" s="351"/>
      <c r="AL300" s="351" t="s">
        <v>21</v>
      </c>
      <c r="AM300" s="351"/>
      <c r="AN300" s="351"/>
      <c r="AO300" s="430"/>
      <c r="AP300" s="431" t="s">
        <v>420</v>
      </c>
      <c r="AQ300" s="431"/>
      <c r="AR300" s="431"/>
      <c r="AS300" s="431"/>
      <c r="AT300" s="431"/>
      <c r="AU300" s="431"/>
      <c r="AV300" s="431"/>
      <c r="AW300" s="431"/>
      <c r="AX300" s="431"/>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1" t="s">
        <v>419</v>
      </c>
      <c r="K333" s="101"/>
      <c r="L333" s="101"/>
      <c r="M333" s="101"/>
      <c r="N333" s="101"/>
      <c r="O333" s="101"/>
      <c r="P333" s="352" t="s">
        <v>27</v>
      </c>
      <c r="Q333" s="352"/>
      <c r="R333" s="352"/>
      <c r="S333" s="352"/>
      <c r="T333" s="352"/>
      <c r="U333" s="352"/>
      <c r="V333" s="352"/>
      <c r="W333" s="352"/>
      <c r="X333" s="352"/>
      <c r="Y333" s="349" t="s">
        <v>477</v>
      </c>
      <c r="Z333" s="350"/>
      <c r="AA333" s="350"/>
      <c r="AB333" s="350"/>
      <c r="AC333" s="281" t="s">
        <v>462</v>
      </c>
      <c r="AD333" s="281"/>
      <c r="AE333" s="281"/>
      <c r="AF333" s="281"/>
      <c r="AG333" s="281"/>
      <c r="AH333" s="349" t="s">
        <v>380</v>
      </c>
      <c r="AI333" s="351"/>
      <c r="AJ333" s="351"/>
      <c r="AK333" s="351"/>
      <c r="AL333" s="351" t="s">
        <v>21</v>
      </c>
      <c r="AM333" s="351"/>
      <c r="AN333" s="351"/>
      <c r="AO333" s="430"/>
      <c r="AP333" s="431" t="s">
        <v>420</v>
      </c>
      <c r="AQ333" s="431"/>
      <c r="AR333" s="431"/>
      <c r="AS333" s="431"/>
      <c r="AT333" s="431"/>
      <c r="AU333" s="431"/>
      <c r="AV333" s="431"/>
      <c r="AW333" s="431"/>
      <c r="AX333" s="431"/>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1" t="s">
        <v>419</v>
      </c>
      <c r="K366" s="101"/>
      <c r="L366" s="101"/>
      <c r="M366" s="101"/>
      <c r="N366" s="101"/>
      <c r="O366" s="101"/>
      <c r="P366" s="352" t="s">
        <v>27</v>
      </c>
      <c r="Q366" s="352"/>
      <c r="R366" s="352"/>
      <c r="S366" s="352"/>
      <c r="T366" s="352"/>
      <c r="U366" s="352"/>
      <c r="V366" s="352"/>
      <c r="W366" s="352"/>
      <c r="X366" s="352"/>
      <c r="Y366" s="349" t="s">
        <v>477</v>
      </c>
      <c r="Z366" s="350"/>
      <c r="AA366" s="350"/>
      <c r="AB366" s="350"/>
      <c r="AC366" s="281" t="s">
        <v>462</v>
      </c>
      <c r="AD366" s="281"/>
      <c r="AE366" s="281"/>
      <c r="AF366" s="281"/>
      <c r="AG366" s="281"/>
      <c r="AH366" s="349" t="s">
        <v>380</v>
      </c>
      <c r="AI366" s="351"/>
      <c r="AJ366" s="351"/>
      <c r="AK366" s="351"/>
      <c r="AL366" s="351" t="s">
        <v>21</v>
      </c>
      <c r="AM366" s="351"/>
      <c r="AN366" s="351"/>
      <c r="AO366" s="430"/>
      <c r="AP366" s="431" t="s">
        <v>420</v>
      </c>
      <c r="AQ366" s="431"/>
      <c r="AR366" s="431"/>
      <c r="AS366" s="431"/>
      <c r="AT366" s="431"/>
      <c r="AU366" s="431"/>
      <c r="AV366" s="431"/>
      <c r="AW366" s="431"/>
      <c r="AX366" s="431"/>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1" t="s">
        <v>419</v>
      </c>
      <c r="K399" s="101"/>
      <c r="L399" s="101"/>
      <c r="M399" s="101"/>
      <c r="N399" s="101"/>
      <c r="O399" s="101"/>
      <c r="P399" s="352" t="s">
        <v>27</v>
      </c>
      <c r="Q399" s="352"/>
      <c r="R399" s="352"/>
      <c r="S399" s="352"/>
      <c r="T399" s="352"/>
      <c r="U399" s="352"/>
      <c r="V399" s="352"/>
      <c r="W399" s="352"/>
      <c r="X399" s="352"/>
      <c r="Y399" s="349" t="s">
        <v>477</v>
      </c>
      <c r="Z399" s="350"/>
      <c r="AA399" s="350"/>
      <c r="AB399" s="350"/>
      <c r="AC399" s="281" t="s">
        <v>462</v>
      </c>
      <c r="AD399" s="281"/>
      <c r="AE399" s="281"/>
      <c r="AF399" s="281"/>
      <c r="AG399" s="281"/>
      <c r="AH399" s="349" t="s">
        <v>380</v>
      </c>
      <c r="AI399" s="351"/>
      <c r="AJ399" s="351"/>
      <c r="AK399" s="351"/>
      <c r="AL399" s="351" t="s">
        <v>21</v>
      </c>
      <c r="AM399" s="351"/>
      <c r="AN399" s="351"/>
      <c r="AO399" s="430"/>
      <c r="AP399" s="431" t="s">
        <v>420</v>
      </c>
      <c r="AQ399" s="431"/>
      <c r="AR399" s="431"/>
      <c r="AS399" s="431"/>
      <c r="AT399" s="431"/>
      <c r="AU399" s="431"/>
      <c r="AV399" s="431"/>
      <c r="AW399" s="431"/>
      <c r="AX399" s="431"/>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1" t="s">
        <v>419</v>
      </c>
      <c r="K432" s="101"/>
      <c r="L432" s="101"/>
      <c r="M432" s="101"/>
      <c r="N432" s="101"/>
      <c r="O432" s="101"/>
      <c r="P432" s="352" t="s">
        <v>27</v>
      </c>
      <c r="Q432" s="352"/>
      <c r="R432" s="352"/>
      <c r="S432" s="352"/>
      <c r="T432" s="352"/>
      <c r="U432" s="352"/>
      <c r="V432" s="352"/>
      <c r="W432" s="352"/>
      <c r="X432" s="352"/>
      <c r="Y432" s="349" t="s">
        <v>477</v>
      </c>
      <c r="Z432" s="350"/>
      <c r="AA432" s="350"/>
      <c r="AB432" s="350"/>
      <c r="AC432" s="281" t="s">
        <v>462</v>
      </c>
      <c r="AD432" s="281"/>
      <c r="AE432" s="281"/>
      <c r="AF432" s="281"/>
      <c r="AG432" s="281"/>
      <c r="AH432" s="349" t="s">
        <v>380</v>
      </c>
      <c r="AI432" s="351"/>
      <c r="AJ432" s="351"/>
      <c r="AK432" s="351"/>
      <c r="AL432" s="351" t="s">
        <v>21</v>
      </c>
      <c r="AM432" s="351"/>
      <c r="AN432" s="351"/>
      <c r="AO432" s="430"/>
      <c r="AP432" s="431" t="s">
        <v>420</v>
      </c>
      <c r="AQ432" s="431"/>
      <c r="AR432" s="431"/>
      <c r="AS432" s="431"/>
      <c r="AT432" s="431"/>
      <c r="AU432" s="431"/>
      <c r="AV432" s="431"/>
      <c r="AW432" s="431"/>
      <c r="AX432" s="431"/>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1" t="s">
        <v>419</v>
      </c>
      <c r="K465" s="101"/>
      <c r="L465" s="101"/>
      <c r="M465" s="101"/>
      <c r="N465" s="101"/>
      <c r="O465" s="101"/>
      <c r="P465" s="352" t="s">
        <v>27</v>
      </c>
      <c r="Q465" s="352"/>
      <c r="R465" s="352"/>
      <c r="S465" s="352"/>
      <c r="T465" s="352"/>
      <c r="U465" s="352"/>
      <c r="V465" s="352"/>
      <c r="W465" s="352"/>
      <c r="X465" s="352"/>
      <c r="Y465" s="349" t="s">
        <v>477</v>
      </c>
      <c r="Z465" s="350"/>
      <c r="AA465" s="350"/>
      <c r="AB465" s="350"/>
      <c r="AC465" s="281" t="s">
        <v>462</v>
      </c>
      <c r="AD465" s="281"/>
      <c r="AE465" s="281"/>
      <c r="AF465" s="281"/>
      <c r="AG465" s="281"/>
      <c r="AH465" s="349" t="s">
        <v>380</v>
      </c>
      <c r="AI465" s="351"/>
      <c r="AJ465" s="351"/>
      <c r="AK465" s="351"/>
      <c r="AL465" s="351" t="s">
        <v>21</v>
      </c>
      <c r="AM465" s="351"/>
      <c r="AN465" s="351"/>
      <c r="AO465" s="430"/>
      <c r="AP465" s="431" t="s">
        <v>420</v>
      </c>
      <c r="AQ465" s="431"/>
      <c r="AR465" s="431"/>
      <c r="AS465" s="431"/>
      <c r="AT465" s="431"/>
      <c r="AU465" s="431"/>
      <c r="AV465" s="431"/>
      <c r="AW465" s="431"/>
      <c r="AX465" s="431"/>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1" t="s">
        <v>419</v>
      </c>
      <c r="K498" s="101"/>
      <c r="L498" s="101"/>
      <c r="M498" s="101"/>
      <c r="N498" s="101"/>
      <c r="O498" s="101"/>
      <c r="P498" s="352" t="s">
        <v>27</v>
      </c>
      <c r="Q498" s="352"/>
      <c r="R498" s="352"/>
      <c r="S498" s="352"/>
      <c r="T498" s="352"/>
      <c r="U498" s="352"/>
      <c r="V498" s="352"/>
      <c r="W498" s="352"/>
      <c r="X498" s="352"/>
      <c r="Y498" s="349" t="s">
        <v>477</v>
      </c>
      <c r="Z498" s="350"/>
      <c r="AA498" s="350"/>
      <c r="AB498" s="350"/>
      <c r="AC498" s="281" t="s">
        <v>462</v>
      </c>
      <c r="AD498" s="281"/>
      <c r="AE498" s="281"/>
      <c r="AF498" s="281"/>
      <c r="AG498" s="281"/>
      <c r="AH498" s="349" t="s">
        <v>380</v>
      </c>
      <c r="AI498" s="351"/>
      <c r="AJ498" s="351"/>
      <c r="AK498" s="351"/>
      <c r="AL498" s="351" t="s">
        <v>21</v>
      </c>
      <c r="AM498" s="351"/>
      <c r="AN498" s="351"/>
      <c r="AO498" s="430"/>
      <c r="AP498" s="431" t="s">
        <v>420</v>
      </c>
      <c r="AQ498" s="431"/>
      <c r="AR498" s="431"/>
      <c r="AS498" s="431"/>
      <c r="AT498" s="431"/>
      <c r="AU498" s="431"/>
      <c r="AV498" s="431"/>
      <c r="AW498" s="431"/>
      <c r="AX498" s="431"/>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1" t="s">
        <v>419</v>
      </c>
      <c r="K531" s="101"/>
      <c r="L531" s="101"/>
      <c r="M531" s="101"/>
      <c r="N531" s="101"/>
      <c r="O531" s="101"/>
      <c r="P531" s="352" t="s">
        <v>27</v>
      </c>
      <c r="Q531" s="352"/>
      <c r="R531" s="352"/>
      <c r="S531" s="352"/>
      <c r="T531" s="352"/>
      <c r="U531" s="352"/>
      <c r="V531" s="352"/>
      <c r="W531" s="352"/>
      <c r="X531" s="352"/>
      <c r="Y531" s="349" t="s">
        <v>477</v>
      </c>
      <c r="Z531" s="350"/>
      <c r="AA531" s="350"/>
      <c r="AB531" s="350"/>
      <c r="AC531" s="281" t="s">
        <v>462</v>
      </c>
      <c r="AD531" s="281"/>
      <c r="AE531" s="281"/>
      <c r="AF531" s="281"/>
      <c r="AG531" s="281"/>
      <c r="AH531" s="349" t="s">
        <v>380</v>
      </c>
      <c r="AI531" s="351"/>
      <c r="AJ531" s="351"/>
      <c r="AK531" s="351"/>
      <c r="AL531" s="351" t="s">
        <v>21</v>
      </c>
      <c r="AM531" s="351"/>
      <c r="AN531" s="351"/>
      <c r="AO531" s="430"/>
      <c r="AP531" s="431" t="s">
        <v>420</v>
      </c>
      <c r="AQ531" s="431"/>
      <c r="AR531" s="431"/>
      <c r="AS531" s="431"/>
      <c r="AT531" s="431"/>
      <c r="AU531" s="431"/>
      <c r="AV531" s="431"/>
      <c r="AW531" s="431"/>
      <c r="AX531" s="431"/>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1" t="s">
        <v>419</v>
      </c>
      <c r="K564" s="101"/>
      <c r="L564" s="101"/>
      <c r="M564" s="101"/>
      <c r="N564" s="101"/>
      <c r="O564" s="101"/>
      <c r="P564" s="352" t="s">
        <v>27</v>
      </c>
      <c r="Q564" s="352"/>
      <c r="R564" s="352"/>
      <c r="S564" s="352"/>
      <c r="T564" s="352"/>
      <c r="U564" s="352"/>
      <c r="V564" s="352"/>
      <c r="W564" s="352"/>
      <c r="X564" s="352"/>
      <c r="Y564" s="349" t="s">
        <v>477</v>
      </c>
      <c r="Z564" s="350"/>
      <c r="AA564" s="350"/>
      <c r="AB564" s="350"/>
      <c r="AC564" s="281" t="s">
        <v>462</v>
      </c>
      <c r="AD564" s="281"/>
      <c r="AE564" s="281"/>
      <c r="AF564" s="281"/>
      <c r="AG564" s="281"/>
      <c r="AH564" s="349" t="s">
        <v>380</v>
      </c>
      <c r="AI564" s="351"/>
      <c r="AJ564" s="351"/>
      <c r="AK564" s="351"/>
      <c r="AL564" s="351" t="s">
        <v>21</v>
      </c>
      <c r="AM564" s="351"/>
      <c r="AN564" s="351"/>
      <c r="AO564" s="430"/>
      <c r="AP564" s="431" t="s">
        <v>420</v>
      </c>
      <c r="AQ564" s="431"/>
      <c r="AR564" s="431"/>
      <c r="AS564" s="431"/>
      <c r="AT564" s="431"/>
      <c r="AU564" s="431"/>
      <c r="AV564" s="431"/>
      <c r="AW564" s="431"/>
      <c r="AX564" s="431"/>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1" t="s">
        <v>419</v>
      </c>
      <c r="K597" s="101"/>
      <c r="L597" s="101"/>
      <c r="M597" s="101"/>
      <c r="N597" s="101"/>
      <c r="O597" s="101"/>
      <c r="P597" s="352" t="s">
        <v>27</v>
      </c>
      <c r="Q597" s="352"/>
      <c r="R597" s="352"/>
      <c r="S597" s="352"/>
      <c r="T597" s="352"/>
      <c r="U597" s="352"/>
      <c r="V597" s="352"/>
      <c r="W597" s="352"/>
      <c r="X597" s="352"/>
      <c r="Y597" s="349" t="s">
        <v>477</v>
      </c>
      <c r="Z597" s="350"/>
      <c r="AA597" s="350"/>
      <c r="AB597" s="350"/>
      <c r="AC597" s="281" t="s">
        <v>462</v>
      </c>
      <c r="AD597" s="281"/>
      <c r="AE597" s="281"/>
      <c r="AF597" s="281"/>
      <c r="AG597" s="281"/>
      <c r="AH597" s="349" t="s">
        <v>380</v>
      </c>
      <c r="AI597" s="351"/>
      <c r="AJ597" s="351"/>
      <c r="AK597" s="351"/>
      <c r="AL597" s="351" t="s">
        <v>21</v>
      </c>
      <c r="AM597" s="351"/>
      <c r="AN597" s="351"/>
      <c r="AO597" s="430"/>
      <c r="AP597" s="431" t="s">
        <v>420</v>
      </c>
      <c r="AQ597" s="431"/>
      <c r="AR597" s="431"/>
      <c r="AS597" s="431"/>
      <c r="AT597" s="431"/>
      <c r="AU597" s="431"/>
      <c r="AV597" s="431"/>
      <c r="AW597" s="431"/>
      <c r="AX597" s="431"/>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1" t="s">
        <v>419</v>
      </c>
      <c r="K630" s="101"/>
      <c r="L630" s="101"/>
      <c r="M630" s="101"/>
      <c r="N630" s="101"/>
      <c r="O630" s="101"/>
      <c r="P630" s="352" t="s">
        <v>27</v>
      </c>
      <c r="Q630" s="352"/>
      <c r="R630" s="352"/>
      <c r="S630" s="352"/>
      <c r="T630" s="352"/>
      <c r="U630" s="352"/>
      <c r="V630" s="352"/>
      <c r="W630" s="352"/>
      <c r="X630" s="352"/>
      <c r="Y630" s="349" t="s">
        <v>477</v>
      </c>
      <c r="Z630" s="350"/>
      <c r="AA630" s="350"/>
      <c r="AB630" s="350"/>
      <c r="AC630" s="281" t="s">
        <v>462</v>
      </c>
      <c r="AD630" s="281"/>
      <c r="AE630" s="281"/>
      <c r="AF630" s="281"/>
      <c r="AG630" s="281"/>
      <c r="AH630" s="349" t="s">
        <v>380</v>
      </c>
      <c r="AI630" s="351"/>
      <c r="AJ630" s="351"/>
      <c r="AK630" s="351"/>
      <c r="AL630" s="351" t="s">
        <v>21</v>
      </c>
      <c r="AM630" s="351"/>
      <c r="AN630" s="351"/>
      <c r="AO630" s="430"/>
      <c r="AP630" s="431" t="s">
        <v>420</v>
      </c>
      <c r="AQ630" s="431"/>
      <c r="AR630" s="431"/>
      <c r="AS630" s="431"/>
      <c r="AT630" s="431"/>
      <c r="AU630" s="431"/>
      <c r="AV630" s="431"/>
      <c r="AW630" s="431"/>
      <c r="AX630" s="431"/>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1" t="s">
        <v>419</v>
      </c>
      <c r="K663" s="101"/>
      <c r="L663" s="101"/>
      <c r="M663" s="101"/>
      <c r="N663" s="101"/>
      <c r="O663" s="101"/>
      <c r="P663" s="352" t="s">
        <v>27</v>
      </c>
      <c r="Q663" s="352"/>
      <c r="R663" s="352"/>
      <c r="S663" s="352"/>
      <c r="T663" s="352"/>
      <c r="U663" s="352"/>
      <c r="V663" s="352"/>
      <c r="W663" s="352"/>
      <c r="X663" s="352"/>
      <c r="Y663" s="349" t="s">
        <v>477</v>
      </c>
      <c r="Z663" s="350"/>
      <c r="AA663" s="350"/>
      <c r="AB663" s="350"/>
      <c r="AC663" s="281" t="s">
        <v>462</v>
      </c>
      <c r="AD663" s="281"/>
      <c r="AE663" s="281"/>
      <c r="AF663" s="281"/>
      <c r="AG663" s="281"/>
      <c r="AH663" s="349" t="s">
        <v>380</v>
      </c>
      <c r="AI663" s="351"/>
      <c r="AJ663" s="351"/>
      <c r="AK663" s="351"/>
      <c r="AL663" s="351" t="s">
        <v>21</v>
      </c>
      <c r="AM663" s="351"/>
      <c r="AN663" s="351"/>
      <c r="AO663" s="430"/>
      <c r="AP663" s="431" t="s">
        <v>420</v>
      </c>
      <c r="AQ663" s="431"/>
      <c r="AR663" s="431"/>
      <c r="AS663" s="431"/>
      <c r="AT663" s="431"/>
      <c r="AU663" s="431"/>
      <c r="AV663" s="431"/>
      <c r="AW663" s="431"/>
      <c r="AX663" s="431"/>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1" t="s">
        <v>419</v>
      </c>
      <c r="K696" s="101"/>
      <c r="L696" s="101"/>
      <c r="M696" s="101"/>
      <c r="N696" s="101"/>
      <c r="O696" s="101"/>
      <c r="P696" s="352" t="s">
        <v>27</v>
      </c>
      <c r="Q696" s="352"/>
      <c r="R696" s="352"/>
      <c r="S696" s="352"/>
      <c r="T696" s="352"/>
      <c r="U696" s="352"/>
      <c r="V696" s="352"/>
      <c r="W696" s="352"/>
      <c r="X696" s="352"/>
      <c r="Y696" s="349" t="s">
        <v>477</v>
      </c>
      <c r="Z696" s="350"/>
      <c r="AA696" s="350"/>
      <c r="AB696" s="350"/>
      <c r="AC696" s="281" t="s">
        <v>462</v>
      </c>
      <c r="AD696" s="281"/>
      <c r="AE696" s="281"/>
      <c r="AF696" s="281"/>
      <c r="AG696" s="281"/>
      <c r="AH696" s="349" t="s">
        <v>380</v>
      </c>
      <c r="AI696" s="351"/>
      <c r="AJ696" s="351"/>
      <c r="AK696" s="351"/>
      <c r="AL696" s="351" t="s">
        <v>21</v>
      </c>
      <c r="AM696" s="351"/>
      <c r="AN696" s="351"/>
      <c r="AO696" s="430"/>
      <c r="AP696" s="431" t="s">
        <v>420</v>
      </c>
      <c r="AQ696" s="431"/>
      <c r="AR696" s="431"/>
      <c r="AS696" s="431"/>
      <c r="AT696" s="431"/>
      <c r="AU696" s="431"/>
      <c r="AV696" s="431"/>
      <c r="AW696" s="431"/>
      <c r="AX696" s="431"/>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1" t="s">
        <v>419</v>
      </c>
      <c r="K729" s="101"/>
      <c r="L729" s="101"/>
      <c r="M729" s="101"/>
      <c r="N729" s="101"/>
      <c r="O729" s="101"/>
      <c r="P729" s="352" t="s">
        <v>27</v>
      </c>
      <c r="Q729" s="352"/>
      <c r="R729" s="352"/>
      <c r="S729" s="352"/>
      <c r="T729" s="352"/>
      <c r="U729" s="352"/>
      <c r="V729" s="352"/>
      <c r="W729" s="352"/>
      <c r="X729" s="352"/>
      <c r="Y729" s="349" t="s">
        <v>477</v>
      </c>
      <c r="Z729" s="350"/>
      <c r="AA729" s="350"/>
      <c r="AB729" s="350"/>
      <c r="AC729" s="281" t="s">
        <v>462</v>
      </c>
      <c r="AD729" s="281"/>
      <c r="AE729" s="281"/>
      <c r="AF729" s="281"/>
      <c r="AG729" s="281"/>
      <c r="AH729" s="349" t="s">
        <v>380</v>
      </c>
      <c r="AI729" s="351"/>
      <c r="AJ729" s="351"/>
      <c r="AK729" s="351"/>
      <c r="AL729" s="351" t="s">
        <v>21</v>
      </c>
      <c r="AM729" s="351"/>
      <c r="AN729" s="351"/>
      <c r="AO729" s="430"/>
      <c r="AP729" s="431" t="s">
        <v>420</v>
      </c>
      <c r="AQ729" s="431"/>
      <c r="AR729" s="431"/>
      <c r="AS729" s="431"/>
      <c r="AT729" s="431"/>
      <c r="AU729" s="431"/>
      <c r="AV729" s="431"/>
      <c r="AW729" s="431"/>
      <c r="AX729" s="431"/>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1" t="s">
        <v>419</v>
      </c>
      <c r="K762" s="101"/>
      <c r="L762" s="101"/>
      <c r="M762" s="101"/>
      <c r="N762" s="101"/>
      <c r="O762" s="101"/>
      <c r="P762" s="352" t="s">
        <v>27</v>
      </c>
      <c r="Q762" s="352"/>
      <c r="R762" s="352"/>
      <c r="S762" s="352"/>
      <c r="T762" s="352"/>
      <c r="U762" s="352"/>
      <c r="V762" s="352"/>
      <c r="W762" s="352"/>
      <c r="X762" s="352"/>
      <c r="Y762" s="349" t="s">
        <v>477</v>
      </c>
      <c r="Z762" s="350"/>
      <c r="AA762" s="350"/>
      <c r="AB762" s="350"/>
      <c r="AC762" s="281" t="s">
        <v>462</v>
      </c>
      <c r="AD762" s="281"/>
      <c r="AE762" s="281"/>
      <c r="AF762" s="281"/>
      <c r="AG762" s="281"/>
      <c r="AH762" s="349" t="s">
        <v>380</v>
      </c>
      <c r="AI762" s="351"/>
      <c r="AJ762" s="351"/>
      <c r="AK762" s="351"/>
      <c r="AL762" s="351" t="s">
        <v>21</v>
      </c>
      <c r="AM762" s="351"/>
      <c r="AN762" s="351"/>
      <c r="AO762" s="430"/>
      <c r="AP762" s="431" t="s">
        <v>420</v>
      </c>
      <c r="AQ762" s="431"/>
      <c r="AR762" s="431"/>
      <c r="AS762" s="431"/>
      <c r="AT762" s="431"/>
      <c r="AU762" s="431"/>
      <c r="AV762" s="431"/>
      <c r="AW762" s="431"/>
      <c r="AX762" s="431"/>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1" t="s">
        <v>419</v>
      </c>
      <c r="K795" s="101"/>
      <c r="L795" s="101"/>
      <c r="M795" s="101"/>
      <c r="N795" s="101"/>
      <c r="O795" s="101"/>
      <c r="P795" s="352" t="s">
        <v>27</v>
      </c>
      <c r="Q795" s="352"/>
      <c r="R795" s="352"/>
      <c r="S795" s="352"/>
      <c r="T795" s="352"/>
      <c r="U795" s="352"/>
      <c r="V795" s="352"/>
      <c r="W795" s="352"/>
      <c r="X795" s="352"/>
      <c r="Y795" s="349" t="s">
        <v>477</v>
      </c>
      <c r="Z795" s="350"/>
      <c r="AA795" s="350"/>
      <c r="AB795" s="350"/>
      <c r="AC795" s="281" t="s">
        <v>462</v>
      </c>
      <c r="AD795" s="281"/>
      <c r="AE795" s="281"/>
      <c r="AF795" s="281"/>
      <c r="AG795" s="281"/>
      <c r="AH795" s="349" t="s">
        <v>380</v>
      </c>
      <c r="AI795" s="351"/>
      <c r="AJ795" s="351"/>
      <c r="AK795" s="351"/>
      <c r="AL795" s="351" t="s">
        <v>21</v>
      </c>
      <c r="AM795" s="351"/>
      <c r="AN795" s="351"/>
      <c r="AO795" s="430"/>
      <c r="AP795" s="431" t="s">
        <v>420</v>
      </c>
      <c r="AQ795" s="431"/>
      <c r="AR795" s="431"/>
      <c r="AS795" s="431"/>
      <c r="AT795" s="431"/>
      <c r="AU795" s="431"/>
      <c r="AV795" s="431"/>
      <c r="AW795" s="431"/>
      <c r="AX795" s="431"/>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1" t="s">
        <v>419</v>
      </c>
      <c r="K828" s="101"/>
      <c r="L828" s="101"/>
      <c r="M828" s="101"/>
      <c r="N828" s="101"/>
      <c r="O828" s="101"/>
      <c r="P828" s="352" t="s">
        <v>27</v>
      </c>
      <c r="Q828" s="352"/>
      <c r="R828" s="352"/>
      <c r="S828" s="352"/>
      <c r="T828" s="352"/>
      <c r="U828" s="352"/>
      <c r="V828" s="352"/>
      <c r="W828" s="352"/>
      <c r="X828" s="352"/>
      <c r="Y828" s="349" t="s">
        <v>477</v>
      </c>
      <c r="Z828" s="350"/>
      <c r="AA828" s="350"/>
      <c r="AB828" s="350"/>
      <c r="AC828" s="281" t="s">
        <v>462</v>
      </c>
      <c r="AD828" s="281"/>
      <c r="AE828" s="281"/>
      <c r="AF828" s="281"/>
      <c r="AG828" s="281"/>
      <c r="AH828" s="349" t="s">
        <v>380</v>
      </c>
      <c r="AI828" s="351"/>
      <c r="AJ828" s="351"/>
      <c r="AK828" s="351"/>
      <c r="AL828" s="351" t="s">
        <v>21</v>
      </c>
      <c r="AM828" s="351"/>
      <c r="AN828" s="351"/>
      <c r="AO828" s="430"/>
      <c r="AP828" s="431" t="s">
        <v>420</v>
      </c>
      <c r="AQ828" s="431"/>
      <c r="AR828" s="431"/>
      <c r="AS828" s="431"/>
      <c r="AT828" s="431"/>
      <c r="AU828" s="431"/>
      <c r="AV828" s="431"/>
      <c r="AW828" s="431"/>
      <c r="AX828" s="431"/>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1" t="s">
        <v>419</v>
      </c>
      <c r="K861" s="101"/>
      <c r="L861" s="101"/>
      <c r="M861" s="101"/>
      <c r="N861" s="101"/>
      <c r="O861" s="101"/>
      <c r="P861" s="352" t="s">
        <v>27</v>
      </c>
      <c r="Q861" s="352"/>
      <c r="R861" s="352"/>
      <c r="S861" s="352"/>
      <c r="T861" s="352"/>
      <c r="U861" s="352"/>
      <c r="V861" s="352"/>
      <c r="W861" s="352"/>
      <c r="X861" s="352"/>
      <c r="Y861" s="349" t="s">
        <v>477</v>
      </c>
      <c r="Z861" s="350"/>
      <c r="AA861" s="350"/>
      <c r="AB861" s="350"/>
      <c r="AC861" s="281" t="s">
        <v>462</v>
      </c>
      <c r="AD861" s="281"/>
      <c r="AE861" s="281"/>
      <c r="AF861" s="281"/>
      <c r="AG861" s="281"/>
      <c r="AH861" s="349" t="s">
        <v>380</v>
      </c>
      <c r="AI861" s="351"/>
      <c r="AJ861" s="351"/>
      <c r="AK861" s="351"/>
      <c r="AL861" s="351" t="s">
        <v>21</v>
      </c>
      <c r="AM861" s="351"/>
      <c r="AN861" s="351"/>
      <c r="AO861" s="430"/>
      <c r="AP861" s="431" t="s">
        <v>420</v>
      </c>
      <c r="AQ861" s="431"/>
      <c r="AR861" s="431"/>
      <c r="AS861" s="431"/>
      <c r="AT861" s="431"/>
      <c r="AU861" s="431"/>
      <c r="AV861" s="431"/>
      <c r="AW861" s="431"/>
      <c r="AX861" s="431"/>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1" t="s">
        <v>419</v>
      </c>
      <c r="K894" s="101"/>
      <c r="L894" s="101"/>
      <c r="M894" s="101"/>
      <c r="N894" s="101"/>
      <c r="O894" s="101"/>
      <c r="P894" s="352" t="s">
        <v>27</v>
      </c>
      <c r="Q894" s="352"/>
      <c r="R894" s="352"/>
      <c r="S894" s="352"/>
      <c r="T894" s="352"/>
      <c r="U894" s="352"/>
      <c r="V894" s="352"/>
      <c r="W894" s="352"/>
      <c r="X894" s="352"/>
      <c r="Y894" s="349" t="s">
        <v>477</v>
      </c>
      <c r="Z894" s="350"/>
      <c r="AA894" s="350"/>
      <c r="AB894" s="350"/>
      <c r="AC894" s="281" t="s">
        <v>462</v>
      </c>
      <c r="AD894" s="281"/>
      <c r="AE894" s="281"/>
      <c r="AF894" s="281"/>
      <c r="AG894" s="281"/>
      <c r="AH894" s="349" t="s">
        <v>380</v>
      </c>
      <c r="AI894" s="351"/>
      <c r="AJ894" s="351"/>
      <c r="AK894" s="351"/>
      <c r="AL894" s="351" t="s">
        <v>21</v>
      </c>
      <c r="AM894" s="351"/>
      <c r="AN894" s="351"/>
      <c r="AO894" s="430"/>
      <c r="AP894" s="431" t="s">
        <v>420</v>
      </c>
      <c r="AQ894" s="431"/>
      <c r="AR894" s="431"/>
      <c r="AS894" s="431"/>
      <c r="AT894" s="431"/>
      <c r="AU894" s="431"/>
      <c r="AV894" s="431"/>
      <c r="AW894" s="431"/>
      <c r="AX894" s="431"/>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1" t="s">
        <v>419</v>
      </c>
      <c r="K927" s="101"/>
      <c r="L927" s="101"/>
      <c r="M927" s="101"/>
      <c r="N927" s="101"/>
      <c r="O927" s="101"/>
      <c r="P927" s="352" t="s">
        <v>27</v>
      </c>
      <c r="Q927" s="352"/>
      <c r="R927" s="352"/>
      <c r="S927" s="352"/>
      <c r="T927" s="352"/>
      <c r="U927" s="352"/>
      <c r="V927" s="352"/>
      <c r="W927" s="352"/>
      <c r="X927" s="352"/>
      <c r="Y927" s="349" t="s">
        <v>477</v>
      </c>
      <c r="Z927" s="350"/>
      <c r="AA927" s="350"/>
      <c r="AB927" s="350"/>
      <c r="AC927" s="281" t="s">
        <v>462</v>
      </c>
      <c r="AD927" s="281"/>
      <c r="AE927" s="281"/>
      <c r="AF927" s="281"/>
      <c r="AG927" s="281"/>
      <c r="AH927" s="349" t="s">
        <v>380</v>
      </c>
      <c r="AI927" s="351"/>
      <c r="AJ927" s="351"/>
      <c r="AK927" s="351"/>
      <c r="AL927" s="351" t="s">
        <v>21</v>
      </c>
      <c r="AM927" s="351"/>
      <c r="AN927" s="351"/>
      <c r="AO927" s="430"/>
      <c r="AP927" s="431" t="s">
        <v>420</v>
      </c>
      <c r="AQ927" s="431"/>
      <c r="AR927" s="431"/>
      <c r="AS927" s="431"/>
      <c r="AT927" s="431"/>
      <c r="AU927" s="431"/>
      <c r="AV927" s="431"/>
      <c r="AW927" s="431"/>
      <c r="AX927" s="431"/>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1" t="s">
        <v>419</v>
      </c>
      <c r="K960" s="101"/>
      <c r="L960" s="101"/>
      <c r="M960" s="101"/>
      <c r="N960" s="101"/>
      <c r="O960" s="101"/>
      <c r="P960" s="352" t="s">
        <v>27</v>
      </c>
      <c r="Q960" s="352"/>
      <c r="R960" s="352"/>
      <c r="S960" s="352"/>
      <c r="T960" s="352"/>
      <c r="U960" s="352"/>
      <c r="V960" s="352"/>
      <c r="W960" s="352"/>
      <c r="X960" s="352"/>
      <c r="Y960" s="349" t="s">
        <v>477</v>
      </c>
      <c r="Z960" s="350"/>
      <c r="AA960" s="350"/>
      <c r="AB960" s="350"/>
      <c r="AC960" s="281" t="s">
        <v>462</v>
      </c>
      <c r="AD960" s="281"/>
      <c r="AE960" s="281"/>
      <c r="AF960" s="281"/>
      <c r="AG960" s="281"/>
      <c r="AH960" s="349" t="s">
        <v>380</v>
      </c>
      <c r="AI960" s="351"/>
      <c r="AJ960" s="351"/>
      <c r="AK960" s="351"/>
      <c r="AL960" s="351" t="s">
        <v>21</v>
      </c>
      <c r="AM960" s="351"/>
      <c r="AN960" s="351"/>
      <c r="AO960" s="430"/>
      <c r="AP960" s="431" t="s">
        <v>420</v>
      </c>
      <c r="AQ960" s="431"/>
      <c r="AR960" s="431"/>
      <c r="AS960" s="431"/>
      <c r="AT960" s="431"/>
      <c r="AU960" s="431"/>
      <c r="AV960" s="431"/>
      <c r="AW960" s="431"/>
      <c r="AX960" s="431"/>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1" t="s">
        <v>419</v>
      </c>
      <c r="K993" s="101"/>
      <c r="L993" s="101"/>
      <c r="M993" s="101"/>
      <c r="N993" s="101"/>
      <c r="O993" s="101"/>
      <c r="P993" s="352" t="s">
        <v>27</v>
      </c>
      <c r="Q993" s="352"/>
      <c r="R993" s="352"/>
      <c r="S993" s="352"/>
      <c r="T993" s="352"/>
      <c r="U993" s="352"/>
      <c r="V993" s="352"/>
      <c r="W993" s="352"/>
      <c r="X993" s="352"/>
      <c r="Y993" s="349" t="s">
        <v>477</v>
      </c>
      <c r="Z993" s="350"/>
      <c r="AA993" s="350"/>
      <c r="AB993" s="350"/>
      <c r="AC993" s="281" t="s">
        <v>462</v>
      </c>
      <c r="AD993" s="281"/>
      <c r="AE993" s="281"/>
      <c r="AF993" s="281"/>
      <c r="AG993" s="281"/>
      <c r="AH993" s="349" t="s">
        <v>380</v>
      </c>
      <c r="AI993" s="351"/>
      <c r="AJ993" s="351"/>
      <c r="AK993" s="351"/>
      <c r="AL993" s="351" t="s">
        <v>21</v>
      </c>
      <c r="AM993" s="351"/>
      <c r="AN993" s="351"/>
      <c r="AO993" s="430"/>
      <c r="AP993" s="431" t="s">
        <v>420</v>
      </c>
      <c r="AQ993" s="431"/>
      <c r="AR993" s="431"/>
      <c r="AS993" s="431"/>
      <c r="AT993" s="431"/>
      <c r="AU993" s="431"/>
      <c r="AV993" s="431"/>
      <c r="AW993" s="431"/>
      <c r="AX993" s="431"/>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1" t="s">
        <v>419</v>
      </c>
      <c r="K1026" s="101"/>
      <c r="L1026" s="101"/>
      <c r="M1026" s="101"/>
      <c r="N1026" s="101"/>
      <c r="O1026" s="101"/>
      <c r="P1026" s="352" t="s">
        <v>27</v>
      </c>
      <c r="Q1026" s="352"/>
      <c r="R1026" s="352"/>
      <c r="S1026" s="352"/>
      <c r="T1026" s="352"/>
      <c r="U1026" s="352"/>
      <c r="V1026" s="352"/>
      <c r="W1026" s="352"/>
      <c r="X1026" s="352"/>
      <c r="Y1026" s="349" t="s">
        <v>477</v>
      </c>
      <c r="Z1026" s="350"/>
      <c r="AA1026" s="350"/>
      <c r="AB1026" s="350"/>
      <c r="AC1026" s="281" t="s">
        <v>462</v>
      </c>
      <c r="AD1026" s="281"/>
      <c r="AE1026" s="281"/>
      <c r="AF1026" s="281"/>
      <c r="AG1026" s="281"/>
      <c r="AH1026" s="349" t="s">
        <v>380</v>
      </c>
      <c r="AI1026" s="351"/>
      <c r="AJ1026" s="351"/>
      <c r="AK1026" s="351"/>
      <c r="AL1026" s="351" t="s">
        <v>21</v>
      </c>
      <c r="AM1026" s="351"/>
      <c r="AN1026" s="351"/>
      <c r="AO1026" s="430"/>
      <c r="AP1026" s="431" t="s">
        <v>420</v>
      </c>
      <c r="AQ1026" s="431"/>
      <c r="AR1026" s="431"/>
      <c r="AS1026" s="431"/>
      <c r="AT1026" s="431"/>
      <c r="AU1026" s="431"/>
      <c r="AV1026" s="431"/>
      <c r="AW1026" s="431"/>
      <c r="AX1026" s="431"/>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1" t="s">
        <v>419</v>
      </c>
      <c r="K1059" s="101"/>
      <c r="L1059" s="101"/>
      <c r="M1059" s="101"/>
      <c r="N1059" s="101"/>
      <c r="O1059" s="101"/>
      <c r="P1059" s="352" t="s">
        <v>27</v>
      </c>
      <c r="Q1059" s="352"/>
      <c r="R1059" s="352"/>
      <c r="S1059" s="352"/>
      <c r="T1059" s="352"/>
      <c r="U1059" s="352"/>
      <c r="V1059" s="352"/>
      <c r="W1059" s="352"/>
      <c r="X1059" s="352"/>
      <c r="Y1059" s="349" t="s">
        <v>477</v>
      </c>
      <c r="Z1059" s="350"/>
      <c r="AA1059" s="350"/>
      <c r="AB1059" s="350"/>
      <c r="AC1059" s="281" t="s">
        <v>462</v>
      </c>
      <c r="AD1059" s="281"/>
      <c r="AE1059" s="281"/>
      <c r="AF1059" s="281"/>
      <c r="AG1059" s="281"/>
      <c r="AH1059" s="349" t="s">
        <v>380</v>
      </c>
      <c r="AI1059" s="351"/>
      <c r="AJ1059" s="351"/>
      <c r="AK1059" s="351"/>
      <c r="AL1059" s="351" t="s">
        <v>21</v>
      </c>
      <c r="AM1059" s="351"/>
      <c r="AN1059" s="351"/>
      <c r="AO1059" s="430"/>
      <c r="AP1059" s="431" t="s">
        <v>420</v>
      </c>
      <c r="AQ1059" s="431"/>
      <c r="AR1059" s="431"/>
      <c r="AS1059" s="431"/>
      <c r="AT1059" s="431"/>
      <c r="AU1059" s="431"/>
      <c r="AV1059" s="431"/>
      <c r="AW1059" s="431"/>
      <c r="AX1059" s="431"/>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1" t="s">
        <v>419</v>
      </c>
      <c r="K1092" s="101"/>
      <c r="L1092" s="101"/>
      <c r="M1092" s="101"/>
      <c r="N1092" s="101"/>
      <c r="O1092" s="101"/>
      <c r="P1092" s="352" t="s">
        <v>27</v>
      </c>
      <c r="Q1092" s="352"/>
      <c r="R1092" s="352"/>
      <c r="S1092" s="352"/>
      <c r="T1092" s="352"/>
      <c r="U1092" s="352"/>
      <c r="V1092" s="352"/>
      <c r="W1092" s="352"/>
      <c r="X1092" s="352"/>
      <c r="Y1092" s="349" t="s">
        <v>477</v>
      </c>
      <c r="Z1092" s="350"/>
      <c r="AA1092" s="350"/>
      <c r="AB1092" s="350"/>
      <c r="AC1092" s="281" t="s">
        <v>462</v>
      </c>
      <c r="AD1092" s="281"/>
      <c r="AE1092" s="281"/>
      <c r="AF1092" s="281"/>
      <c r="AG1092" s="281"/>
      <c r="AH1092" s="349" t="s">
        <v>380</v>
      </c>
      <c r="AI1092" s="351"/>
      <c r="AJ1092" s="351"/>
      <c r="AK1092" s="351"/>
      <c r="AL1092" s="351" t="s">
        <v>21</v>
      </c>
      <c r="AM1092" s="351"/>
      <c r="AN1092" s="351"/>
      <c r="AO1092" s="430"/>
      <c r="AP1092" s="431" t="s">
        <v>420</v>
      </c>
      <c r="AQ1092" s="431"/>
      <c r="AR1092" s="431"/>
      <c r="AS1092" s="431"/>
      <c r="AT1092" s="431"/>
      <c r="AU1092" s="431"/>
      <c r="AV1092" s="431"/>
      <c r="AW1092" s="431"/>
      <c r="AX1092" s="431"/>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1" t="s">
        <v>419</v>
      </c>
      <c r="K1125" s="101"/>
      <c r="L1125" s="101"/>
      <c r="M1125" s="101"/>
      <c r="N1125" s="101"/>
      <c r="O1125" s="101"/>
      <c r="P1125" s="352" t="s">
        <v>27</v>
      </c>
      <c r="Q1125" s="352"/>
      <c r="R1125" s="352"/>
      <c r="S1125" s="352"/>
      <c r="T1125" s="352"/>
      <c r="U1125" s="352"/>
      <c r="V1125" s="352"/>
      <c r="W1125" s="352"/>
      <c r="X1125" s="352"/>
      <c r="Y1125" s="349" t="s">
        <v>477</v>
      </c>
      <c r="Z1125" s="350"/>
      <c r="AA1125" s="350"/>
      <c r="AB1125" s="350"/>
      <c r="AC1125" s="281" t="s">
        <v>462</v>
      </c>
      <c r="AD1125" s="281"/>
      <c r="AE1125" s="281"/>
      <c r="AF1125" s="281"/>
      <c r="AG1125" s="281"/>
      <c r="AH1125" s="349" t="s">
        <v>380</v>
      </c>
      <c r="AI1125" s="351"/>
      <c r="AJ1125" s="351"/>
      <c r="AK1125" s="351"/>
      <c r="AL1125" s="351" t="s">
        <v>21</v>
      </c>
      <c r="AM1125" s="351"/>
      <c r="AN1125" s="351"/>
      <c r="AO1125" s="430"/>
      <c r="AP1125" s="431" t="s">
        <v>420</v>
      </c>
      <c r="AQ1125" s="431"/>
      <c r="AR1125" s="431"/>
      <c r="AS1125" s="431"/>
      <c r="AT1125" s="431"/>
      <c r="AU1125" s="431"/>
      <c r="AV1125" s="431"/>
      <c r="AW1125" s="431"/>
      <c r="AX1125" s="431"/>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1" t="s">
        <v>419</v>
      </c>
      <c r="K1158" s="101"/>
      <c r="L1158" s="101"/>
      <c r="M1158" s="101"/>
      <c r="N1158" s="101"/>
      <c r="O1158" s="101"/>
      <c r="P1158" s="352" t="s">
        <v>27</v>
      </c>
      <c r="Q1158" s="352"/>
      <c r="R1158" s="352"/>
      <c r="S1158" s="352"/>
      <c r="T1158" s="352"/>
      <c r="U1158" s="352"/>
      <c r="V1158" s="352"/>
      <c r="W1158" s="352"/>
      <c r="X1158" s="352"/>
      <c r="Y1158" s="349" t="s">
        <v>477</v>
      </c>
      <c r="Z1158" s="350"/>
      <c r="AA1158" s="350"/>
      <c r="AB1158" s="350"/>
      <c r="AC1158" s="281" t="s">
        <v>462</v>
      </c>
      <c r="AD1158" s="281"/>
      <c r="AE1158" s="281"/>
      <c r="AF1158" s="281"/>
      <c r="AG1158" s="281"/>
      <c r="AH1158" s="349" t="s">
        <v>380</v>
      </c>
      <c r="AI1158" s="351"/>
      <c r="AJ1158" s="351"/>
      <c r="AK1158" s="351"/>
      <c r="AL1158" s="351" t="s">
        <v>21</v>
      </c>
      <c r="AM1158" s="351"/>
      <c r="AN1158" s="351"/>
      <c r="AO1158" s="430"/>
      <c r="AP1158" s="431" t="s">
        <v>420</v>
      </c>
      <c r="AQ1158" s="431"/>
      <c r="AR1158" s="431"/>
      <c r="AS1158" s="431"/>
      <c r="AT1158" s="431"/>
      <c r="AU1158" s="431"/>
      <c r="AV1158" s="431"/>
      <c r="AW1158" s="431"/>
      <c r="AX1158" s="431"/>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1" t="s">
        <v>419</v>
      </c>
      <c r="K1191" s="101"/>
      <c r="L1191" s="101"/>
      <c r="M1191" s="101"/>
      <c r="N1191" s="101"/>
      <c r="O1191" s="101"/>
      <c r="P1191" s="352" t="s">
        <v>27</v>
      </c>
      <c r="Q1191" s="352"/>
      <c r="R1191" s="352"/>
      <c r="S1191" s="352"/>
      <c r="T1191" s="352"/>
      <c r="U1191" s="352"/>
      <c r="V1191" s="352"/>
      <c r="W1191" s="352"/>
      <c r="X1191" s="352"/>
      <c r="Y1191" s="349" t="s">
        <v>477</v>
      </c>
      <c r="Z1191" s="350"/>
      <c r="AA1191" s="350"/>
      <c r="AB1191" s="350"/>
      <c r="AC1191" s="281" t="s">
        <v>462</v>
      </c>
      <c r="AD1191" s="281"/>
      <c r="AE1191" s="281"/>
      <c r="AF1191" s="281"/>
      <c r="AG1191" s="281"/>
      <c r="AH1191" s="349" t="s">
        <v>380</v>
      </c>
      <c r="AI1191" s="351"/>
      <c r="AJ1191" s="351"/>
      <c r="AK1191" s="351"/>
      <c r="AL1191" s="351" t="s">
        <v>21</v>
      </c>
      <c r="AM1191" s="351"/>
      <c r="AN1191" s="351"/>
      <c r="AO1191" s="430"/>
      <c r="AP1191" s="431" t="s">
        <v>420</v>
      </c>
      <c r="AQ1191" s="431"/>
      <c r="AR1191" s="431"/>
      <c r="AS1191" s="431"/>
      <c r="AT1191" s="431"/>
      <c r="AU1191" s="431"/>
      <c r="AV1191" s="431"/>
      <c r="AW1191" s="431"/>
      <c r="AX1191" s="431"/>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1" t="s">
        <v>419</v>
      </c>
      <c r="K1224" s="101"/>
      <c r="L1224" s="101"/>
      <c r="M1224" s="101"/>
      <c r="N1224" s="101"/>
      <c r="O1224" s="101"/>
      <c r="P1224" s="352" t="s">
        <v>27</v>
      </c>
      <c r="Q1224" s="352"/>
      <c r="R1224" s="352"/>
      <c r="S1224" s="352"/>
      <c r="T1224" s="352"/>
      <c r="U1224" s="352"/>
      <c r="V1224" s="352"/>
      <c r="W1224" s="352"/>
      <c r="X1224" s="352"/>
      <c r="Y1224" s="349" t="s">
        <v>477</v>
      </c>
      <c r="Z1224" s="350"/>
      <c r="AA1224" s="350"/>
      <c r="AB1224" s="350"/>
      <c r="AC1224" s="281" t="s">
        <v>462</v>
      </c>
      <c r="AD1224" s="281"/>
      <c r="AE1224" s="281"/>
      <c r="AF1224" s="281"/>
      <c r="AG1224" s="281"/>
      <c r="AH1224" s="349" t="s">
        <v>380</v>
      </c>
      <c r="AI1224" s="351"/>
      <c r="AJ1224" s="351"/>
      <c r="AK1224" s="351"/>
      <c r="AL1224" s="351" t="s">
        <v>21</v>
      </c>
      <c r="AM1224" s="351"/>
      <c r="AN1224" s="351"/>
      <c r="AO1224" s="430"/>
      <c r="AP1224" s="431" t="s">
        <v>420</v>
      </c>
      <c r="AQ1224" s="431"/>
      <c r="AR1224" s="431"/>
      <c r="AS1224" s="431"/>
      <c r="AT1224" s="431"/>
      <c r="AU1224" s="431"/>
      <c r="AV1224" s="431"/>
      <c r="AW1224" s="431"/>
      <c r="AX1224" s="431"/>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1" t="s">
        <v>419</v>
      </c>
      <c r="K1257" s="101"/>
      <c r="L1257" s="101"/>
      <c r="M1257" s="101"/>
      <c r="N1257" s="101"/>
      <c r="O1257" s="101"/>
      <c r="P1257" s="352" t="s">
        <v>27</v>
      </c>
      <c r="Q1257" s="352"/>
      <c r="R1257" s="352"/>
      <c r="S1257" s="352"/>
      <c r="T1257" s="352"/>
      <c r="U1257" s="352"/>
      <c r="V1257" s="352"/>
      <c r="W1257" s="352"/>
      <c r="X1257" s="352"/>
      <c r="Y1257" s="349" t="s">
        <v>477</v>
      </c>
      <c r="Z1257" s="350"/>
      <c r="AA1257" s="350"/>
      <c r="AB1257" s="350"/>
      <c r="AC1257" s="281" t="s">
        <v>462</v>
      </c>
      <c r="AD1257" s="281"/>
      <c r="AE1257" s="281"/>
      <c r="AF1257" s="281"/>
      <c r="AG1257" s="281"/>
      <c r="AH1257" s="349" t="s">
        <v>380</v>
      </c>
      <c r="AI1257" s="351"/>
      <c r="AJ1257" s="351"/>
      <c r="AK1257" s="351"/>
      <c r="AL1257" s="351" t="s">
        <v>21</v>
      </c>
      <c r="AM1257" s="351"/>
      <c r="AN1257" s="351"/>
      <c r="AO1257" s="430"/>
      <c r="AP1257" s="431" t="s">
        <v>420</v>
      </c>
      <c r="AQ1257" s="431"/>
      <c r="AR1257" s="431"/>
      <c r="AS1257" s="431"/>
      <c r="AT1257" s="431"/>
      <c r="AU1257" s="431"/>
      <c r="AV1257" s="431"/>
      <c r="AW1257" s="431"/>
      <c r="AX1257" s="431"/>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1" t="s">
        <v>419</v>
      </c>
      <c r="K1290" s="101"/>
      <c r="L1290" s="101"/>
      <c r="M1290" s="101"/>
      <c r="N1290" s="101"/>
      <c r="O1290" s="101"/>
      <c r="P1290" s="352" t="s">
        <v>27</v>
      </c>
      <c r="Q1290" s="352"/>
      <c r="R1290" s="352"/>
      <c r="S1290" s="352"/>
      <c r="T1290" s="352"/>
      <c r="U1290" s="352"/>
      <c r="V1290" s="352"/>
      <c r="W1290" s="352"/>
      <c r="X1290" s="352"/>
      <c r="Y1290" s="349" t="s">
        <v>477</v>
      </c>
      <c r="Z1290" s="350"/>
      <c r="AA1290" s="350"/>
      <c r="AB1290" s="350"/>
      <c r="AC1290" s="281" t="s">
        <v>462</v>
      </c>
      <c r="AD1290" s="281"/>
      <c r="AE1290" s="281"/>
      <c r="AF1290" s="281"/>
      <c r="AG1290" s="281"/>
      <c r="AH1290" s="349" t="s">
        <v>380</v>
      </c>
      <c r="AI1290" s="351"/>
      <c r="AJ1290" s="351"/>
      <c r="AK1290" s="351"/>
      <c r="AL1290" s="351" t="s">
        <v>21</v>
      </c>
      <c r="AM1290" s="351"/>
      <c r="AN1290" s="351"/>
      <c r="AO1290" s="430"/>
      <c r="AP1290" s="431" t="s">
        <v>420</v>
      </c>
      <c r="AQ1290" s="431"/>
      <c r="AR1290" s="431"/>
      <c r="AS1290" s="431"/>
      <c r="AT1290" s="431"/>
      <c r="AU1290" s="431"/>
      <c r="AV1290" s="431"/>
      <c r="AW1290" s="431"/>
      <c r="AX1290" s="431"/>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2019-08-14T01:51:51Z</cp:lastPrinted>
  <dcterms:created xsi:type="dcterms:W3CDTF">2012-03-13T00:50:25Z</dcterms:created>
  <dcterms:modified xsi:type="dcterms:W3CDTF">2020-11-20T05:39:35Z</dcterms:modified>
</cp:coreProperties>
</file>