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CMD\Desktop\"/>
    </mc:Choice>
  </mc:AlternateContent>
  <bookViews>
    <workbookView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<sst xmlns="http://schemas.openxmlformats.org/spreadsheetml/2006/main" count="2879" uniqueCount="660">
  <si>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</si>
  <si>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</si>
  <si>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</si>
  <si>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</si>
  <si>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</si>
  <si>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</si>
  <si>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</si>
  <si>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</si>
  <si>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</si>
  <si>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</si>
  <si>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</si>
  <si>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</si>
  <si>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</si>
  <si>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</si>
  <si>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</si>
  <si>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</si>
  <si>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</si>
  <si>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</si>
  <si>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</si>
  <si>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</si>
  <si>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</si>
  <si>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</si>
  <si>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</si>
  <si>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</si>
  <si>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</si>
  <si>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</si>
  <si>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</si>
  <si>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</si>
  <si>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</si>
  <si>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</si>
  <si>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</si>
  <si>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</si>
  <si>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</si>
  <si>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</si>
  <si>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</si>
  <si>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</si>
  <si>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</si>
  <si>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</si>
  <si>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</si>
  <si>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</si>
  <si>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</si>
  <si>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</si>
  <si>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</si>
  <si>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</si>
  <si>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</si>
  <si>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</si>
  <si>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</si>
  <si>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</si>
  <si>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</si>
  <si>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</si>
  <si>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</si>
  <si>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</si>
  <si>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</si>
  <si>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</si>
  <si>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</si>
  <si>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</si>
  <si>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</si>
  <si>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</si>
  <si>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</si>
  <si>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</si>
  <si>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</si>
  <si>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</si>
  <si>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</si>
  <si>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</si>
  <si>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</si>
  <si>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</si>
  <si>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</si>
  <si>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</si>
  <si>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</si>
  <si>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</si>
  <si>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</si>
  <si>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</si>
  <si>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</si>
  <si>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</si>
  <si>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</si>
  <si>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</si>
  <si>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</si>
  <si>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</si>
  <si>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</si>
  <si>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</si>
  <si>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</si>
  <si>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</si>
  <si>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</si>
  <si>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</si>
  <si>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</si>
  <si>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</si>
  <si>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</si>
  <si>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</si>
  <si>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</si>
  <si>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</si>
  <si>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</si>
  <si>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</si>
  <si>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</si>
  <si>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</si>
  <si>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</si>
  <si>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</si>
  <si>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</si>
  <si>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</si>
  <si>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</si>
  <si>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</si>
  <si>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</si>
  <si>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</si>
  <si>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</si>
  <si>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</si>
  <si>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</si>
  <si>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</si>
  <si>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</si>
  <si>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</si>
  <si>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</si>
  <si>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</si>
  <si>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</si>
  <si>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</si>
  <si>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</si>
  <si>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</si>
  <si>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</si>
  <si>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</si>
  <si>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</si>
  <si>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</si>
  <si>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</si>
  <si>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</si>
  <si>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</si>
  <si>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</si>
  <si>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</si>
  <si>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</si>
  <si>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</si>
  <si>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</si>
  <si>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</si>
  <si>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</si>
  <si>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</si>
  <si>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</si>
  <si>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</si>
  <si>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</si>
  <si>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</si>
  <si>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</si>
  <si>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</si>
  <si>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</si>
  <si>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</si>
  <si>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</si>
  <si>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</si>
  <si>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</si>
  <si>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</si>
  <si>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</si>
  <si>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</si>
  <si>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</si>
  <si>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</si>
  <si>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</si>
  <si>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</si>
  <si>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</si>
  <si>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</si>
  <si>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</si>
  <si>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</si>
  <si>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</si>
  <si>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</si>
  <si>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</si>
  <si>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</si>
  <si>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</si>
  <si>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</si>
  <si>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</si>
  <si>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</si>
  <si>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</si>
  <si>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</si>
  <si>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</si>
  <si>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</si>
  <si>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</si>
  <si>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</si>
  <si>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</si>
  <si>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</si>
  <si>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</si>
  <si>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</si>
  <si>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</si>
  <si>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</si>
  <si>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</si>
  <si>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</si>
  <si>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</si>
  <si>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</si>
  <si>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</si>
  <si>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</si>
  <si>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</si>
  <si>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</si>
  <si>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</si>
  <si>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</si>
  <si>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</si>
  <si>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</si>
  <si>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</si>
  <si>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</si>
  <si>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</si>
  <si>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</si>
  <si>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</si>
  <si>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</si>
  <si>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</si>
  <si>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</si>
  <si>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</si>
  <si>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</si>
  <si>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</si>
  <si>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</si>
  <si>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</si>
  <si>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</si>
  <si>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</si>
  <si>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</si>
  <si>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</si>
  <si>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</si>
  <si>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</si>
  <si>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</si>
  <si>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</si>
  <si>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</si>
  <si>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</si>
  <si>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</si>
  <si>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</si>
  <si>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</si>
  <si>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</si>
  <si>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</si>
  <si>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</si>
  <si>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</si>
  <si>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</si>
  <si>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</si>
  <si>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</si>
  <si>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</si>
  <si>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</si>
  <si>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</si>
  <si>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</si>
  <si>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</si>
  <si>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</si>
  <si>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</si>
  <si>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</si>
  <si>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</si>
  <si>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</si>
  <si>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</si>
  <si>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</si>
  <si>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</si>
  <si>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</si>
  <si>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</si>
  <si>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</si>
  <si>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</si>
  <si>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</si>
  <si>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</si>
  <si>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</si>
  <si>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</si>
  <si>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</si>
  <si>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</si>
  <si>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</si>
  <si>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</si>
  <si>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</si>
  <si>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</si>
  <si>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</si>
  <si>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</si>
  <si>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</si>
  <si>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</si>
  <si>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</si>
  <si>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</si>
  <si>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</si>
  <si>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</si>
  <si>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</si>
  <si>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</si>
  <si>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</si>
  <si>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</si>
  <si>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</si>
  <si>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</si>
  <si>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</si>
  <si>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</si>
  <si>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</si>
  <si>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</si>
  <si>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</si>
  <si>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</si>
  <si>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</si>
  <si>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</si>
  <si>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</si>
  <si>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</si>
  <si>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</si>
  <si>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</si>
  <si>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</si>
  <si>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</si>
  <si>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</si>
  <si>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</si>
  <si>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</si>
  <si>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</si>
  <si>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</si>
  <si>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</si>
  <si>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</si>
  <si>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</si>
  <si>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</si>
  <si>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</si>
  <si>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</si>
  <si>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</si>
  <si>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</si>
  <si>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</si>
  <si>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</si>
  <si>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</si>
  <si>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</si>
  <si>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</si>
  <si>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</si>
  <si>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</si>
  <si>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</si>
  <si>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</si>
  <si>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</si>
  <si>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</si>
  <si>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</si>
  <si>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</si>
  <si>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</si>
  <si>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</si>
  <si>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</si>
  <si>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</si>
  <si>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</si>
  <si>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</si>
  <si>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</si>
  <si>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</si>
  <si>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</si>
  <si>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</si>
  <si>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</si>
  <si>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</si>
  <si>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</si>
  <si>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</si>
  <si>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</si>
  <si>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</si>
  <si>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</si>
  <si>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</si>
  <si>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</si>
  <si>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</si>
  <si>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</si>
  <si>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</si>
  <si>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</si>
  <si>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</si>
  <si>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</si>
  <si>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</si>
  <si>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</si>
  <si>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</si>
  <si>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</si>
  <si>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</si>
  <si>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</si>
  <si>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</si>
  <si>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</si>
  <si>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</si>
  <si>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</si>
  <si>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</si>
  <si>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</si>
  <si>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</si>
  <si>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</si>
  <si>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</si>
  <si>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</si>
  <si>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</si>
  <si>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</si>
  <si>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</si>
  <si>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</si>
  <si>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</si>
  <si>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</si>
  <si>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</si>
  <si>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</si>
  <si>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</si>
  <si>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</si>
  <si>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</si>
  <si>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</si>
  <si>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</si>
  <si>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</si>
  <si>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</si>
  <si>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</si>
  <si>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</si>
  <si>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</si>
  <si>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</si>
  <si>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</si>
  <si>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</si>
  <si>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</si>
  <si>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</si>
  <si>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</si>
  <si>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</si>
  <si>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</si>
  <si>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</si>
  <si>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</si>
  <si>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</si>
  <si>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</si>
  <si>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</si>
  <si>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</si>
  <si>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</si>
  <si>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</si>
  <si>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</si>
  <si>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</si>
  <si>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</si>
  <si>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</si>
  <si>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</si>
  <si>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</si>
  <si>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</si>
  <si>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</si>
  <si>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</si>
  <si>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</si>
  <si>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</si>
  <si>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</si>
  <si>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</si>
  <si>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</si>
  <si>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</si>
  <si>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</si>
  <si>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</si>
  <si>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</si>
  <si>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</si>
  <si>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</si>
  <si>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</si>
  <si>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</si>
  <si>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</si>
  <si>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</si>
  <si>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</si>
  <si>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</si>
  <si>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</si>
  <si>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</si>
  <si>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</si>
  <si>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</si>
  <si>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</si>
  <si>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</si>
  <si>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</si>
  <si>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</si>
  <si>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</si>
  <si>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</si>
  <si>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</si>
  <si>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</si>
  <si>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</si>
  <si>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</si>
  <si>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</si>
  <si>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</si>
  <si>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</si>
  <si>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</si>
  <si>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</si>
  <si>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</si>
  <si>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</si>
  <si>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</si>
  <si>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</si>
  <si>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</si>
  <si>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</si>
  <si>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</si>
  <si>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</si>
  <si>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</si>
  <si>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</si>
  <si>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</si>
  <si>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</si>
  <si>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</si>
  <si>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</si>
  <si>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</si>
  <si>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</si>
  <si>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</si>
  <si>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</si>
  <si>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</si>
  <si>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</si>
  <si>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</si>
  <si>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</si>
  <si>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</si>
  <si>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</si>
  <si>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</si>
  <si>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</si>
  <si>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</si>
  <si>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</si>
  <si>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</si>
  <si>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</si>
  <si>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</si>
  <si>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</si>
  <si>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</si>
  <si>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</si>
  <si>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</si>
  <si>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</si>
  <si>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</si>
  <si>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</si>
  <si>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</si>
  <si>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</si>
  <si>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</si>
  <si>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</si>
  <si>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</si>
  <si>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</si>
  <si>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</si>
  <si>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</si>
  <si>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</si>
  <si>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</si>
  <si>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</si>
  <si>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</si>
  <si>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</si>
  <si>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</si>
  <si>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</si>
  <si>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</si>
  <si>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</si>
  <si>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</si>
  <si>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</si>
  <si>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</si>
  <si>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</si>
  <si>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</si>
  <si>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</si>
  <si>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</si>
  <si>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</si>
  <si>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</si>
  <si>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</si>
  <si>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</si>
  <si>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</si>
  <si>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</si>
  <si>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</si>
  <si>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</si>
  <si>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</si>
  <si>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</si>
  <si>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</si>
  <si>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</si>
  <si>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</si>
  <si>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</si>
  <si>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</si>
  <si>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</si>
  <si>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</si>
  <si>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</si>
  <si>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</si>
  <si>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</si>
  <si>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</si>
  <si>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</si>
  <si>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</si>
  <si>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</si>
  <si>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</si>
  <si>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</si>
  <si>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</si>
  <si>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</si>
  <si>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</si>
  <si>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</si>
  <si>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</si>
  <si>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</si>
  <si>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</si>
  <si>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</si>
  <si>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</si>
  <si>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</si>
  <si>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</si>
  <si>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</si>
  <si>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</si>
  <si>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</si>
  <si>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</si>
  <si>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</si>
  <si>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</si>
  <si>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</si>
  <si>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</si>
  <si>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</si>
  <si>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</si>
  <si>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</si>
  <si>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</si>
  <si>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</si>
  <si>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</si>
  <si>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</si>
  <si>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</si>
  <si>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</si>
  <si>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</si>
  <si>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</si>
  <si>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</si>
  <si>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</si>
  <si>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</si>
  <si>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</si>
  <si>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</si>
  <si>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</si>
  <si>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</si>
  <si>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</si>
  <si>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</si>
  <si>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</si>
  <si>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</si>
  <si>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</si>
  <si>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</si>
  <si>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</si>
  <si>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</si>
  <si>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</si>
  <si>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</si>
  <si>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</si>
  <si>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</si>
  <si>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</si>
  <si>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</si>
  <si>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</si>
  <si>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</si>
  <si>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</si>
  <si>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</si>
  <si>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</si>
  <si>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</si>
  <si>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</si>
  <si>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</si>
  <si>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</si>
  <si>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</si>
  <si>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</si>
  <si>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</si>
  <si>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</si>
  <si>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</si>
  <si>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建築物環境衛生管理技術者国家試験費</t>
    <phoneticPr fontId="6"/>
  </si>
  <si>
    <t>医薬・生活衛生局</t>
    <phoneticPr fontId="6"/>
  </si>
  <si>
    <t>厚生労働省</t>
    <phoneticPr fontId="6"/>
  </si>
  <si>
    <t>生活衛生課</t>
    <phoneticPr fontId="6"/>
  </si>
  <si>
    <t>生活衛生課長
竹林　経治</t>
    <phoneticPr fontId="6"/>
  </si>
  <si>
    <t>○</t>
  </si>
  <si>
    <t>建築物における衛生的環境の確保に関する法律（昭和45年法律第20号）第7条</t>
    <phoneticPr fontId="6"/>
  </si>
  <si>
    <t>-</t>
    <phoneticPr fontId="6"/>
  </si>
  <si>
    <t>建築物における衛生的環境の確保に関する法律に基づく建築物環境衛生管理技術者国家試験実施及び国家試験合格者・講習会課程修了者に対する免状交付等に必要な経費である。</t>
    <phoneticPr fontId="6"/>
  </si>
  <si>
    <t>建築物環境衛生管理技術者国家試験の実施指導、免状の交付、書き換え交付及び再交付の実施。</t>
    <phoneticPr fontId="6"/>
  </si>
  <si>
    <t>-</t>
    <phoneticPr fontId="6"/>
  </si>
  <si>
    <t>-</t>
    <phoneticPr fontId="6"/>
  </si>
  <si>
    <t>-</t>
    <phoneticPr fontId="6"/>
  </si>
  <si>
    <t>-</t>
    <phoneticPr fontId="6"/>
  </si>
  <si>
    <t>医師等国家試験費</t>
    <phoneticPr fontId="6"/>
  </si>
  <si>
    <t>職員旅費</t>
    <phoneticPr fontId="6"/>
  </si>
  <si>
    <t>国家試験合格者に対する前年度以下の日数での免状交付</t>
    <phoneticPr fontId="6"/>
  </si>
  <si>
    <t>国家試験合格発表日から免状交付までの日数</t>
    <phoneticPr fontId="6"/>
  </si>
  <si>
    <t>日</t>
    <rPh sb="0" eb="1">
      <t>ヒ</t>
    </rPh>
    <phoneticPr fontId="6"/>
  </si>
  <si>
    <t>-</t>
    <phoneticPr fontId="6"/>
  </si>
  <si>
    <t>-</t>
    <phoneticPr fontId="6"/>
  </si>
  <si>
    <t>医薬・生活衛生局生活衛生課調べ</t>
    <phoneticPr fontId="6"/>
  </si>
  <si>
    <t>講習会課程修了者に対する前年度以下の日数での免状交付</t>
    <phoneticPr fontId="6"/>
  </si>
  <si>
    <t>技術者講習会終了認定日から免状交付までの日数</t>
    <phoneticPr fontId="6"/>
  </si>
  <si>
    <t>-</t>
    <phoneticPr fontId="6"/>
  </si>
  <si>
    <t>-</t>
    <phoneticPr fontId="6"/>
  </si>
  <si>
    <t>-</t>
  </si>
  <si>
    <t>-</t>
    <phoneticPr fontId="6"/>
  </si>
  <si>
    <t>-</t>
    <phoneticPr fontId="6"/>
  </si>
  <si>
    <t>-</t>
    <phoneticPr fontId="6"/>
  </si>
  <si>
    <t>-</t>
    <phoneticPr fontId="6"/>
  </si>
  <si>
    <t>国家試験合格者等の免状用紙作成</t>
    <phoneticPr fontId="6"/>
  </si>
  <si>
    <t>374</t>
    <phoneticPr fontId="6"/>
  </si>
  <si>
    <t>347</t>
    <phoneticPr fontId="6"/>
  </si>
  <si>
    <t>325</t>
    <phoneticPr fontId="6"/>
  </si>
  <si>
    <t>358</t>
    <phoneticPr fontId="6"/>
  </si>
  <si>
    <t>282</t>
    <phoneticPr fontId="6"/>
  </si>
  <si>
    <t>355</t>
    <phoneticPr fontId="6"/>
  </si>
  <si>
    <t>336</t>
    <phoneticPr fontId="6"/>
  </si>
  <si>
    <t>365</t>
    <phoneticPr fontId="6"/>
  </si>
  <si>
    <t>厚生労働省</t>
  </si>
  <si>
    <t>建築物環境衛生管理技術者免状交付件数</t>
    <phoneticPr fontId="6"/>
  </si>
  <si>
    <t>件数</t>
    <rPh sb="0" eb="2">
      <t>ケンスウ</t>
    </rPh>
    <phoneticPr fontId="6"/>
  </si>
  <si>
    <t>免状1枚あたりの年間コスト＝Ｘ／Ｙ
Ｘ：「支出金額」
Ｙ：「免状交付件数」</t>
    <phoneticPr fontId="6"/>
  </si>
  <si>
    <t>X/Y</t>
    <phoneticPr fontId="6"/>
  </si>
  <si>
    <t>円／件</t>
    <phoneticPr fontId="6"/>
  </si>
  <si>
    <t>生活衛生関係営業の振興等により、衛生水準の向上を図ること（施策大目標Ⅱ－５）</t>
    <phoneticPr fontId="6"/>
  </si>
  <si>
    <t>生活衛生関係営業の振興等を通じて、公衆衛生の向上・増進及び国民生活の安定に寄与すること（施策目標Ⅱ－５－１）</t>
    <phoneticPr fontId="6"/>
  </si>
  <si>
    <t>建築物環境衛生管理基準へ不適合率
（衛生行政報告例による）</t>
    <phoneticPr fontId="6"/>
  </si>
  <si>
    <t>％</t>
    <phoneticPr fontId="6"/>
  </si>
  <si>
    <t>試験や講習会を経て認定された建築物環境衛生管理技術者により、建築物の衛生管理が徹底され、建築物環境衛生管理基準の不適合率が低下していくことにより、建築物における衛生水準の確保が図られ、生活衛生の向上、増進につながる。</t>
    <phoneticPr fontId="6"/>
  </si>
  <si>
    <t>生活に密着した建築物の衛生的な環境の確保及び公衆衛生の向上・増進は広く国民のニーズがある。</t>
    <phoneticPr fontId="6"/>
  </si>
  <si>
    <t>建築物環境衛生管理技術者は国家資格であるため、国が実施すべき事業である。</t>
    <phoneticPr fontId="6"/>
  </si>
  <si>
    <t>建築物の衛生的な環境の確保及び公衆衛生の向上・増進は生活に密着しているため、優先度は高い。</t>
    <phoneticPr fontId="6"/>
  </si>
  <si>
    <t>契約金額が少額であるため随意契約で行っている。</t>
    <phoneticPr fontId="6"/>
  </si>
  <si>
    <t>無</t>
  </si>
  <si>
    <t>‐</t>
  </si>
  <si>
    <t>本事業を実施することで建築物の衛生的な環境が受益者（国民）に提供されることから、負担関係は妥当である。</t>
    <phoneticPr fontId="6"/>
  </si>
  <si>
    <t>使途は国家試験合格者等に対する免状作成のみである。</t>
    <phoneticPr fontId="6"/>
  </si>
  <si>
    <t>-</t>
    <phoneticPr fontId="6"/>
  </si>
  <si>
    <t>直近の活動実績は概ね見込み通りである。</t>
    <phoneticPr fontId="6"/>
  </si>
  <si>
    <t>成果実績からみてその成果物は十分に活用されている。</t>
    <phoneticPr fontId="6"/>
  </si>
  <si>
    <t>　今後も建築物衛生管理技術者国家試験の適性な実施を継続し、技術者の知識水準を保つことで、衛生的な維持管理の向上を図る。
　なお、今後人口減少傾向にあるなか、さらなる受験者等の減少が想定され、一方で受験者数等の増加が一概に生活衛生の向上につながるとは限らないが、法律に基づく国家試験及び免状交付を継続的に実施するための必要な予算であり、引き続き受験者数等の動向をみながら予算要求へ適切に反映する。</t>
    <phoneticPr fontId="6"/>
  </si>
  <si>
    <t>点検対象外</t>
    <rPh sb="0" eb="2">
      <t>テンケン</t>
    </rPh>
    <rPh sb="2" eb="5">
      <t>タイショウガイ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</si>
  <si>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</si>
  <si>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</si>
  <si>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</si>
  <si>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</si>
  <si>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</si>
  <si>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</si>
  <si>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</si>
  <si>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</si>
  <si>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</si>
  <si>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</si>
  <si>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417,000円
／4,315件</t>
    <phoneticPr fontId="6"/>
  </si>
  <si>
    <t>382,000円
／2,532件</t>
    <phoneticPr fontId="6"/>
  </si>
  <si>
    <t>-</t>
    <phoneticPr fontId="6"/>
  </si>
  <si>
    <t>-</t>
    <phoneticPr fontId="6"/>
  </si>
  <si>
    <t>-</t>
    <phoneticPr fontId="6"/>
  </si>
  <si>
    <t>-</t>
    <phoneticPr fontId="6"/>
  </si>
  <si>
    <t>459,000円
／4,075件</t>
    <phoneticPr fontId="6"/>
  </si>
  <si>
    <t>416,000円
/3,317件</t>
    <rPh sb="7" eb="8">
      <t>エン</t>
    </rPh>
    <rPh sb="15" eb="16">
      <t>ケン</t>
    </rPh>
    <phoneticPr fontId="6"/>
  </si>
  <si>
    <t>-</t>
    <phoneticPr fontId="6"/>
  </si>
  <si>
    <t>-</t>
    <phoneticPr fontId="6"/>
  </si>
  <si>
    <t>28年度～30年度の平均単価は120円であり、妥当である。</t>
    <phoneticPr fontId="6"/>
  </si>
  <si>
    <t>-</t>
    <phoneticPr fontId="6"/>
  </si>
  <si>
    <t>国家試験合格者に対する免状発行は法令上、厚生労働大臣が交付することとされており、他の手段・方法等は考えられない。</t>
    <rPh sb="4" eb="7">
      <t>ゴウカクシャ</t>
    </rPh>
    <rPh sb="8" eb="9">
      <t>タイ</t>
    </rPh>
    <rPh sb="16" eb="19">
      <t>ホウレイジョウ</t>
    </rPh>
    <rPh sb="20" eb="26">
      <t>コウセイロウドウダイジン</t>
    </rPh>
    <rPh sb="27" eb="29">
      <t>コウフ</t>
    </rPh>
    <rPh sb="40" eb="41">
      <t>ホカ</t>
    </rPh>
    <rPh sb="42" eb="44">
      <t>シュダン</t>
    </rPh>
    <rPh sb="45" eb="47">
      <t>ホウホウ</t>
    </rPh>
    <rPh sb="47" eb="48">
      <t>トウ</t>
    </rPh>
    <rPh sb="49" eb="50">
      <t>カンガ</t>
    </rPh>
    <phoneticPr fontId="6"/>
  </si>
  <si>
    <t>平成30年度における事業の目標は達成できており、当該事業は建築物における衛生的環境の確保に関する法律（昭和45年法律第20号）第7条に基づき、国家試験合格者に対して免状交付を行う必要があるため、引き続き実施する。</t>
    <rPh sb="0" eb="2">
      <t>ヘイセイ</t>
    </rPh>
    <rPh sb="4" eb="6">
      <t>ネンド</t>
    </rPh>
    <rPh sb="24" eb="26">
      <t>トウガイ</t>
    </rPh>
    <rPh sb="26" eb="28">
      <t>ジギョウ</t>
    </rPh>
    <rPh sb="87" eb="88">
      <t>オコナ</t>
    </rPh>
    <rPh sb="89" eb="91">
      <t>ヒツヨウ</t>
    </rPh>
    <phoneticPr fontId="6"/>
  </si>
  <si>
    <t>免状申請者の数は年度ごとに多少の変動はあるものの、平成30年度実績では目標を達成できており、見合ったものとなっている。</t>
    <rPh sb="13" eb="15">
      <t>タショウ</t>
    </rPh>
    <rPh sb="16" eb="18">
      <t>ヘンドウ</t>
    </rPh>
    <rPh sb="25" eb="27">
      <t>ヘイセイ</t>
    </rPh>
    <rPh sb="29" eb="31">
      <t>ネンド</t>
    </rPh>
    <rPh sb="31" eb="33">
      <t>ジッセキ</t>
    </rPh>
    <rPh sb="35" eb="37">
      <t>モクヒョウ</t>
    </rPh>
    <rPh sb="38" eb="40">
      <t>タッセイ</t>
    </rPh>
    <rPh sb="46" eb="48">
      <t>ミア</t>
    </rPh>
    <phoneticPr fontId="6"/>
  </si>
  <si>
    <t>株式会社太陽美術</t>
    <rPh sb="0" eb="4">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</si>
</sst>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134873</xdr:colOff>
      <xdr:row>741</xdr:row>
      <xdr:rowOff>123264</xdr:rowOff>
    </xdr:from>
    <xdr:to>
      <xdr:col>33</xdr:col>
      <xdr:colOff>136318</xdr:colOff>
      <xdr:row>743</xdr:row>
      <xdr:rowOff>134937</xdr:rowOff>
    </xdr:to>
    <xdr:sp macro="" textlink="">
      <xdr:nvSpPr>
        <xdr:cNvPr id="11" name="正方形/長方形 10"/>
        <xdr:cNvSpPr/>
      </xdr:nvSpPr>
      <xdr:spPr>
        <a:xfrm>
          <a:off x="4135373" y="39794889"/>
          <a:ext cx="2601770" cy="7165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0.5</a:t>
          </a:r>
          <a:r>
            <a:rPr kumimoji="1" lang="ja-JP" altLang="en-US" sz="1200">
              <a:solidFill>
                <a:schemeClr val="tx1"/>
              </a:solidFill>
              <a:latin typeface="+mn-ea"/>
              <a:ea typeface="+mn-ea"/>
            </a:rPr>
            <a:t>百万円</a:t>
          </a:r>
        </a:p>
      </xdr:txBody>
    </xdr:sp>
    <xdr:clientData/>
  </xdr:twoCellAnchor>
  <xdr:twoCellAnchor>
    <xdr:from>
      <xdr:col>20</xdr:col>
      <xdr:colOff>10505</xdr:colOff>
      <xdr:row>744</xdr:row>
      <xdr:rowOff>60325</xdr:rowOff>
    </xdr:from>
    <xdr:to>
      <xdr:col>34</xdr:col>
      <xdr:colOff>104775</xdr:colOff>
      <xdr:row>744</xdr:row>
      <xdr:rowOff>345846</xdr:rowOff>
    </xdr:to>
    <xdr:sp macro="" textlink="">
      <xdr:nvSpPr>
        <xdr:cNvPr id="12" name="テキスト ボックス 11"/>
        <xdr:cNvSpPr txBox="1"/>
      </xdr:nvSpPr>
      <xdr:spPr>
        <a:xfrm>
          <a:off x="4011005" y="40789225"/>
          <a:ext cx="289462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国家試験合格者等への免状作成及び発送</a:t>
          </a:r>
        </a:p>
      </xdr:txBody>
    </xdr:sp>
    <xdr:clientData/>
  </xdr:twoCellAnchor>
  <xdr:twoCellAnchor>
    <xdr:from>
      <xdr:col>19</xdr:col>
      <xdr:colOff>86004</xdr:colOff>
      <xdr:row>744</xdr:row>
      <xdr:rowOff>38100</xdr:rowOff>
    </xdr:from>
    <xdr:to>
      <xdr:col>35</xdr:col>
      <xdr:colOff>34235</xdr:colOff>
      <xdr:row>745</xdr:row>
      <xdr:rowOff>73222</xdr:rowOff>
    </xdr:to>
    <xdr:sp macro="" textlink="">
      <xdr:nvSpPr>
        <xdr:cNvPr id="13" name="大かっこ 12"/>
        <xdr:cNvSpPr/>
      </xdr:nvSpPr>
      <xdr:spPr>
        <a:xfrm>
          <a:off x="3886479" y="40767000"/>
          <a:ext cx="3148631"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57150</xdr:colOff>
      <xdr:row>745</xdr:row>
      <xdr:rowOff>57150</xdr:rowOff>
    </xdr:from>
    <xdr:to>
      <xdr:col>27</xdr:col>
      <xdr:colOff>76200</xdr:colOff>
      <xdr:row>748</xdr:row>
      <xdr:rowOff>47625</xdr:rowOff>
    </xdr:to>
    <xdr:cxnSp macro="">
      <xdr:nvCxnSpPr>
        <xdr:cNvPr id="14" name="直線矢印コネクタ 13"/>
        <xdr:cNvCxnSpPr/>
      </xdr:nvCxnSpPr>
      <xdr:spPr>
        <a:xfrm>
          <a:off x="5457825" y="41138475"/>
          <a:ext cx="19050" cy="10477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38100</xdr:colOff>
      <xdr:row>749</xdr:row>
      <xdr:rowOff>104775</xdr:rowOff>
    </xdr:from>
    <xdr:to>
      <xdr:col>34</xdr:col>
      <xdr:colOff>39545</xdr:colOff>
      <xdr:row>751</xdr:row>
      <xdr:rowOff>0</xdr:rowOff>
    </xdr:to>
    <xdr:sp macro="" textlink="">
      <xdr:nvSpPr>
        <xdr:cNvPr id="15" name="正方形/長方形 14"/>
        <xdr:cNvSpPr/>
      </xdr:nvSpPr>
      <xdr:spPr>
        <a:xfrm>
          <a:off x="4238625" y="42595800"/>
          <a:ext cx="260177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Ａ．株式会社太陽美術</a:t>
          </a:r>
          <a:endParaRPr kumimoji="1" lang="en-US" altLang="ja-JP" sz="1200">
            <a:solidFill>
              <a:schemeClr val="tx1"/>
            </a:solidFill>
          </a:endParaRPr>
        </a:p>
      </xdr:txBody>
    </xdr:sp>
    <xdr:clientData/>
  </xdr:twoCellAnchor>
  <xdr:twoCellAnchor>
    <xdr:from>
      <xdr:col>24</xdr:col>
      <xdr:colOff>28575</xdr:colOff>
      <xdr:row>748</xdr:row>
      <xdr:rowOff>114300</xdr:rowOff>
    </xdr:from>
    <xdr:to>
      <xdr:col>31</xdr:col>
      <xdr:colOff>28575</xdr:colOff>
      <xdr:row>749</xdr:row>
      <xdr:rowOff>47396</xdr:rowOff>
    </xdr:to>
    <xdr:sp macro="" textlink="">
      <xdr:nvSpPr>
        <xdr:cNvPr id="16" name="テキスト ボックス 15"/>
        <xdr:cNvSpPr txBox="1"/>
      </xdr:nvSpPr>
      <xdr:spPr>
        <a:xfrm>
          <a:off x="4829175" y="42252900"/>
          <a:ext cx="1400175"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152401</xdr:colOff>
      <xdr:row>751</xdr:row>
      <xdr:rowOff>190500</xdr:rowOff>
    </xdr:from>
    <xdr:to>
      <xdr:col>34</xdr:col>
      <xdr:colOff>95251</xdr:colOff>
      <xdr:row>752</xdr:row>
      <xdr:rowOff>225622</xdr:rowOff>
    </xdr:to>
    <xdr:sp macro="" textlink="">
      <xdr:nvSpPr>
        <xdr:cNvPr id="17" name="大かっこ 16"/>
        <xdr:cNvSpPr/>
      </xdr:nvSpPr>
      <xdr:spPr>
        <a:xfrm>
          <a:off x="4152901" y="43386375"/>
          <a:ext cx="2743200"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47625</xdr:colOff>
      <xdr:row>751</xdr:row>
      <xdr:rowOff>238125</xdr:rowOff>
    </xdr:from>
    <xdr:to>
      <xdr:col>34</xdr:col>
      <xdr:colOff>19050</xdr:colOff>
      <xdr:row>752</xdr:row>
      <xdr:rowOff>171221</xdr:rowOff>
    </xdr:to>
    <xdr:sp macro="" textlink="">
      <xdr:nvSpPr>
        <xdr:cNvPr id="18" name="テキスト ボックス 17"/>
        <xdr:cNvSpPr txBox="1"/>
      </xdr:nvSpPr>
      <xdr:spPr>
        <a:xfrm>
          <a:off x="4248150" y="43434000"/>
          <a:ext cx="257175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国家試験合格者等の免状用紙作成</a:t>
          </a:r>
        </a:p>
      </xdr:txBody>
    </xdr:sp>
    <xdr:clientData/>
  </xdr:twoCellAnchor>
  <xdr:twoCellAnchor>
    <xdr:from>
      <xdr:col>29</xdr:col>
      <xdr:colOff>156825</xdr:colOff>
      <xdr:row>101</xdr:row>
      <xdr:rowOff>258535</xdr:rowOff>
    </xdr:from>
    <xdr:to>
      <xdr:col>35</xdr:col>
      <xdr:colOff>45346</xdr:colOff>
      <xdr:row>101</xdr:row>
      <xdr:rowOff>503464</xdr:rowOff>
    </xdr:to>
    <xdr:sp macro="" textlink="">
      <xdr:nvSpPr>
        <xdr:cNvPr id="21" name="テキスト ボックス 20"/>
        <xdr:cNvSpPr txBox="1"/>
      </xdr:nvSpPr>
      <xdr:spPr>
        <a:xfrm>
          <a:off x="6757650" y="14422210"/>
          <a:ext cx="1088671"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H24~H26</a:t>
          </a:r>
          <a:r>
            <a:rPr kumimoji="1" lang="ja-JP" altLang="en-US" sz="800"/>
            <a:t>平均</a:t>
          </a:r>
          <a:r>
            <a:rPr kumimoji="1" lang="en-US" altLang="ja-JP" sz="800"/>
            <a:t>)</a:t>
          </a:r>
          <a:endParaRPr kumimoji="1" lang="ja-JP" altLang="en-US" sz="800"/>
        </a:p>
      </xdr:txBody>
    </xdr:sp>
    <xdr:clientData/>
  </xdr:twoCellAnchor>
  <xdr:twoCellAnchor>
    <xdr:from>
      <xdr:col>30</xdr:col>
      <xdr:colOff>50800</xdr:colOff>
      <xdr:row>133</xdr:row>
      <xdr:rowOff>152400</xdr:rowOff>
    </xdr:from>
    <xdr:to>
      <xdr:col>34</xdr:col>
      <xdr:colOff>88900</xdr:colOff>
      <xdr:row>133</xdr:row>
      <xdr:rowOff>444500</xdr:rowOff>
    </xdr:to>
    <xdr:sp macro="" textlink="">
      <xdr:nvSpPr>
        <xdr:cNvPr id="3" name="正方形/長方形 2"/>
        <xdr:cNvSpPr/>
      </xdr:nvSpPr>
      <xdr:spPr>
        <a:xfrm>
          <a:off x="6146800" y="17526000"/>
          <a:ext cx="8509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34</xdr:col>
      <xdr:colOff>12700</xdr:colOff>
      <xdr:row>133</xdr:row>
      <xdr:rowOff>152400</xdr:rowOff>
    </xdr:from>
    <xdr:to>
      <xdr:col>38</xdr:col>
      <xdr:colOff>50800</xdr:colOff>
      <xdr:row>133</xdr:row>
      <xdr:rowOff>444500</xdr:rowOff>
    </xdr:to>
    <xdr:sp macro="" textlink="">
      <xdr:nvSpPr>
        <xdr:cNvPr id="19" name="正方形/長方形 18"/>
        <xdr:cNvSpPr/>
      </xdr:nvSpPr>
      <xdr:spPr>
        <a:xfrm>
          <a:off x="6921500" y="17526000"/>
          <a:ext cx="8509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38</xdr:col>
      <xdr:colOff>50800</xdr:colOff>
      <xdr:row>133</xdr:row>
      <xdr:rowOff>152400</xdr:rowOff>
    </xdr:from>
    <xdr:to>
      <xdr:col>42</xdr:col>
      <xdr:colOff>88900</xdr:colOff>
      <xdr:row>133</xdr:row>
      <xdr:rowOff>444500</xdr:rowOff>
    </xdr:to>
    <xdr:sp macro="" textlink="">
      <xdr:nvSpPr>
        <xdr:cNvPr id="20" name="正方形/長方形 19"/>
        <xdr:cNvSpPr/>
      </xdr:nvSpPr>
      <xdr:spPr>
        <a:xfrm>
          <a:off x="7772400" y="17526000"/>
          <a:ext cx="8509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29</xdr:col>
      <xdr:colOff>165100</xdr:colOff>
      <xdr:row>134</xdr:row>
      <xdr:rowOff>127000</xdr:rowOff>
    </xdr:from>
    <xdr:to>
      <xdr:col>34</xdr:col>
      <xdr:colOff>165100</xdr:colOff>
      <xdr:row>134</xdr:row>
      <xdr:rowOff>444500</xdr:rowOff>
    </xdr:to>
    <xdr:sp macro="" textlink="">
      <xdr:nvSpPr>
        <xdr:cNvPr id="22" name="正方形/長方形 21"/>
        <xdr:cNvSpPr/>
      </xdr:nvSpPr>
      <xdr:spPr>
        <a:xfrm>
          <a:off x="6057900" y="18008600"/>
          <a:ext cx="10160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前年度以下</a:t>
          </a:r>
        </a:p>
      </xdr:txBody>
    </xdr:sp>
    <xdr:clientData/>
  </xdr:twoCellAnchor>
  <xdr:twoCellAnchor>
    <xdr:from>
      <xdr:col>33</xdr:col>
      <xdr:colOff>177800</xdr:colOff>
      <xdr:row>134</xdr:row>
      <xdr:rowOff>114300</xdr:rowOff>
    </xdr:from>
    <xdr:to>
      <xdr:col>38</xdr:col>
      <xdr:colOff>177800</xdr:colOff>
      <xdr:row>134</xdr:row>
      <xdr:rowOff>431800</xdr:rowOff>
    </xdr:to>
    <xdr:sp macro="" textlink="">
      <xdr:nvSpPr>
        <xdr:cNvPr id="23" name="正方形/長方形 22"/>
        <xdr:cNvSpPr/>
      </xdr:nvSpPr>
      <xdr:spPr>
        <a:xfrm>
          <a:off x="6883400" y="17995900"/>
          <a:ext cx="10160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前年度以下</a:t>
          </a:r>
        </a:p>
      </xdr:txBody>
    </xdr:sp>
    <xdr:clientData/>
  </xdr:twoCellAnchor>
  <xdr:twoCellAnchor>
    <xdr:from>
      <xdr:col>37</xdr:col>
      <xdr:colOff>177800</xdr:colOff>
      <xdr:row>134</xdr:row>
      <xdr:rowOff>114300</xdr:rowOff>
    </xdr:from>
    <xdr:to>
      <xdr:col>42</xdr:col>
      <xdr:colOff>177800</xdr:colOff>
      <xdr:row>134</xdr:row>
      <xdr:rowOff>431800</xdr:rowOff>
    </xdr:to>
    <xdr:sp macro="" textlink="">
      <xdr:nvSpPr>
        <xdr:cNvPr id="24" name="正方形/長方形 23"/>
        <xdr:cNvSpPr/>
      </xdr:nvSpPr>
      <xdr:spPr>
        <a:xfrm>
          <a:off x="7696200" y="17995900"/>
          <a:ext cx="10160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前年度以下</a:t>
          </a:r>
        </a:p>
      </xdr:txBody>
    </xdr:sp>
    <xdr:clientData/>
  </xdr:twoCellAnchor>
  <xdr:twoCellAnchor>
    <xdr:from>
      <xdr:col>46</xdr:col>
      <xdr:colOff>101600</xdr:colOff>
      <xdr:row>134</xdr:row>
      <xdr:rowOff>101600</xdr:rowOff>
    </xdr:from>
    <xdr:to>
      <xdr:col>50</xdr:col>
      <xdr:colOff>0</xdr:colOff>
      <xdr:row>134</xdr:row>
      <xdr:rowOff>419100</xdr:rowOff>
    </xdr:to>
    <xdr:sp macro="" textlink="">
      <xdr:nvSpPr>
        <xdr:cNvPr id="25" name="正方形/長方形 24"/>
        <xdr:cNvSpPr/>
      </xdr:nvSpPr>
      <xdr:spPr>
        <a:xfrm>
          <a:off x="9448800" y="17983200"/>
          <a:ext cx="10160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前年度以下</a:t>
          </a:r>
        </a:p>
      </xdr:txBody>
    </xdr:sp>
    <xdr:clientData/>
  </xdr:twoCellAnchor>
  <xdr:twoCellAnchor>
    <xdr:from>
      <xdr:col>46</xdr:col>
      <xdr:colOff>63500</xdr:colOff>
      <xdr:row>132</xdr:row>
      <xdr:rowOff>0</xdr:rowOff>
    </xdr:from>
    <xdr:to>
      <xdr:col>48</xdr:col>
      <xdr:colOff>63500</xdr:colOff>
      <xdr:row>133</xdr:row>
      <xdr:rowOff>88900</xdr:rowOff>
    </xdr:to>
    <xdr:sp macro="" textlink="">
      <xdr:nvSpPr>
        <xdr:cNvPr id="26" name="正方形/長方形 25"/>
        <xdr:cNvSpPr/>
      </xdr:nvSpPr>
      <xdr:spPr>
        <a:xfrm>
          <a:off x="9410700" y="17132300"/>
          <a:ext cx="406400" cy="330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毎</a:t>
          </a:r>
        </a:p>
      </xdr:txBody>
    </xdr:sp>
    <xdr:clientData/>
  </xdr:twoCellAnchor>
  <xdr:twoCellAnchor>
    <xdr:from>
      <xdr:col>46</xdr:col>
      <xdr:colOff>63500</xdr:colOff>
      <xdr:row>30</xdr:row>
      <xdr:rowOff>0</xdr:rowOff>
    </xdr:from>
    <xdr:to>
      <xdr:col>48</xdr:col>
      <xdr:colOff>63500</xdr:colOff>
      <xdr:row>31</xdr:row>
      <xdr:rowOff>88900</xdr:rowOff>
    </xdr:to>
    <xdr:sp macro="" textlink="">
      <xdr:nvSpPr>
        <xdr:cNvPr id="27" name="正方形/長方形 26"/>
        <xdr:cNvSpPr/>
      </xdr:nvSpPr>
      <xdr:spPr>
        <a:xfrm>
          <a:off x="9410700" y="9829800"/>
          <a:ext cx="406400" cy="330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毎</a:t>
          </a:r>
        </a:p>
      </xdr:txBody>
    </xdr:sp>
    <xdr:clientData/>
  </xdr:twoCellAnchor>
  <xdr:twoCellAnchor>
    <xdr:from>
      <xdr:col>46</xdr:col>
      <xdr:colOff>63500</xdr:colOff>
      <xdr:row>37</xdr:row>
      <xdr:rowOff>0</xdr:rowOff>
    </xdr:from>
    <xdr:to>
      <xdr:col>48</xdr:col>
      <xdr:colOff>12700</xdr:colOff>
      <xdr:row>38</xdr:row>
      <xdr:rowOff>76200</xdr:rowOff>
    </xdr:to>
    <xdr:sp macro="" textlink="">
      <xdr:nvSpPr>
        <xdr:cNvPr id="28" name="正方形/長方形 27"/>
        <xdr:cNvSpPr/>
      </xdr:nvSpPr>
      <xdr:spPr>
        <a:xfrm>
          <a:off x="9410700" y="11899900"/>
          <a:ext cx="3556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2" zoomScale="75" zoomScaleNormal="75" zoomScaleSheetLayoutView="75" zoomScalePageLayoutView="85" workbookViewId="0">
      <selection activeCell="T834" sqref="T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386</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146</v>
      </c>
      <c r="H5" s="843"/>
      <c r="I5" s="843"/>
      <c r="J5" s="843"/>
      <c r="K5" s="843"/>
      <c r="L5" s="843"/>
      <c r="M5" s="844" t="s">
        <v>66</v>
      </c>
      <c r="N5" s="845"/>
      <c r="O5" s="845"/>
      <c r="P5" s="845"/>
      <c r="Q5" s="845"/>
      <c r="R5" s="846"/>
      <c r="S5" s="847" t="s">
        <v>131</v>
      </c>
      <c r="T5" s="843"/>
      <c r="U5" s="843"/>
      <c r="V5" s="843"/>
      <c r="W5" s="843"/>
      <c r="X5" s="848"/>
      <c r="Y5" s="701" t="s">
        <v>3</v>
      </c>
      <c r="Z5" s="545"/>
      <c r="AA5" s="545"/>
      <c r="AB5" s="545"/>
      <c r="AC5" s="545"/>
      <c r="AD5" s="546"/>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576</v>
      </c>
      <c r="H7" s="501"/>
      <c r="I7" s="501"/>
      <c r="J7" s="501"/>
      <c r="K7" s="501"/>
      <c r="L7" s="501"/>
      <c r="M7" s="501"/>
      <c r="N7" s="501"/>
      <c r="O7" s="501"/>
      <c r="P7" s="501"/>
      <c r="Q7" s="501"/>
      <c r="R7" s="501"/>
      <c r="S7" s="501"/>
      <c r="T7" s="501"/>
      <c r="U7" s="501"/>
      <c r="V7" s="501"/>
      <c r="W7" s="501"/>
      <c r="X7" s="502"/>
      <c r="Y7" s="925" t="s">
        <v>516</v>
      </c>
      <c r="Z7" s="445"/>
      <c r="AA7" s="445"/>
      <c r="AB7" s="445"/>
      <c r="AC7" s="445"/>
      <c r="AD7" s="926"/>
      <c r="AE7" s="915" t="s">
        <v>577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7" t="s">
        <v>378</v>
      </c>
      <c r="B8" s="498"/>
      <c r="C8" s="498"/>
      <c r="D8" s="498"/>
      <c r="E8" s="498"/>
      <c r="F8" s="499"/>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67.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44.25" customHeight="1" x14ac:dyDescent="0.15">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9.25"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0.4</v>
      </c>
      <c r="Q13" s="661"/>
      <c r="R13" s="661"/>
      <c r="S13" s="661"/>
      <c r="T13" s="661"/>
      <c r="U13" s="661"/>
      <c r="V13" s="662"/>
      <c r="W13" s="660">
        <v>0.4</v>
      </c>
      <c r="X13" s="661"/>
      <c r="Y13" s="661"/>
      <c r="Z13" s="661"/>
      <c r="AA13" s="661"/>
      <c r="AB13" s="661"/>
      <c r="AC13" s="662"/>
      <c r="AD13" s="660">
        <v>0.5</v>
      </c>
      <c r="AE13" s="661"/>
      <c r="AF13" s="661"/>
      <c r="AG13" s="661"/>
      <c r="AH13" s="661"/>
      <c r="AI13" s="661"/>
      <c r="AJ13" s="662"/>
      <c r="AK13" s="660">
        <v>0.4</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580</v>
      </c>
      <c r="Q14" s="661"/>
      <c r="R14" s="661"/>
      <c r="S14" s="661"/>
      <c r="T14" s="661"/>
      <c r="U14" s="661"/>
      <c r="V14" s="662"/>
      <c r="W14" s="660" t="s">
        <v>567</v>
      </c>
      <c r="X14" s="661"/>
      <c r="Y14" s="661"/>
      <c r="Z14" s="661"/>
      <c r="AA14" s="661"/>
      <c r="AB14" s="661"/>
      <c r="AC14" s="662"/>
      <c r="AD14" s="660" t="s">
        <v>567</v>
      </c>
      <c r="AE14" s="661"/>
      <c r="AF14" s="661"/>
      <c r="AG14" s="661"/>
      <c r="AH14" s="661"/>
      <c r="AI14" s="661"/>
      <c r="AJ14" s="662"/>
      <c r="AK14" s="660" t="s">
        <v>567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581</v>
      </c>
      <c r="Q15" s="661"/>
      <c r="R15" s="661"/>
      <c r="S15" s="661"/>
      <c r="T15" s="661"/>
      <c r="U15" s="661"/>
      <c r="V15" s="662"/>
      <c r="W15" s="660" t="s">
        <v>582</v>
      </c>
      <c r="X15" s="661"/>
      <c r="Y15" s="661"/>
      <c r="Z15" s="661"/>
      <c r="AA15" s="661"/>
      <c r="AB15" s="661"/>
      <c r="AC15" s="662"/>
      <c r="AD15" s="660" t="s">
        <v>582</v>
      </c>
      <c r="AE15" s="661"/>
      <c r="AF15" s="661"/>
      <c r="AG15" s="661"/>
      <c r="AH15" s="661"/>
      <c r="AI15" s="661"/>
      <c r="AJ15" s="662"/>
      <c r="AK15" s="660" t="s">
        <v>567</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583</v>
      </c>
      <c r="Q16" s="661"/>
      <c r="R16" s="661"/>
      <c r="S16" s="661"/>
      <c r="T16" s="661"/>
      <c r="U16" s="661"/>
      <c r="V16" s="662"/>
      <c r="W16" s="660" t="s">
        <v>567</v>
      </c>
      <c r="X16" s="661"/>
      <c r="Y16" s="661"/>
      <c r="Z16" s="661"/>
      <c r="AA16" s="661"/>
      <c r="AB16" s="661"/>
      <c r="AC16" s="662"/>
      <c r="AD16" s="660" t="s">
        <v>582</v>
      </c>
      <c r="AE16" s="661"/>
      <c r="AF16" s="661"/>
      <c r="AG16" s="661"/>
      <c r="AH16" s="661"/>
      <c r="AI16" s="661"/>
      <c r="AJ16" s="662"/>
      <c r="AK16" s="660" t="s">
        <v>567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582</v>
      </c>
      <c r="Q17" s="661"/>
      <c r="R17" s="661"/>
      <c r="S17" s="661"/>
      <c r="T17" s="661"/>
      <c r="U17" s="661"/>
      <c r="V17" s="662"/>
      <c r="W17" s="660" t="s">
        <v>567</v>
      </c>
      <c r="X17" s="661"/>
      <c r="Y17" s="661"/>
      <c r="Z17" s="661"/>
      <c r="AA17" s="661"/>
      <c r="AB17" s="661"/>
      <c r="AC17" s="662"/>
      <c r="AD17" s="660" t="s">
        <v>582</v>
      </c>
      <c r="AE17" s="661"/>
      <c r="AF17" s="661"/>
      <c r="AG17" s="661"/>
      <c r="AH17" s="661"/>
      <c r="AI17" s="661"/>
      <c r="AJ17" s="662"/>
      <c r="AK17" s="660" t="s">
        <v>567</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0.4</v>
      </c>
      <c r="Q18" s="882"/>
      <c r="R18" s="882"/>
      <c r="S18" s="882"/>
      <c r="T18" s="882"/>
      <c r="U18" s="882"/>
      <c r="V18" s="883"/>
      <c r="W18" s="881">
        <f>SUM(W13:AC17)</f>
        <v>0.4</v>
      </c>
      <c r="X18" s="882"/>
      <c r="Y18" s="882"/>
      <c r="Z18" s="882"/>
      <c r="AA18" s="882"/>
      <c r="AB18" s="882"/>
      <c r="AC18" s="883"/>
      <c r="AD18" s="881">
        <f>SUM(AD13:AJ17)</f>
        <v>0.5</v>
      </c>
      <c r="AE18" s="882"/>
      <c r="AF18" s="882"/>
      <c r="AG18" s="882"/>
      <c r="AH18" s="882"/>
      <c r="AI18" s="882"/>
      <c r="AJ18" s="883"/>
      <c r="AK18" s="881">
        <f>SUM(AK13:AQ17)</f>
        <v>0.4</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0.4</v>
      </c>
      <c r="Q19" s="661"/>
      <c r="R19" s="661"/>
      <c r="S19" s="661"/>
      <c r="T19" s="661"/>
      <c r="U19" s="661"/>
      <c r="V19" s="662"/>
      <c r="W19" s="660">
        <v>0.4</v>
      </c>
      <c r="X19" s="661"/>
      <c r="Y19" s="661"/>
      <c r="Z19" s="661"/>
      <c r="AA19" s="661"/>
      <c r="AB19" s="661"/>
      <c r="AC19" s="662"/>
      <c r="AD19" s="660">
        <v>0.5</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79" t="s">
        <v>10</v>
      </c>
      <c r="H20" s="880"/>
      <c r="I20" s="880"/>
      <c r="J20" s="880"/>
      <c r="K20" s="880"/>
      <c r="L20" s="880"/>
      <c r="M20" s="880"/>
      <c r="N20" s="880"/>
      <c r="O20" s="880"/>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2"/>
      <c r="B21" s="853"/>
      <c r="C21" s="853"/>
      <c r="D21" s="853"/>
      <c r="E21" s="853"/>
      <c r="F21" s="949"/>
      <c r="G21" s="318" t="s">
        <v>478</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7" t="s">
        <v>560</v>
      </c>
      <c r="B22" s="968"/>
      <c r="C22" s="968"/>
      <c r="D22" s="968"/>
      <c r="E22" s="968"/>
      <c r="F22" s="969"/>
      <c r="G22" s="954" t="s">
        <v>457</v>
      </c>
      <c r="H22" s="224"/>
      <c r="I22" s="224"/>
      <c r="J22" s="224"/>
      <c r="K22" s="224"/>
      <c r="L22" s="224"/>
      <c r="M22" s="224"/>
      <c r="N22" s="224"/>
      <c r="O22" s="225"/>
      <c r="P22" s="939" t="s">
        <v>521</v>
      </c>
      <c r="Q22" s="224"/>
      <c r="R22" s="224"/>
      <c r="S22" s="224"/>
      <c r="T22" s="224"/>
      <c r="U22" s="224"/>
      <c r="V22" s="225"/>
      <c r="W22" s="939" t="s">
        <v>517</v>
      </c>
      <c r="X22" s="224"/>
      <c r="Y22" s="224"/>
      <c r="Z22" s="224"/>
      <c r="AA22" s="224"/>
      <c r="AB22" s="224"/>
      <c r="AC22" s="225"/>
      <c r="AD22" s="939" t="s">
        <v>456</v>
      </c>
      <c r="AE22" s="224"/>
      <c r="AF22" s="224"/>
      <c r="AG22" s="224"/>
      <c r="AH22" s="224"/>
      <c r="AI22" s="224"/>
      <c r="AJ22" s="224"/>
      <c r="AK22" s="224"/>
      <c r="AL22" s="224"/>
      <c r="AM22" s="224"/>
      <c r="AN22" s="224"/>
      <c r="AO22" s="224"/>
      <c r="AP22" s="224"/>
      <c r="AQ22" s="224"/>
      <c r="AR22" s="224"/>
      <c r="AS22" s="224"/>
      <c r="AT22" s="224"/>
      <c r="AU22" s="224"/>
      <c r="AV22" s="224"/>
      <c r="AW22" s="224"/>
      <c r="AX22" s="976"/>
    </row>
    <row r="23" spans="1:50" ht="25.5" customHeight="1" x14ac:dyDescent="0.15">
      <c r="A23" s="970"/>
      <c r="B23" s="971"/>
      <c r="C23" s="971"/>
      <c r="D23" s="971"/>
      <c r="E23" s="971"/>
      <c r="F23" s="972"/>
      <c r="G23" s="955" t="s">
        <v>584</v>
      </c>
      <c r="H23" s="956"/>
      <c r="I23" s="956"/>
      <c r="J23" s="956"/>
      <c r="K23" s="956"/>
      <c r="L23" s="956"/>
      <c r="M23" s="956"/>
      <c r="N23" s="956"/>
      <c r="O23" s="957"/>
      <c r="P23" s="922">
        <v>0.40200000000000002</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585</v>
      </c>
      <c r="H24" s="959"/>
      <c r="I24" s="959"/>
      <c r="J24" s="959"/>
      <c r="K24" s="959"/>
      <c r="L24" s="959"/>
      <c r="M24" s="959"/>
      <c r="N24" s="959"/>
      <c r="O24" s="960"/>
      <c r="P24" s="660">
        <v>1.4E-2</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3.2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thickBot="1" x14ac:dyDescent="0.2">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thickBot="1" x14ac:dyDescent="0.2">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thickBot="1" x14ac:dyDescent="0.2">
      <c r="A28" s="970"/>
      <c r="B28" s="971"/>
      <c r="C28" s="971"/>
      <c r="D28" s="971"/>
      <c r="E28" s="971"/>
      <c r="F28" s="972"/>
      <c r="G28" s="961" t="s">
        <v>461</v>
      </c>
      <c r="H28" s="962"/>
      <c r="I28" s="962"/>
      <c r="J28" s="962"/>
      <c r="K28" s="962"/>
      <c r="L28" s="962"/>
      <c r="M28" s="962"/>
      <c r="N28" s="962"/>
      <c r="O28" s="963"/>
      <c r="P28" s="881">
        <f>P29-SUM(P23:P27)</f>
        <v>-1.6000000000000014E-2</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0.4</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2" t="s">
        <v>589</v>
      </c>
      <c r="AR31" s="202"/>
      <c r="AS31" s="135" t="s">
        <v>355</v>
      </c>
      <c r="AT31" s="136"/>
      <c r="AU31" s="201"/>
      <c r="AV31" s="201"/>
      <c r="AW31" s="400" t="s">
        <v>300</v>
      </c>
      <c r="AX31" s="401"/>
    </row>
    <row r="32" spans="1:50" ht="23.25" customHeight="1" x14ac:dyDescent="0.15">
      <c r="A32" s="405"/>
      <c r="B32" s="403"/>
      <c r="C32" s="403"/>
      <c r="D32" s="403"/>
      <c r="E32" s="403"/>
      <c r="F32" s="404"/>
      <c r="G32" s="566" t="s">
        <v>586</v>
      </c>
      <c r="H32" s="567"/>
      <c r="I32" s="567"/>
      <c r="J32" s="567"/>
      <c r="K32" s="567"/>
      <c r="L32" s="567"/>
      <c r="M32" s="567"/>
      <c r="N32" s="567"/>
      <c r="O32" s="568"/>
      <c r="P32" s="107" t="s">
        <v>587</v>
      </c>
      <c r="Q32" s="107"/>
      <c r="R32" s="107"/>
      <c r="S32" s="107"/>
      <c r="T32" s="107"/>
      <c r="U32" s="107"/>
      <c r="V32" s="107"/>
      <c r="W32" s="107"/>
      <c r="X32" s="108"/>
      <c r="Y32" s="473" t="s">
        <v>12</v>
      </c>
      <c r="Z32" s="533"/>
      <c r="AA32" s="534"/>
      <c r="AB32" s="463" t="s">
        <v>588</v>
      </c>
      <c r="AC32" s="463"/>
      <c r="AD32" s="463"/>
      <c r="AE32" s="220">
        <v>36</v>
      </c>
      <c r="AF32" s="221"/>
      <c r="AG32" s="221"/>
      <c r="AH32" s="221"/>
      <c r="AI32" s="220">
        <v>42</v>
      </c>
      <c r="AJ32" s="221"/>
      <c r="AK32" s="221"/>
      <c r="AL32" s="221"/>
      <c r="AM32" s="220">
        <v>39</v>
      </c>
      <c r="AN32" s="221"/>
      <c r="AO32" s="221"/>
      <c r="AP32" s="221"/>
      <c r="AQ32" s="342" t="s">
        <v>590</v>
      </c>
      <c r="AR32" s="209"/>
      <c r="AS32" s="209"/>
      <c r="AT32" s="343"/>
      <c r="AU32" s="221" t="s">
        <v>646</v>
      </c>
      <c r="AV32" s="221"/>
      <c r="AW32" s="221"/>
      <c r="AX32" s="223"/>
    </row>
    <row r="33" spans="1:50" ht="23.25" customHeight="1" x14ac:dyDescent="0.15">
      <c r="A33" s="406"/>
      <c r="B33" s="407"/>
      <c r="C33" s="407"/>
      <c r="D33" s="407"/>
      <c r="E33" s="407"/>
      <c r="F33" s="408"/>
      <c r="G33" s="569"/>
      <c r="H33" s="570"/>
      <c r="I33" s="570"/>
      <c r="J33" s="570"/>
      <c r="K33" s="570"/>
      <c r="L33" s="570"/>
      <c r="M33" s="570"/>
      <c r="N33" s="570"/>
      <c r="O33" s="571"/>
      <c r="P33" s="110"/>
      <c r="Q33" s="110"/>
      <c r="R33" s="110"/>
      <c r="S33" s="110"/>
      <c r="T33" s="110"/>
      <c r="U33" s="110"/>
      <c r="V33" s="110"/>
      <c r="W33" s="110"/>
      <c r="X33" s="111"/>
      <c r="Y33" s="417" t="s">
        <v>54</v>
      </c>
      <c r="Z33" s="418"/>
      <c r="AA33" s="419"/>
      <c r="AB33" s="525" t="s">
        <v>588</v>
      </c>
      <c r="AC33" s="525"/>
      <c r="AD33" s="525"/>
      <c r="AE33" s="220">
        <v>32</v>
      </c>
      <c r="AF33" s="221"/>
      <c r="AG33" s="221"/>
      <c r="AH33" s="221"/>
      <c r="AI33" s="220">
        <v>36</v>
      </c>
      <c r="AJ33" s="221"/>
      <c r="AK33" s="221"/>
      <c r="AL33" s="221"/>
      <c r="AM33" s="220">
        <v>42</v>
      </c>
      <c r="AN33" s="221"/>
      <c r="AO33" s="221"/>
      <c r="AP33" s="221"/>
      <c r="AQ33" s="342" t="s">
        <v>589</v>
      </c>
      <c r="AR33" s="209"/>
      <c r="AS33" s="209"/>
      <c r="AT33" s="343"/>
      <c r="AU33" s="221">
        <v>39</v>
      </c>
      <c r="AV33" s="221"/>
      <c r="AW33" s="221"/>
      <c r="AX33" s="223"/>
    </row>
    <row r="34" spans="1:50" ht="23.25" customHeight="1" x14ac:dyDescent="0.15">
      <c r="A34" s="405"/>
      <c r="B34" s="403"/>
      <c r="C34" s="403"/>
      <c r="D34" s="403"/>
      <c r="E34" s="403"/>
      <c r="F34" s="404"/>
      <c r="G34" s="572"/>
      <c r="H34" s="573"/>
      <c r="I34" s="573"/>
      <c r="J34" s="573"/>
      <c r="K34" s="573"/>
      <c r="L34" s="573"/>
      <c r="M34" s="573"/>
      <c r="N34" s="573"/>
      <c r="O34" s="574"/>
      <c r="P34" s="113"/>
      <c r="Q34" s="113"/>
      <c r="R34" s="113"/>
      <c r="S34" s="113"/>
      <c r="T34" s="113"/>
      <c r="U34" s="113"/>
      <c r="V34" s="113"/>
      <c r="W34" s="113"/>
      <c r="X34" s="114"/>
      <c r="Y34" s="417" t="s">
        <v>13</v>
      </c>
      <c r="Z34" s="418"/>
      <c r="AA34" s="419"/>
      <c r="AB34" s="558" t="s">
        <v>301</v>
      </c>
      <c r="AC34" s="558"/>
      <c r="AD34" s="558"/>
      <c r="AE34" s="220">
        <v>89</v>
      </c>
      <c r="AF34" s="221"/>
      <c r="AG34" s="221"/>
      <c r="AH34" s="221"/>
      <c r="AI34" s="220">
        <v>86</v>
      </c>
      <c r="AJ34" s="221"/>
      <c r="AK34" s="221"/>
      <c r="AL34" s="221"/>
      <c r="AM34" s="220">
        <v>100</v>
      </c>
      <c r="AN34" s="221"/>
      <c r="AO34" s="221"/>
      <c r="AP34" s="221"/>
      <c r="AQ34" s="342" t="s">
        <v>589</v>
      </c>
      <c r="AR34" s="209"/>
      <c r="AS34" s="209"/>
      <c r="AT34" s="343"/>
      <c r="AU34" s="221" t="s">
        <v>647</v>
      </c>
      <c r="AV34" s="221"/>
      <c r="AW34" s="221"/>
      <c r="AX34" s="223"/>
    </row>
    <row r="35" spans="1:50" ht="11.25" customHeight="1" x14ac:dyDescent="0.15">
      <c r="A35" s="228" t="s">
        <v>506</v>
      </c>
      <c r="B35" s="229"/>
      <c r="C35" s="229"/>
      <c r="D35" s="229"/>
      <c r="E35" s="229"/>
      <c r="F35" s="230"/>
      <c r="G35" s="234" t="s">
        <v>591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4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73" t="s">
        <v>473</v>
      </c>
      <c r="B37" s="774"/>
      <c r="C37" s="774"/>
      <c r="D37" s="774"/>
      <c r="E37" s="774"/>
      <c r="F37" s="775"/>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536</v>
      </c>
      <c r="AF37" s="247"/>
      <c r="AG37" s="247"/>
      <c r="AH37" s="248"/>
      <c r="AI37" s="246" t="s">
        <v>533</v>
      </c>
      <c r="AJ37" s="247"/>
      <c r="AK37" s="247"/>
      <c r="AL37" s="248"/>
      <c r="AM37" s="252" t="s">
        <v>528</v>
      </c>
      <c r="AN37" s="252"/>
      <c r="AO37" s="252"/>
      <c r="AP37" s="246"/>
      <c r="AQ37" s="153" t="s">
        <v>354</v>
      </c>
      <c r="AR37" s="154"/>
      <c r="AS37" s="154"/>
      <c r="AT37" s="155"/>
      <c r="AU37" s="413" t="s">
        <v>253</v>
      </c>
      <c r="AV37" s="413"/>
      <c r="AW37" s="413"/>
      <c r="AX37" s="913"/>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2" t="s">
        <v>589</v>
      </c>
      <c r="AR38" s="202"/>
      <c r="AS38" s="135" t="s">
        <v>355</v>
      </c>
      <c r="AT38" s="136"/>
      <c r="AU38" s="201"/>
      <c r="AV38" s="201"/>
      <c r="AW38" s="400" t="s">
        <v>300</v>
      </c>
      <c r="AX38" s="401"/>
    </row>
    <row r="39" spans="1:50" ht="23.25" customHeight="1" x14ac:dyDescent="0.15">
      <c r="A39" s="405"/>
      <c r="B39" s="403"/>
      <c r="C39" s="403"/>
      <c r="D39" s="403"/>
      <c r="E39" s="403"/>
      <c r="F39" s="404"/>
      <c r="G39" s="566" t="s">
        <v>592</v>
      </c>
      <c r="H39" s="567"/>
      <c r="I39" s="567"/>
      <c r="J39" s="567"/>
      <c r="K39" s="567"/>
      <c r="L39" s="567"/>
      <c r="M39" s="567"/>
      <c r="N39" s="567"/>
      <c r="O39" s="568"/>
      <c r="P39" s="107" t="s">
        <v>593</v>
      </c>
      <c r="Q39" s="107"/>
      <c r="R39" s="107"/>
      <c r="S39" s="107"/>
      <c r="T39" s="107"/>
      <c r="U39" s="107"/>
      <c r="V39" s="107"/>
      <c r="W39" s="107"/>
      <c r="X39" s="108"/>
      <c r="Y39" s="473" t="s">
        <v>12</v>
      </c>
      <c r="Z39" s="533"/>
      <c r="AA39" s="534"/>
      <c r="AB39" s="463" t="s">
        <v>588</v>
      </c>
      <c r="AC39" s="463"/>
      <c r="AD39" s="463"/>
      <c r="AE39" s="220">
        <v>23</v>
      </c>
      <c r="AF39" s="221"/>
      <c r="AG39" s="221"/>
      <c r="AH39" s="221"/>
      <c r="AI39" s="220">
        <v>34</v>
      </c>
      <c r="AJ39" s="221"/>
      <c r="AK39" s="221"/>
      <c r="AL39" s="221"/>
      <c r="AM39" s="220">
        <v>28</v>
      </c>
      <c r="AN39" s="221"/>
      <c r="AO39" s="221"/>
      <c r="AP39" s="221"/>
      <c r="AQ39" s="342" t="s">
        <v>594</v>
      </c>
      <c r="AR39" s="209"/>
      <c r="AS39" s="209"/>
      <c r="AT39" s="343"/>
      <c r="AU39" s="221" t="s">
        <v>646</v>
      </c>
      <c r="AV39" s="221"/>
      <c r="AW39" s="221"/>
      <c r="AX39" s="223"/>
    </row>
    <row r="40" spans="1:50" ht="23.25" customHeight="1" x14ac:dyDescent="0.15">
      <c r="A40" s="406"/>
      <c r="B40" s="407"/>
      <c r="C40" s="407"/>
      <c r="D40" s="407"/>
      <c r="E40" s="407"/>
      <c r="F40" s="408"/>
      <c r="G40" s="569"/>
      <c r="H40" s="570"/>
      <c r="I40" s="570"/>
      <c r="J40" s="570"/>
      <c r="K40" s="570"/>
      <c r="L40" s="570"/>
      <c r="M40" s="570"/>
      <c r="N40" s="570"/>
      <c r="O40" s="571"/>
      <c r="P40" s="110"/>
      <c r="Q40" s="110"/>
      <c r="R40" s="110"/>
      <c r="S40" s="110"/>
      <c r="T40" s="110"/>
      <c r="U40" s="110"/>
      <c r="V40" s="110"/>
      <c r="W40" s="110"/>
      <c r="X40" s="111"/>
      <c r="Y40" s="417" t="s">
        <v>54</v>
      </c>
      <c r="Z40" s="418"/>
      <c r="AA40" s="419"/>
      <c r="AB40" s="525" t="s">
        <v>588</v>
      </c>
      <c r="AC40" s="525"/>
      <c r="AD40" s="525"/>
      <c r="AE40" s="220">
        <v>21</v>
      </c>
      <c r="AF40" s="221"/>
      <c r="AG40" s="221"/>
      <c r="AH40" s="221"/>
      <c r="AI40" s="220">
        <v>23</v>
      </c>
      <c r="AJ40" s="221"/>
      <c r="AK40" s="221"/>
      <c r="AL40" s="221"/>
      <c r="AM40" s="220">
        <v>34</v>
      </c>
      <c r="AN40" s="221"/>
      <c r="AO40" s="221"/>
      <c r="AP40" s="221"/>
      <c r="AQ40" s="342" t="s">
        <v>595</v>
      </c>
      <c r="AR40" s="209"/>
      <c r="AS40" s="209"/>
      <c r="AT40" s="343"/>
      <c r="AU40" s="221">
        <v>28</v>
      </c>
      <c r="AV40" s="221"/>
      <c r="AW40" s="221"/>
      <c r="AX40" s="223"/>
    </row>
    <row r="41" spans="1:50" ht="23.25" customHeight="1" x14ac:dyDescent="0.15">
      <c r="A41" s="409"/>
      <c r="B41" s="410"/>
      <c r="C41" s="410"/>
      <c r="D41" s="410"/>
      <c r="E41" s="410"/>
      <c r="F41" s="411"/>
      <c r="G41" s="572"/>
      <c r="H41" s="573"/>
      <c r="I41" s="573"/>
      <c r="J41" s="573"/>
      <c r="K41" s="573"/>
      <c r="L41" s="573"/>
      <c r="M41" s="573"/>
      <c r="N41" s="573"/>
      <c r="O41" s="574"/>
      <c r="P41" s="113"/>
      <c r="Q41" s="113"/>
      <c r="R41" s="113"/>
      <c r="S41" s="113"/>
      <c r="T41" s="113"/>
      <c r="U41" s="113"/>
      <c r="V41" s="113"/>
      <c r="W41" s="113"/>
      <c r="X41" s="114"/>
      <c r="Y41" s="417" t="s">
        <v>13</v>
      </c>
      <c r="Z41" s="418"/>
      <c r="AA41" s="419"/>
      <c r="AB41" s="558" t="s">
        <v>301</v>
      </c>
      <c r="AC41" s="558"/>
      <c r="AD41" s="558"/>
      <c r="AE41" s="220">
        <v>91</v>
      </c>
      <c r="AF41" s="221"/>
      <c r="AG41" s="221"/>
      <c r="AH41" s="221"/>
      <c r="AI41" s="220">
        <v>68</v>
      </c>
      <c r="AJ41" s="221"/>
      <c r="AK41" s="221"/>
      <c r="AL41" s="221"/>
      <c r="AM41" s="220">
        <v>100</v>
      </c>
      <c r="AN41" s="221"/>
      <c r="AO41" s="221"/>
      <c r="AP41" s="221"/>
      <c r="AQ41" s="342" t="s">
        <v>589</v>
      </c>
      <c r="AR41" s="209"/>
      <c r="AS41" s="209"/>
      <c r="AT41" s="343"/>
      <c r="AU41" s="221" t="s">
        <v>649</v>
      </c>
      <c r="AV41" s="221"/>
      <c r="AW41" s="221"/>
      <c r="AX41" s="223"/>
    </row>
    <row r="42" spans="1:50" ht="23.25" customHeight="1" x14ac:dyDescent="0.15">
      <c r="A42" s="228" t="s">
        <v>506</v>
      </c>
      <c r="B42" s="229"/>
      <c r="C42" s="229"/>
      <c r="D42" s="229"/>
      <c r="E42" s="229"/>
      <c r="F42" s="230"/>
      <c r="G42" s="234" t="s">
        <v>591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0.75" hidden="1" customHeight="1" x14ac:dyDescent="0.15">
      <c r="A44" s="773" t="s">
        <v>473</v>
      </c>
      <c r="B44" s="774"/>
      <c r="C44" s="774"/>
      <c r="D44" s="774"/>
      <c r="E44" s="774"/>
      <c r="F44" s="775"/>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536</v>
      </c>
      <c r="AF44" s="247"/>
      <c r="AG44" s="247"/>
      <c r="AH44" s="248"/>
      <c r="AI44" s="246" t="s">
        <v>533</v>
      </c>
      <c r="AJ44" s="247"/>
      <c r="AK44" s="247"/>
      <c r="AL44" s="248"/>
      <c r="AM44" s="252" t="s">
        <v>528</v>
      </c>
      <c r="AN44" s="252"/>
      <c r="AO44" s="252"/>
      <c r="AP44" s="246"/>
      <c r="AQ44" s="153" t="s">
        <v>354</v>
      </c>
      <c r="AR44" s="154"/>
      <c r="AS44" s="154"/>
      <c r="AT44" s="155"/>
      <c r="AU44" s="413" t="s">
        <v>253</v>
      </c>
      <c r="AV44" s="413"/>
      <c r="AW44" s="413"/>
      <c r="AX44" s="913"/>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2"/>
      <c r="AR45" s="202"/>
      <c r="AS45" s="135" t="s">
        <v>355</v>
      </c>
      <c r="AT45" s="136"/>
      <c r="AU45" s="201"/>
      <c r="AV45" s="201"/>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6"/>
      <c r="B47" s="407"/>
      <c r="C47" s="407"/>
      <c r="D47" s="407"/>
      <c r="E47" s="407"/>
      <c r="F47" s="408"/>
      <c r="G47" s="569"/>
      <c r="H47" s="570"/>
      <c r="I47" s="570"/>
      <c r="J47" s="570"/>
      <c r="K47" s="570"/>
      <c r="L47" s="570"/>
      <c r="M47" s="570"/>
      <c r="N47" s="570"/>
      <c r="O47" s="571"/>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09"/>
      <c r="B48" s="410"/>
      <c r="C48" s="410"/>
      <c r="D48" s="410"/>
      <c r="E48" s="410"/>
      <c r="F48" s="411"/>
      <c r="G48" s="572"/>
      <c r="H48" s="573"/>
      <c r="I48" s="573"/>
      <c r="J48" s="573"/>
      <c r="K48" s="573"/>
      <c r="L48" s="573"/>
      <c r="M48" s="573"/>
      <c r="N48" s="573"/>
      <c r="O48" s="574"/>
      <c r="P48" s="113"/>
      <c r="Q48" s="113"/>
      <c r="R48" s="113"/>
      <c r="S48" s="113"/>
      <c r="T48" s="113"/>
      <c r="U48" s="113"/>
      <c r="V48" s="113"/>
      <c r="W48" s="113"/>
      <c r="X48" s="114"/>
      <c r="Y48" s="417" t="s">
        <v>13</v>
      </c>
      <c r="Z48" s="418"/>
      <c r="AA48" s="419"/>
      <c r="AB48" s="558" t="s">
        <v>301</v>
      </c>
      <c r="AC48" s="558"/>
      <c r="AD48" s="55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536</v>
      </c>
      <c r="AF51" s="247"/>
      <c r="AG51" s="247"/>
      <c r="AH51" s="248"/>
      <c r="AI51" s="246" t="s">
        <v>533</v>
      </c>
      <c r="AJ51" s="247"/>
      <c r="AK51" s="247"/>
      <c r="AL51" s="248"/>
      <c r="AM51" s="252" t="s">
        <v>529</v>
      </c>
      <c r="AN51" s="252"/>
      <c r="AO51" s="252"/>
      <c r="AP51" s="246"/>
      <c r="AQ51" s="153" t="s">
        <v>354</v>
      </c>
      <c r="AR51" s="154"/>
      <c r="AS51" s="154"/>
      <c r="AT51" s="155"/>
      <c r="AU51" s="927" t="s">
        <v>253</v>
      </c>
      <c r="AV51" s="927"/>
      <c r="AW51" s="927"/>
      <c r="AX51" s="928"/>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2"/>
      <c r="AR52" s="202"/>
      <c r="AS52" s="135" t="s">
        <v>355</v>
      </c>
      <c r="AT52" s="136"/>
      <c r="AU52" s="201"/>
      <c r="AV52" s="201"/>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6"/>
      <c r="B54" s="407"/>
      <c r="C54" s="407"/>
      <c r="D54" s="407"/>
      <c r="E54" s="407"/>
      <c r="F54" s="408"/>
      <c r="G54" s="569"/>
      <c r="H54" s="570"/>
      <c r="I54" s="570"/>
      <c r="J54" s="570"/>
      <c r="K54" s="570"/>
      <c r="L54" s="570"/>
      <c r="M54" s="570"/>
      <c r="N54" s="570"/>
      <c r="O54" s="571"/>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09"/>
      <c r="B55" s="410"/>
      <c r="C55" s="410"/>
      <c r="D55" s="410"/>
      <c r="E55" s="410"/>
      <c r="F55" s="411"/>
      <c r="G55" s="572"/>
      <c r="H55" s="573"/>
      <c r="I55" s="573"/>
      <c r="J55" s="573"/>
      <c r="K55" s="573"/>
      <c r="L55" s="573"/>
      <c r="M55" s="573"/>
      <c r="N55" s="573"/>
      <c r="O55" s="574"/>
      <c r="P55" s="113"/>
      <c r="Q55" s="113"/>
      <c r="R55" s="113"/>
      <c r="S55" s="113"/>
      <c r="T55" s="113"/>
      <c r="U55" s="113"/>
      <c r="V55" s="113"/>
      <c r="W55" s="113"/>
      <c r="X55" s="114"/>
      <c r="Y55" s="417" t="s">
        <v>13</v>
      </c>
      <c r="Z55" s="418"/>
      <c r="AA55" s="419"/>
      <c r="AB55" s="597" t="s">
        <v>14</v>
      </c>
      <c r="AC55" s="597"/>
      <c r="AD55" s="597"/>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537</v>
      </c>
      <c r="AF58" s="247"/>
      <c r="AG58" s="247"/>
      <c r="AH58" s="248"/>
      <c r="AI58" s="246" t="s">
        <v>533</v>
      </c>
      <c r="AJ58" s="247"/>
      <c r="AK58" s="247"/>
      <c r="AL58" s="248"/>
      <c r="AM58" s="252" t="s">
        <v>528</v>
      </c>
      <c r="AN58" s="252"/>
      <c r="AO58" s="252"/>
      <c r="AP58" s="246"/>
      <c r="AQ58" s="153" t="s">
        <v>354</v>
      </c>
      <c r="AR58" s="154"/>
      <c r="AS58" s="154"/>
      <c r="AT58" s="155"/>
      <c r="AU58" s="927" t="s">
        <v>253</v>
      </c>
      <c r="AV58" s="927"/>
      <c r="AW58" s="927"/>
      <c r="AX58" s="928"/>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2"/>
      <c r="AR59" s="202"/>
      <c r="AS59" s="135" t="s">
        <v>355</v>
      </c>
      <c r="AT59" s="136"/>
      <c r="AU59" s="201"/>
      <c r="AV59" s="201"/>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6"/>
      <c r="B61" s="407"/>
      <c r="C61" s="407"/>
      <c r="D61" s="407"/>
      <c r="E61" s="407"/>
      <c r="F61" s="408"/>
      <c r="G61" s="569"/>
      <c r="H61" s="570"/>
      <c r="I61" s="570"/>
      <c r="J61" s="570"/>
      <c r="K61" s="570"/>
      <c r="L61" s="570"/>
      <c r="M61" s="570"/>
      <c r="N61" s="570"/>
      <c r="O61" s="571"/>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6"/>
      <c r="B62" s="407"/>
      <c r="C62" s="407"/>
      <c r="D62" s="407"/>
      <c r="E62" s="407"/>
      <c r="F62" s="408"/>
      <c r="G62" s="572"/>
      <c r="H62" s="573"/>
      <c r="I62" s="573"/>
      <c r="J62" s="573"/>
      <c r="K62" s="573"/>
      <c r="L62" s="573"/>
      <c r="M62" s="573"/>
      <c r="N62" s="573"/>
      <c r="O62" s="574"/>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474</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469</v>
      </c>
      <c r="X65" s="490"/>
      <c r="Y65" s="493"/>
      <c r="Z65" s="493"/>
      <c r="AA65" s="494"/>
      <c r="AB65" s="240" t="s">
        <v>11</v>
      </c>
      <c r="AC65" s="241"/>
      <c r="AD65" s="242"/>
      <c r="AE65" s="246" t="s">
        <v>536</v>
      </c>
      <c r="AF65" s="247"/>
      <c r="AG65" s="247"/>
      <c r="AH65" s="248"/>
      <c r="AI65" s="246" t="s">
        <v>533</v>
      </c>
      <c r="AJ65" s="247"/>
      <c r="AK65" s="247"/>
      <c r="AL65" s="248"/>
      <c r="AM65" s="252" t="s">
        <v>528</v>
      </c>
      <c r="AN65" s="252"/>
      <c r="AO65" s="252"/>
      <c r="AP65" s="246"/>
      <c r="AQ65" s="240" t="s">
        <v>354</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496</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496</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497</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479</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495</v>
      </c>
      <c r="X70" s="313"/>
      <c r="Y70" s="272" t="s">
        <v>12</v>
      </c>
      <c r="Z70" s="272"/>
      <c r="AA70" s="273"/>
      <c r="AB70" s="274" t="s">
        <v>496</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496</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7.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497</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474</v>
      </c>
      <c r="B73" s="509"/>
      <c r="C73" s="509"/>
      <c r="D73" s="509"/>
      <c r="E73" s="509"/>
      <c r="F73" s="510"/>
      <c r="G73" s="584"/>
      <c r="H73" s="132" t="s">
        <v>265</v>
      </c>
      <c r="I73" s="132"/>
      <c r="J73" s="132"/>
      <c r="K73" s="132"/>
      <c r="L73" s="132"/>
      <c r="M73" s="132"/>
      <c r="N73" s="132"/>
      <c r="O73" s="133"/>
      <c r="P73" s="161" t="s">
        <v>59</v>
      </c>
      <c r="Q73" s="132"/>
      <c r="R73" s="132"/>
      <c r="S73" s="132"/>
      <c r="T73" s="132"/>
      <c r="U73" s="132"/>
      <c r="V73" s="132"/>
      <c r="W73" s="132"/>
      <c r="X73" s="133"/>
      <c r="Y73" s="586"/>
      <c r="Z73" s="587"/>
      <c r="AA73" s="588"/>
      <c r="AB73" s="161" t="s">
        <v>11</v>
      </c>
      <c r="AC73" s="132"/>
      <c r="AD73" s="133"/>
      <c r="AE73" s="246" t="s">
        <v>536</v>
      </c>
      <c r="AF73" s="247"/>
      <c r="AG73" s="247"/>
      <c r="AH73" s="248"/>
      <c r="AI73" s="246" t="s">
        <v>533</v>
      </c>
      <c r="AJ73" s="247"/>
      <c r="AK73" s="247"/>
      <c r="AL73" s="248"/>
      <c r="AM73" s="252" t="s">
        <v>528</v>
      </c>
      <c r="AN73" s="252"/>
      <c r="AO73" s="252"/>
      <c r="AP73" s="246"/>
      <c r="AQ73" s="161" t="s">
        <v>354</v>
      </c>
      <c r="AR73" s="132"/>
      <c r="AS73" s="132"/>
      <c r="AT73" s="133"/>
      <c r="AU73" s="137" t="s">
        <v>253</v>
      </c>
      <c r="AV73" s="138"/>
      <c r="AW73" s="138"/>
      <c r="AX73" s="139"/>
    </row>
    <row r="74" spans="1:50" ht="18.75" hidden="1" customHeight="1" x14ac:dyDescent="0.15">
      <c r="A74" s="511"/>
      <c r="B74" s="512"/>
      <c r="C74" s="512"/>
      <c r="D74" s="512"/>
      <c r="E74" s="512"/>
      <c r="F74" s="513"/>
      <c r="G74" s="585"/>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2"/>
      <c r="AR74" s="202"/>
      <c r="AS74" s="135" t="s">
        <v>355</v>
      </c>
      <c r="AT74" s="136"/>
      <c r="AU74" s="592"/>
      <c r="AV74" s="202"/>
      <c r="AW74" s="135" t="s">
        <v>300</v>
      </c>
      <c r="AX74" s="197"/>
    </row>
    <row r="75" spans="1:50" ht="23.25" hidden="1" customHeight="1" x14ac:dyDescent="0.15">
      <c r="A75" s="511"/>
      <c r="B75" s="512"/>
      <c r="C75" s="512"/>
      <c r="D75" s="512"/>
      <c r="E75" s="512"/>
      <c r="F75" s="513"/>
      <c r="G75" s="612"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1"/>
      <c r="B76" s="512"/>
      <c r="C76" s="512"/>
      <c r="D76" s="512"/>
      <c r="E76" s="512"/>
      <c r="F76" s="513"/>
      <c r="G76" s="613"/>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1"/>
      <c r="B77" s="512"/>
      <c r="C77" s="512"/>
      <c r="D77" s="512"/>
      <c r="E77" s="512"/>
      <c r="F77" s="513"/>
      <c r="G77" s="614"/>
      <c r="H77" s="113"/>
      <c r="I77" s="113"/>
      <c r="J77" s="113"/>
      <c r="K77" s="113"/>
      <c r="L77" s="113"/>
      <c r="M77" s="113"/>
      <c r="N77" s="113"/>
      <c r="O77" s="114"/>
      <c r="P77" s="110"/>
      <c r="Q77" s="110"/>
      <c r="R77" s="110"/>
      <c r="S77" s="110"/>
      <c r="T77" s="110"/>
      <c r="U77" s="110"/>
      <c r="V77" s="110"/>
      <c r="W77" s="110"/>
      <c r="X77" s="111"/>
      <c r="Y77" s="161" t="s">
        <v>13</v>
      </c>
      <c r="Z77" s="132"/>
      <c r="AA77" s="133"/>
      <c r="AB77" s="581" t="s">
        <v>14</v>
      </c>
      <c r="AC77" s="581"/>
      <c r="AD77" s="581"/>
      <c r="AE77" s="893"/>
      <c r="AF77" s="894"/>
      <c r="AG77" s="894"/>
      <c r="AH77" s="894"/>
      <c r="AI77" s="893"/>
      <c r="AJ77" s="894"/>
      <c r="AK77" s="894"/>
      <c r="AL77" s="894"/>
      <c r="AM77" s="893"/>
      <c r="AN77" s="894"/>
      <c r="AO77" s="894"/>
      <c r="AP77" s="894"/>
      <c r="AQ77" s="342"/>
      <c r="AR77" s="209"/>
      <c r="AS77" s="209"/>
      <c r="AT77" s="343"/>
      <c r="AU77" s="221"/>
      <c r="AV77" s="221"/>
      <c r="AW77" s="221"/>
      <c r="AX77" s="223"/>
    </row>
    <row r="78" spans="1:50" ht="69.75" hidden="1" customHeight="1" x14ac:dyDescent="0.15">
      <c r="A78" s="337" t="s">
        <v>509</v>
      </c>
      <c r="B78" s="338"/>
      <c r="C78" s="338"/>
      <c r="D78" s="338"/>
      <c r="E78" s="335" t="s">
        <v>451</v>
      </c>
      <c r="F78" s="336"/>
      <c r="G78" s="57" t="s">
        <v>357</v>
      </c>
      <c r="H78" s="589"/>
      <c r="I78" s="590"/>
      <c r="J78" s="590"/>
      <c r="K78" s="590"/>
      <c r="L78" s="590"/>
      <c r="M78" s="590"/>
      <c r="N78" s="590"/>
      <c r="O78" s="591"/>
      <c r="P78" s="149"/>
      <c r="Q78" s="149"/>
      <c r="R78" s="149"/>
      <c r="S78" s="149"/>
      <c r="T78" s="149"/>
      <c r="U78" s="149"/>
      <c r="V78" s="149"/>
      <c r="W78" s="149"/>
      <c r="X78" s="149"/>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80" t="s">
        <v>468</v>
      </c>
      <c r="AP79" s="281"/>
      <c r="AQ79" s="281"/>
      <c r="AR79" s="81" t="s">
        <v>466</v>
      </c>
      <c r="AS79" s="280"/>
      <c r="AT79" s="281"/>
      <c r="AU79" s="281"/>
      <c r="AV79" s="281"/>
      <c r="AW79" s="281"/>
      <c r="AX79" s="950"/>
    </row>
    <row r="80" spans="1:50" ht="18.75" hidden="1" customHeight="1" x14ac:dyDescent="0.15">
      <c r="A80" s="867"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8"/>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8"/>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59" t="s">
        <v>11</v>
      </c>
      <c r="AC85" s="560"/>
      <c r="AD85" s="561"/>
      <c r="AE85" s="246" t="s">
        <v>536</v>
      </c>
      <c r="AF85" s="247"/>
      <c r="AG85" s="247"/>
      <c r="AH85" s="248"/>
      <c r="AI85" s="246" t="s">
        <v>533</v>
      </c>
      <c r="AJ85" s="247"/>
      <c r="AK85" s="247"/>
      <c r="AL85" s="248"/>
      <c r="AM85" s="252" t="s">
        <v>528</v>
      </c>
      <c r="AN85" s="252"/>
      <c r="AO85" s="252"/>
      <c r="AP85" s="246"/>
      <c r="AQ85" s="161" t="s">
        <v>354</v>
      </c>
      <c r="AR85" s="132"/>
      <c r="AS85" s="132"/>
      <c r="AT85" s="133"/>
      <c r="AU85" s="535" t="s">
        <v>253</v>
      </c>
      <c r="AV85" s="535"/>
      <c r="AW85" s="535"/>
      <c r="AX85" s="536"/>
      <c r="AY85" s="10"/>
      <c r="AZ85" s="10"/>
      <c r="BA85" s="10"/>
      <c r="BB85" s="10"/>
      <c r="BC85" s="10"/>
    </row>
    <row r="86" spans="1:60" ht="18.75" hidden="1" customHeight="1" x14ac:dyDescent="0.15">
      <c r="A86" s="868"/>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23.25" hidden="1" customHeight="1" x14ac:dyDescent="0.15">
      <c r="A87" s="868"/>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3" t="s">
        <v>62</v>
      </c>
      <c r="Z87" s="564"/>
      <c r="AA87" s="565"/>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8"/>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8"/>
      <c r="B89" s="531"/>
      <c r="C89" s="531"/>
      <c r="D89" s="531"/>
      <c r="E89" s="531"/>
      <c r="F89" s="532"/>
      <c r="G89" s="112"/>
      <c r="H89" s="113"/>
      <c r="I89" s="113"/>
      <c r="J89" s="113"/>
      <c r="K89" s="113"/>
      <c r="L89" s="113"/>
      <c r="M89" s="113"/>
      <c r="N89" s="113"/>
      <c r="O89" s="114"/>
      <c r="P89" s="178"/>
      <c r="Q89" s="178"/>
      <c r="R89" s="178"/>
      <c r="S89" s="178"/>
      <c r="T89" s="178"/>
      <c r="U89" s="178"/>
      <c r="V89" s="178"/>
      <c r="W89" s="178"/>
      <c r="X89" s="562"/>
      <c r="Y89" s="460" t="s">
        <v>13</v>
      </c>
      <c r="Z89" s="461"/>
      <c r="AA89" s="462"/>
      <c r="AB89" s="597" t="s">
        <v>14</v>
      </c>
      <c r="AC89" s="597"/>
      <c r="AD89" s="597"/>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8"/>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59" t="s">
        <v>11</v>
      </c>
      <c r="AC90" s="560"/>
      <c r="AD90" s="561"/>
      <c r="AE90" s="246" t="s">
        <v>536</v>
      </c>
      <c r="AF90" s="247"/>
      <c r="AG90" s="247"/>
      <c r="AH90" s="248"/>
      <c r="AI90" s="246" t="s">
        <v>533</v>
      </c>
      <c r="AJ90" s="247"/>
      <c r="AK90" s="247"/>
      <c r="AL90" s="248"/>
      <c r="AM90" s="252" t="s">
        <v>528</v>
      </c>
      <c r="AN90" s="252"/>
      <c r="AO90" s="252"/>
      <c r="AP90" s="246"/>
      <c r="AQ90" s="161" t="s">
        <v>354</v>
      </c>
      <c r="AR90" s="132"/>
      <c r="AS90" s="132"/>
      <c r="AT90" s="133"/>
      <c r="AU90" s="535" t="s">
        <v>253</v>
      </c>
      <c r="AV90" s="535"/>
      <c r="AW90" s="535"/>
      <c r="AX90" s="536"/>
    </row>
    <row r="91" spans="1:60" ht="18.75" hidden="1" customHeight="1" x14ac:dyDescent="0.15">
      <c r="A91" s="868"/>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15">
      <c r="A92" s="868"/>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8"/>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8"/>
      <c r="B94" s="531"/>
      <c r="C94" s="531"/>
      <c r="D94" s="531"/>
      <c r="E94" s="531"/>
      <c r="F94" s="532"/>
      <c r="G94" s="112"/>
      <c r="H94" s="113"/>
      <c r="I94" s="113"/>
      <c r="J94" s="113"/>
      <c r="K94" s="113"/>
      <c r="L94" s="113"/>
      <c r="M94" s="113"/>
      <c r="N94" s="113"/>
      <c r="O94" s="114"/>
      <c r="P94" s="178"/>
      <c r="Q94" s="178"/>
      <c r="R94" s="178"/>
      <c r="S94" s="178"/>
      <c r="T94" s="178"/>
      <c r="U94" s="178"/>
      <c r="V94" s="178"/>
      <c r="W94" s="178"/>
      <c r="X94" s="562"/>
      <c r="Y94" s="460" t="s">
        <v>13</v>
      </c>
      <c r="Z94" s="461"/>
      <c r="AA94" s="462"/>
      <c r="AB94" s="597" t="s">
        <v>14</v>
      </c>
      <c r="AC94" s="597"/>
      <c r="AD94" s="597"/>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8"/>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59" t="s">
        <v>11</v>
      </c>
      <c r="AC95" s="560"/>
      <c r="AD95" s="561"/>
      <c r="AE95" s="246" t="s">
        <v>536</v>
      </c>
      <c r="AF95" s="247"/>
      <c r="AG95" s="247"/>
      <c r="AH95" s="248"/>
      <c r="AI95" s="246" t="s">
        <v>533</v>
      </c>
      <c r="AJ95" s="247"/>
      <c r="AK95" s="247"/>
      <c r="AL95" s="248"/>
      <c r="AM95" s="252" t="s">
        <v>528</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68"/>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15">
      <c r="A97" s="868"/>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8"/>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69"/>
      <c r="B99" s="432"/>
      <c r="C99" s="432"/>
      <c r="D99" s="432"/>
      <c r="E99" s="432"/>
      <c r="F99" s="433"/>
      <c r="G99" s="582"/>
      <c r="H99" s="217"/>
      <c r="I99" s="217"/>
      <c r="J99" s="217"/>
      <c r="K99" s="217"/>
      <c r="L99" s="217"/>
      <c r="M99" s="217"/>
      <c r="N99" s="217"/>
      <c r="O99" s="583"/>
      <c r="P99" s="520"/>
      <c r="Q99" s="520"/>
      <c r="R99" s="520"/>
      <c r="S99" s="520"/>
      <c r="T99" s="520"/>
      <c r="U99" s="520"/>
      <c r="V99" s="520"/>
      <c r="W99" s="520"/>
      <c r="X99" s="521"/>
      <c r="Y99" s="898" t="s">
        <v>13</v>
      </c>
      <c r="Z99" s="899"/>
      <c r="AA99" s="900"/>
      <c r="AB99" s="895" t="s">
        <v>14</v>
      </c>
      <c r="AC99" s="896"/>
      <c r="AD99" s="897"/>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29.2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7"/>
      <c r="Z100" s="858"/>
      <c r="AA100" s="859"/>
      <c r="AB100" s="483" t="s">
        <v>11</v>
      </c>
      <c r="AC100" s="483"/>
      <c r="AD100" s="483"/>
      <c r="AE100" s="541" t="s">
        <v>536</v>
      </c>
      <c r="AF100" s="542"/>
      <c r="AG100" s="542"/>
      <c r="AH100" s="543"/>
      <c r="AI100" s="541" t="s">
        <v>533</v>
      </c>
      <c r="AJ100" s="542"/>
      <c r="AK100" s="542"/>
      <c r="AL100" s="543"/>
      <c r="AM100" s="541" t="s">
        <v>529</v>
      </c>
      <c r="AN100" s="542"/>
      <c r="AO100" s="542"/>
      <c r="AP100" s="543"/>
      <c r="AQ100" s="322" t="s">
        <v>522</v>
      </c>
      <c r="AR100" s="323"/>
      <c r="AS100" s="323"/>
      <c r="AT100" s="324"/>
      <c r="AU100" s="322" t="s">
        <v>519</v>
      </c>
      <c r="AV100" s="323"/>
      <c r="AW100" s="323"/>
      <c r="AX100" s="325"/>
    </row>
    <row r="101" spans="1:60" ht="24" customHeight="1" x14ac:dyDescent="0.15">
      <c r="A101" s="424"/>
      <c r="B101" s="425"/>
      <c r="C101" s="425"/>
      <c r="D101" s="425"/>
      <c r="E101" s="425"/>
      <c r="F101" s="426"/>
      <c r="G101" s="107" t="s">
        <v>611</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612</v>
      </c>
      <c r="AC101" s="463"/>
      <c r="AD101" s="463"/>
      <c r="AE101" s="220">
        <v>4315</v>
      </c>
      <c r="AF101" s="221"/>
      <c r="AG101" s="221"/>
      <c r="AH101" s="222"/>
      <c r="AI101" s="220">
        <v>2532</v>
      </c>
      <c r="AJ101" s="221"/>
      <c r="AK101" s="221"/>
      <c r="AL101" s="222"/>
      <c r="AM101" s="220">
        <v>4075</v>
      </c>
      <c r="AN101" s="221"/>
      <c r="AO101" s="221"/>
      <c r="AP101" s="222"/>
      <c r="AQ101" s="220" t="s">
        <v>648</v>
      </c>
      <c r="AR101" s="221"/>
      <c r="AS101" s="221"/>
      <c r="AT101" s="222"/>
      <c r="AU101" s="220"/>
      <c r="AV101" s="221"/>
      <c r="AW101" s="221"/>
      <c r="AX101" s="222"/>
    </row>
    <row r="102" spans="1:60" ht="23.25" customHeight="1" x14ac:dyDescent="0.15">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612</v>
      </c>
      <c r="AC102" s="463"/>
      <c r="AD102" s="463"/>
      <c r="AE102" s="420">
        <v>3594</v>
      </c>
      <c r="AF102" s="420"/>
      <c r="AG102" s="420"/>
      <c r="AH102" s="420"/>
      <c r="AI102" s="275">
        <v>3020</v>
      </c>
      <c r="AJ102" s="276"/>
      <c r="AK102" s="276"/>
      <c r="AL102" s="321"/>
      <c r="AM102" s="420">
        <v>3690</v>
      </c>
      <c r="AN102" s="420"/>
      <c r="AO102" s="420"/>
      <c r="AP102" s="420"/>
      <c r="AQ102" s="275">
        <v>3317</v>
      </c>
      <c r="AR102" s="276"/>
      <c r="AS102" s="276"/>
      <c r="AT102" s="321"/>
      <c r="AU102" s="275"/>
      <c r="AV102" s="276"/>
      <c r="AW102" s="276"/>
      <c r="AX102" s="321"/>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6" t="s">
        <v>522</v>
      </c>
      <c r="AR103" s="287"/>
      <c r="AS103" s="287"/>
      <c r="AT103" s="326"/>
      <c r="AU103" s="286" t="s">
        <v>519</v>
      </c>
      <c r="AV103" s="287"/>
      <c r="AW103" s="287"/>
      <c r="AX103" s="288"/>
    </row>
    <row r="104" spans="1:60" ht="23.25" hidden="1" customHeight="1" x14ac:dyDescent="0.15">
      <c r="A104" s="424"/>
      <c r="B104" s="425"/>
      <c r="C104" s="425"/>
      <c r="D104" s="425"/>
      <c r="E104" s="425"/>
      <c r="F104" s="426"/>
      <c r="G104" s="107"/>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c r="AC104" s="548"/>
      <c r="AD104" s="549"/>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c r="AC105" s="471"/>
      <c r="AD105" s="472"/>
      <c r="AE105" s="420"/>
      <c r="AF105" s="420"/>
      <c r="AG105" s="420"/>
      <c r="AH105" s="420"/>
      <c r="AI105" s="420"/>
      <c r="AJ105" s="420"/>
      <c r="AK105" s="420"/>
      <c r="AL105" s="420"/>
      <c r="AM105" s="420"/>
      <c r="AN105" s="420"/>
      <c r="AO105" s="420"/>
      <c r="AP105" s="420"/>
      <c r="AQ105" s="220"/>
      <c r="AR105" s="221"/>
      <c r="AS105" s="221"/>
      <c r="AT105" s="222"/>
      <c r="AU105" s="275"/>
      <c r="AV105" s="276"/>
      <c r="AW105" s="276"/>
      <c r="AX105" s="321"/>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6" t="s">
        <v>522</v>
      </c>
      <c r="AR106" s="287"/>
      <c r="AS106" s="287"/>
      <c r="AT106" s="326"/>
      <c r="AU106" s="286" t="s">
        <v>519</v>
      </c>
      <c r="AV106" s="287"/>
      <c r="AW106" s="287"/>
      <c r="AX106" s="288"/>
    </row>
    <row r="107" spans="1:60" ht="23.25" hidden="1" customHeight="1" x14ac:dyDescent="0.15">
      <c r="A107" s="424"/>
      <c r="B107" s="425"/>
      <c r="C107" s="425"/>
      <c r="D107" s="425"/>
      <c r="E107" s="425"/>
      <c r="F107" s="426"/>
      <c r="G107" s="107"/>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c r="AC107" s="548"/>
      <c r="AD107" s="549"/>
      <c r="AE107" s="420"/>
      <c r="AF107" s="420"/>
      <c r="AG107" s="420"/>
      <c r="AH107" s="420"/>
      <c r="AI107" s="420"/>
      <c r="AJ107" s="420"/>
      <c r="AK107" s="420"/>
      <c r="AL107" s="420"/>
      <c r="AM107" s="420"/>
      <c r="AN107" s="420"/>
      <c r="AO107" s="420"/>
      <c r="AP107" s="420"/>
      <c r="AQ107" s="220"/>
      <c r="AR107" s="221"/>
      <c r="AS107" s="221"/>
      <c r="AT107" s="222"/>
      <c r="AU107" s="220"/>
      <c r="AV107" s="221"/>
      <c r="AW107" s="221"/>
      <c r="AX107" s="222"/>
    </row>
    <row r="108" spans="1:60" ht="23.25" hidden="1"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c r="AC108" s="471"/>
      <c r="AD108" s="472"/>
      <c r="AE108" s="420"/>
      <c r="AF108" s="420"/>
      <c r="AG108" s="420"/>
      <c r="AH108" s="420"/>
      <c r="AI108" s="420"/>
      <c r="AJ108" s="420"/>
      <c r="AK108" s="420"/>
      <c r="AL108" s="420"/>
      <c r="AM108" s="420"/>
      <c r="AN108" s="420"/>
      <c r="AO108" s="420"/>
      <c r="AP108" s="420"/>
      <c r="AQ108" s="220"/>
      <c r="AR108" s="221"/>
      <c r="AS108" s="221"/>
      <c r="AT108" s="222"/>
      <c r="AU108" s="275"/>
      <c r="AV108" s="276"/>
      <c r="AW108" s="276"/>
      <c r="AX108" s="321"/>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6" t="s">
        <v>522</v>
      </c>
      <c r="AR109" s="287"/>
      <c r="AS109" s="287"/>
      <c r="AT109" s="326"/>
      <c r="AU109" s="286" t="s">
        <v>519</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6" t="s">
        <v>522</v>
      </c>
      <c r="AR112" s="287"/>
      <c r="AS112" s="287"/>
      <c r="AT112" s="326"/>
      <c r="AU112" s="286" t="s">
        <v>519</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536</v>
      </c>
      <c r="AF115" s="418"/>
      <c r="AG115" s="418"/>
      <c r="AH115" s="419"/>
      <c r="AI115" s="417" t="s">
        <v>533</v>
      </c>
      <c r="AJ115" s="418"/>
      <c r="AK115" s="418"/>
      <c r="AL115" s="419"/>
      <c r="AM115" s="417" t="s">
        <v>528</v>
      </c>
      <c r="AN115" s="418"/>
      <c r="AO115" s="418"/>
      <c r="AP115" s="419"/>
      <c r="AQ115" s="594" t="s">
        <v>523</v>
      </c>
      <c r="AR115" s="595"/>
      <c r="AS115" s="595"/>
      <c r="AT115" s="595"/>
      <c r="AU115" s="595"/>
      <c r="AV115" s="595"/>
      <c r="AW115" s="595"/>
      <c r="AX115" s="596"/>
    </row>
    <row r="116" spans="1:50" ht="23.25" customHeight="1" x14ac:dyDescent="0.15">
      <c r="A116" s="441"/>
      <c r="B116" s="442"/>
      <c r="C116" s="442"/>
      <c r="D116" s="442"/>
      <c r="E116" s="442"/>
      <c r="F116" s="443"/>
      <c r="G116" s="395" t="s">
        <v>613</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615</v>
      </c>
      <c r="AC116" s="465"/>
      <c r="AD116" s="466"/>
      <c r="AE116" s="420">
        <v>97</v>
      </c>
      <c r="AF116" s="420"/>
      <c r="AG116" s="420"/>
      <c r="AH116" s="420"/>
      <c r="AI116" s="420">
        <v>151</v>
      </c>
      <c r="AJ116" s="420"/>
      <c r="AK116" s="420"/>
      <c r="AL116" s="420"/>
      <c r="AM116" s="420">
        <v>113</v>
      </c>
      <c r="AN116" s="420"/>
      <c r="AO116" s="420"/>
      <c r="AP116" s="420"/>
      <c r="AQ116" s="220">
        <v>125</v>
      </c>
      <c r="AR116" s="221"/>
      <c r="AS116" s="221"/>
      <c r="AT116" s="221"/>
      <c r="AU116" s="221"/>
      <c r="AV116" s="221"/>
      <c r="AW116" s="221"/>
      <c r="AX116" s="223"/>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614</v>
      </c>
      <c r="AC117" s="475"/>
      <c r="AD117" s="476"/>
      <c r="AE117" s="593" t="s">
        <v>644</v>
      </c>
      <c r="AF117" s="553"/>
      <c r="AG117" s="553"/>
      <c r="AH117" s="553"/>
      <c r="AI117" s="593" t="s">
        <v>645</v>
      </c>
      <c r="AJ117" s="553"/>
      <c r="AK117" s="553"/>
      <c r="AL117" s="553"/>
      <c r="AM117" s="593" t="s">
        <v>650</v>
      </c>
      <c r="AN117" s="553"/>
      <c r="AO117" s="553"/>
      <c r="AP117" s="553"/>
      <c r="AQ117" s="593" t="s">
        <v>651</v>
      </c>
      <c r="AR117" s="553"/>
      <c r="AS117" s="553"/>
      <c r="AT117" s="553"/>
      <c r="AU117" s="553"/>
      <c r="AV117" s="553"/>
      <c r="AW117" s="553"/>
      <c r="AX117" s="554"/>
    </row>
    <row r="118" spans="1:50" ht="20.25" hidden="1" customHeight="1" thickBot="1" x14ac:dyDescent="0.2">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536</v>
      </c>
      <c r="AF118" s="418"/>
      <c r="AG118" s="418"/>
      <c r="AH118" s="419"/>
      <c r="AI118" s="417" t="s">
        <v>533</v>
      </c>
      <c r="AJ118" s="418"/>
      <c r="AK118" s="418"/>
      <c r="AL118" s="419"/>
      <c r="AM118" s="417" t="s">
        <v>528</v>
      </c>
      <c r="AN118" s="418"/>
      <c r="AO118" s="418"/>
      <c r="AP118" s="419"/>
      <c r="AQ118" s="594" t="s">
        <v>523</v>
      </c>
      <c r="AR118" s="595"/>
      <c r="AS118" s="595"/>
      <c r="AT118" s="595"/>
      <c r="AU118" s="595"/>
      <c r="AV118" s="595"/>
      <c r="AW118" s="595"/>
      <c r="AX118" s="596"/>
    </row>
    <row r="119" spans="1:50" ht="23.25" hidden="1" customHeight="1" thickBot="1" x14ac:dyDescent="0.2">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thickBot="1" x14ac:dyDescent="0.2">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536</v>
      </c>
      <c r="AF121" s="418"/>
      <c r="AG121" s="418"/>
      <c r="AH121" s="419"/>
      <c r="AI121" s="417" t="s">
        <v>533</v>
      </c>
      <c r="AJ121" s="418"/>
      <c r="AK121" s="418"/>
      <c r="AL121" s="419"/>
      <c r="AM121" s="417" t="s">
        <v>528</v>
      </c>
      <c r="AN121" s="418"/>
      <c r="AO121" s="418"/>
      <c r="AP121" s="419"/>
      <c r="AQ121" s="594" t="s">
        <v>523</v>
      </c>
      <c r="AR121" s="595"/>
      <c r="AS121" s="595"/>
      <c r="AT121" s="595"/>
      <c r="AU121" s="595"/>
      <c r="AV121" s="595"/>
      <c r="AW121" s="595"/>
      <c r="AX121" s="596"/>
    </row>
    <row r="122" spans="1:50" ht="23.25" hidden="1" customHeight="1" thickBot="1" x14ac:dyDescent="0.2">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thickBot="1" x14ac:dyDescent="0.2">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thickBot="1" x14ac:dyDescent="0.2">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537</v>
      </c>
      <c r="AF124" s="418"/>
      <c r="AG124" s="418"/>
      <c r="AH124" s="419"/>
      <c r="AI124" s="417" t="s">
        <v>533</v>
      </c>
      <c r="AJ124" s="418"/>
      <c r="AK124" s="418"/>
      <c r="AL124" s="419"/>
      <c r="AM124" s="417" t="s">
        <v>528</v>
      </c>
      <c r="AN124" s="418"/>
      <c r="AO124" s="418"/>
      <c r="AP124" s="419"/>
      <c r="AQ124" s="594" t="s">
        <v>523</v>
      </c>
      <c r="AR124" s="595"/>
      <c r="AS124" s="595"/>
      <c r="AT124" s="595"/>
      <c r="AU124" s="595"/>
      <c r="AV124" s="595"/>
      <c r="AW124" s="595"/>
      <c r="AX124" s="596"/>
    </row>
    <row r="125" spans="1:50" ht="23.25" hidden="1" customHeight="1" thickBot="1" x14ac:dyDescent="0.2">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2"/>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thickBot="1" x14ac:dyDescent="0.2">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3"/>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thickBot="1" x14ac:dyDescent="0.2">
      <c r="A127" s="634"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29"/>
      <c r="Z127" s="930"/>
      <c r="AA127" s="931"/>
      <c r="AB127" s="249" t="s">
        <v>11</v>
      </c>
      <c r="AC127" s="250"/>
      <c r="AD127" s="251"/>
      <c r="AE127" s="417" t="s">
        <v>536</v>
      </c>
      <c r="AF127" s="418"/>
      <c r="AG127" s="418"/>
      <c r="AH127" s="419"/>
      <c r="AI127" s="417" t="s">
        <v>533</v>
      </c>
      <c r="AJ127" s="418"/>
      <c r="AK127" s="418"/>
      <c r="AL127" s="419"/>
      <c r="AM127" s="417" t="s">
        <v>528</v>
      </c>
      <c r="AN127" s="418"/>
      <c r="AO127" s="418"/>
      <c r="AP127" s="419"/>
      <c r="AQ127" s="594" t="s">
        <v>523</v>
      </c>
      <c r="AR127" s="595"/>
      <c r="AS127" s="595"/>
      <c r="AT127" s="595"/>
      <c r="AU127" s="595"/>
      <c r="AV127" s="595"/>
      <c r="AW127" s="595"/>
      <c r="AX127" s="596"/>
    </row>
    <row r="128" spans="1:50" ht="23.25" hidden="1" customHeight="1" thickBot="1" x14ac:dyDescent="0.2">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90" t="s">
        <v>566</v>
      </c>
      <c r="B130" s="187"/>
      <c r="C130" s="186" t="s">
        <v>358</v>
      </c>
      <c r="D130" s="187"/>
      <c r="E130" s="171" t="s">
        <v>387</v>
      </c>
      <c r="F130" s="172"/>
      <c r="G130" s="173" t="s">
        <v>616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617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536</v>
      </c>
      <c r="AF132" s="157"/>
      <c r="AG132" s="157"/>
      <c r="AH132" s="157"/>
      <c r="AI132" s="157" t="s">
        <v>533</v>
      </c>
      <c r="AJ132" s="157"/>
      <c r="AK132" s="157"/>
      <c r="AL132" s="157"/>
      <c r="AM132" s="157" t="s">
        <v>528</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646</v>
      </c>
      <c r="AR133" s="201"/>
      <c r="AS133" s="135" t="s">
        <v>355</v>
      </c>
      <c r="AT133" s="136"/>
      <c r="AU133" s="202"/>
      <c r="AV133" s="202"/>
      <c r="AW133" s="135" t="s">
        <v>300</v>
      </c>
      <c r="AX133" s="197"/>
    </row>
    <row r="134" spans="1:50" ht="39.75" customHeight="1" x14ac:dyDescent="0.15">
      <c r="A134" s="191"/>
      <c r="B134" s="188"/>
      <c r="C134" s="182"/>
      <c r="D134" s="188"/>
      <c r="E134" s="182"/>
      <c r="F134" s="183"/>
      <c r="G134" s="106" t="s">
        <v>618</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619</v>
      </c>
      <c r="AC134" s="207"/>
      <c r="AD134" s="207"/>
      <c r="AE134" s="208"/>
      <c r="AF134" s="209"/>
      <c r="AG134" s="209"/>
      <c r="AH134" s="209"/>
      <c r="AI134" s="208"/>
      <c r="AJ134" s="209"/>
      <c r="AK134" s="209"/>
      <c r="AL134" s="209"/>
      <c r="AM134" s="208"/>
      <c r="AN134" s="209"/>
      <c r="AO134" s="209"/>
      <c r="AP134" s="209"/>
      <c r="AQ134" s="208" t="s">
        <v>652</v>
      </c>
      <c r="AR134" s="209"/>
      <c r="AS134" s="209"/>
      <c r="AT134" s="209"/>
      <c r="AU134" s="208" t="s">
        <v>646</v>
      </c>
      <c r="AV134" s="209"/>
      <c r="AW134" s="209"/>
      <c r="AX134" s="210"/>
    </row>
    <row r="135" spans="1:50" ht="38.2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06" t="s">
        <v>619</v>
      </c>
      <c r="AC135" s="207"/>
      <c r="AD135" s="207"/>
      <c r="AE135" s="208"/>
      <c r="AF135" s="209"/>
      <c r="AG135" s="209"/>
      <c r="AH135" s="209"/>
      <c r="AI135" s="208"/>
      <c r="AJ135" s="209"/>
      <c r="AK135" s="209"/>
      <c r="AL135" s="209"/>
      <c r="AM135" s="208"/>
      <c r="AN135" s="209"/>
      <c r="AO135" s="209"/>
      <c r="AP135" s="209"/>
      <c r="AQ135" s="208" t="s">
        <v>653</v>
      </c>
      <c r="AR135" s="209"/>
      <c r="AS135" s="209"/>
      <c r="AT135" s="209"/>
      <c r="AU135" s="208"/>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536</v>
      </c>
      <c r="AF136" s="157"/>
      <c r="AG136" s="157"/>
      <c r="AH136" s="157"/>
      <c r="AI136" s="157" t="s">
        <v>533</v>
      </c>
      <c r="AJ136" s="157"/>
      <c r="AK136" s="157"/>
      <c r="AL136" s="157"/>
      <c r="AM136" s="157" t="s">
        <v>528</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536</v>
      </c>
      <c r="AF140" s="157"/>
      <c r="AG140" s="157"/>
      <c r="AH140" s="157"/>
      <c r="AI140" s="157" t="s">
        <v>533</v>
      </c>
      <c r="AJ140" s="157"/>
      <c r="AK140" s="157"/>
      <c r="AL140" s="157"/>
      <c r="AM140" s="157" t="s">
        <v>528</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26.2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536</v>
      </c>
      <c r="AF144" s="157"/>
      <c r="AG144" s="157"/>
      <c r="AH144" s="157"/>
      <c r="AI144" s="157" t="s">
        <v>533</v>
      </c>
      <c r="AJ144" s="157"/>
      <c r="AK144" s="157"/>
      <c r="AL144" s="157"/>
      <c r="AM144" s="157" t="s">
        <v>528</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536</v>
      </c>
      <c r="AF148" s="157"/>
      <c r="AG148" s="157"/>
      <c r="AH148" s="157"/>
      <c r="AI148" s="157" t="s">
        <v>533</v>
      </c>
      <c r="AJ148" s="157"/>
      <c r="AK148" s="157"/>
      <c r="AL148" s="157"/>
      <c r="AM148" s="157" t="s">
        <v>528</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15.7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0.7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620</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0.2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536</v>
      </c>
      <c r="AF192" s="157"/>
      <c r="AG192" s="157"/>
      <c r="AH192" s="157"/>
      <c r="AI192" s="157" t="s">
        <v>533</v>
      </c>
      <c r="AJ192" s="157"/>
      <c r="AK192" s="157"/>
      <c r="AL192" s="157"/>
      <c r="AM192" s="157" t="s">
        <v>528</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537</v>
      </c>
      <c r="AF196" s="157"/>
      <c r="AG196" s="157"/>
      <c r="AH196" s="157"/>
      <c r="AI196" s="157" t="s">
        <v>533</v>
      </c>
      <c r="AJ196" s="157"/>
      <c r="AK196" s="157"/>
      <c r="AL196" s="157"/>
      <c r="AM196" s="157" t="s">
        <v>528</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536</v>
      </c>
      <c r="AF200" s="157"/>
      <c r="AG200" s="157"/>
      <c r="AH200" s="157"/>
      <c r="AI200" s="157" t="s">
        <v>533</v>
      </c>
      <c r="AJ200" s="157"/>
      <c r="AK200" s="157"/>
      <c r="AL200" s="157"/>
      <c r="AM200" s="157" t="s">
        <v>528</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536</v>
      </c>
      <c r="AF204" s="157"/>
      <c r="AG204" s="157"/>
      <c r="AH204" s="157"/>
      <c r="AI204" s="157" t="s">
        <v>533</v>
      </c>
      <c r="AJ204" s="157"/>
      <c r="AK204" s="157"/>
      <c r="AL204" s="157"/>
      <c r="AM204" s="157" t="s">
        <v>528</v>
      </c>
      <c r="AN204" s="157"/>
      <c r="AO204" s="157"/>
      <c r="AP204" s="153"/>
      <c r="AQ204" s="153" t="s">
        <v>354</v>
      </c>
      <c r="AR204" s="154"/>
      <c r="AS204" s="154"/>
      <c r="AT204" s="155"/>
      <c r="AU204" s="198" t="s">
        <v>370</v>
      </c>
      <c r="AV204" s="198"/>
      <c r="AW204" s="198"/>
      <c r="AX204" s="199"/>
    </row>
    <row r="205" spans="1:50" ht="9.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536</v>
      </c>
      <c r="AF208" s="157"/>
      <c r="AG208" s="157"/>
      <c r="AH208" s="157"/>
      <c r="AI208" s="157" t="s">
        <v>533</v>
      </c>
      <c r="AJ208" s="157"/>
      <c r="AK208" s="157"/>
      <c r="AL208" s="157"/>
      <c r="AM208" s="157" t="s">
        <v>528</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18.7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x14ac:dyDescent="0.15">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536</v>
      </c>
      <c r="AF252" s="157"/>
      <c r="AG252" s="157"/>
      <c r="AH252" s="157"/>
      <c r="AI252" s="157" t="s">
        <v>533</v>
      </c>
      <c r="AJ252" s="157"/>
      <c r="AK252" s="157"/>
      <c r="AL252" s="157"/>
      <c r="AM252" s="157" t="s">
        <v>528</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2"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536</v>
      </c>
      <c r="AF256" s="157"/>
      <c r="AG256" s="157"/>
      <c r="AH256" s="157"/>
      <c r="AI256" s="157" t="s">
        <v>533</v>
      </c>
      <c r="AJ256" s="157"/>
      <c r="AK256" s="157"/>
      <c r="AL256" s="157"/>
      <c r="AM256" s="157" t="s">
        <v>529</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536</v>
      </c>
      <c r="AF260" s="157"/>
      <c r="AG260" s="157"/>
      <c r="AH260" s="157"/>
      <c r="AI260" s="157" t="s">
        <v>533</v>
      </c>
      <c r="AJ260" s="157"/>
      <c r="AK260" s="157"/>
      <c r="AL260" s="157"/>
      <c r="AM260" s="157" t="s">
        <v>529</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536</v>
      </c>
      <c r="AF264" s="219"/>
      <c r="AG264" s="219"/>
      <c r="AH264" s="219"/>
      <c r="AI264" s="219" t="s">
        <v>533</v>
      </c>
      <c r="AJ264" s="219"/>
      <c r="AK264" s="219"/>
      <c r="AL264" s="219"/>
      <c r="AM264" s="219" t="s">
        <v>528</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537</v>
      </c>
      <c r="AF268" s="157"/>
      <c r="AG268" s="157"/>
      <c r="AH268" s="157"/>
      <c r="AI268" s="157" t="s">
        <v>533</v>
      </c>
      <c r="AJ268" s="157"/>
      <c r="AK268" s="157"/>
      <c r="AL268" s="157"/>
      <c r="AM268" s="157" t="s">
        <v>528</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17.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0.7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536</v>
      </c>
      <c r="AF312" s="157"/>
      <c r="AG312" s="157"/>
      <c r="AH312" s="157"/>
      <c r="AI312" s="157" t="s">
        <v>533</v>
      </c>
      <c r="AJ312" s="157"/>
      <c r="AK312" s="157"/>
      <c r="AL312" s="157"/>
      <c r="AM312" s="157" t="s">
        <v>528</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536</v>
      </c>
      <c r="AF316" s="157"/>
      <c r="AG316" s="157"/>
      <c r="AH316" s="157"/>
      <c r="AI316" s="157" t="s">
        <v>533</v>
      </c>
      <c r="AJ316" s="157"/>
      <c r="AK316" s="157"/>
      <c r="AL316" s="157"/>
      <c r="AM316" s="157" t="s">
        <v>528</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536</v>
      </c>
      <c r="AF320" s="157"/>
      <c r="AG320" s="157"/>
      <c r="AH320" s="157"/>
      <c r="AI320" s="157" t="s">
        <v>533</v>
      </c>
      <c r="AJ320" s="157"/>
      <c r="AK320" s="157"/>
      <c r="AL320" s="157"/>
      <c r="AM320" s="157" t="s">
        <v>529</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536</v>
      </c>
      <c r="AF324" s="157"/>
      <c r="AG324" s="157"/>
      <c r="AH324" s="157"/>
      <c r="AI324" s="157" t="s">
        <v>533</v>
      </c>
      <c r="AJ324" s="157"/>
      <c r="AK324" s="157"/>
      <c r="AL324" s="157"/>
      <c r="AM324" s="157" t="s">
        <v>528</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537</v>
      </c>
      <c r="AF328" s="157"/>
      <c r="AG328" s="157"/>
      <c r="AH328" s="157"/>
      <c r="AI328" s="157" t="s">
        <v>533</v>
      </c>
      <c r="AJ328" s="157"/>
      <c r="AK328" s="157"/>
      <c r="AL328" s="157"/>
      <c r="AM328" s="157" t="s">
        <v>529</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13.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9"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x14ac:dyDescent="0.15">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536</v>
      </c>
      <c r="AF372" s="157"/>
      <c r="AG372" s="157"/>
      <c r="AH372" s="157"/>
      <c r="AI372" s="157" t="s">
        <v>533</v>
      </c>
      <c r="AJ372" s="157"/>
      <c r="AK372" s="157"/>
      <c r="AL372" s="157"/>
      <c r="AM372" s="157" t="s">
        <v>528</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536</v>
      </c>
      <c r="AF376" s="157"/>
      <c r="AG376" s="157"/>
      <c r="AH376" s="157"/>
      <c r="AI376" s="157" t="s">
        <v>533</v>
      </c>
      <c r="AJ376" s="157"/>
      <c r="AK376" s="157"/>
      <c r="AL376" s="157"/>
      <c r="AM376" s="157" t="s">
        <v>528</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536</v>
      </c>
      <c r="AF380" s="157"/>
      <c r="AG380" s="157"/>
      <c r="AH380" s="157"/>
      <c r="AI380" s="157" t="s">
        <v>533</v>
      </c>
      <c r="AJ380" s="157"/>
      <c r="AK380" s="157"/>
      <c r="AL380" s="157"/>
      <c r="AM380" s="157" t="s">
        <v>528</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536</v>
      </c>
      <c r="AF384" s="157"/>
      <c r="AG384" s="157"/>
      <c r="AH384" s="157"/>
      <c r="AI384" s="157" t="s">
        <v>533</v>
      </c>
      <c r="AJ384" s="157"/>
      <c r="AK384" s="157"/>
      <c r="AL384" s="157"/>
      <c r="AM384" s="157" t="s">
        <v>528</v>
      </c>
      <c r="AN384" s="157"/>
      <c r="AO384" s="157"/>
      <c r="AP384" s="153"/>
      <c r="AQ384" s="153" t="s">
        <v>354</v>
      </c>
      <c r="AR384" s="154"/>
      <c r="AS384" s="154"/>
      <c r="AT384" s="155"/>
      <c r="AU384" s="198" t="s">
        <v>370</v>
      </c>
      <c r="AV384" s="198"/>
      <c r="AW384" s="198"/>
      <c r="AX384" s="199"/>
    </row>
    <row r="385" spans="1:50" ht="4.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536</v>
      </c>
      <c r="AF388" s="157"/>
      <c r="AG388" s="157"/>
      <c r="AH388" s="157"/>
      <c r="AI388" s="157" t="s">
        <v>533</v>
      </c>
      <c r="AJ388" s="157"/>
      <c r="AK388" s="157"/>
      <c r="AL388" s="157"/>
      <c r="AM388" s="157" t="s">
        <v>528</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17.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562</v>
      </c>
      <c r="D430" s="934"/>
      <c r="E430" s="176" t="s">
        <v>546</v>
      </c>
      <c r="F430" s="901"/>
      <c r="G430" s="902" t="s">
        <v>374</v>
      </c>
      <c r="H430" s="125"/>
      <c r="I430" s="125"/>
      <c r="J430" s="903" t="s">
        <v>596</v>
      </c>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529</v>
      </c>
      <c r="AJ431" s="219"/>
      <c r="AK431" s="219"/>
      <c r="AL431" s="161"/>
      <c r="AM431" s="219" t="s">
        <v>524</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636</v>
      </c>
      <c r="AF432" s="202"/>
      <c r="AG432" s="135" t="s">
        <v>355</v>
      </c>
      <c r="AH432" s="136"/>
      <c r="AI432" s="158"/>
      <c r="AJ432" s="158"/>
      <c r="AK432" s="158"/>
      <c r="AL432" s="156"/>
      <c r="AM432" s="158"/>
      <c r="AN432" s="158"/>
      <c r="AO432" s="158"/>
      <c r="AP432" s="156"/>
      <c r="AQ432" s="592" t="s">
        <v>639</v>
      </c>
      <c r="AR432" s="202"/>
      <c r="AS432" s="135" t="s">
        <v>355</v>
      </c>
      <c r="AT432" s="136"/>
      <c r="AU432" s="202" t="s">
        <v>641</v>
      </c>
      <c r="AV432" s="202"/>
      <c r="AW432" s="135" t="s">
        <v>300</v>
      </c>
      <c r="AX432" s="197"/>
    </row>
    <row r="433" spans="1:50" ht="23.25" customHeight="1" x14ac:dyDescent="0.15">
      <c r="A433" s="191"/>
      <c r="B433" s="188"/>
      <c r="C433" s="182"/>
      <c r="D433" s="188"/>
      <c r="E433" s="344"/>
      <c r="F433" s="345"/>
      <c r="G433" s="106" t="s">
        <v>600</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635</v>
      </c>
      <c r="AC433" s="215"/>
      <c r="AD433" s="215"/>
      <c r="AE433" s="342" t="s">
        <v>637</v>
      </c>
      <c r="AF433" s="209"/>
      <c r="AG433" s="209"/>
      <c r="AH433" s="209"/>
      <c r="AI433" s="342" t="s">
        <v>634</v>
      </c>
      <c r="AJ433" s="209"/>
      <c r="AK433" s="209"/>
      <c r="AL433" s="209"/>
      <c r="AM433" s="342" t="s">
        <v>634</v>
      </c>
      <c r="AN433" s="209"/>
      <c r="AO433" s="209"/>
      <c r="AP433" s="343"/>
      <c r="AQ433" s="342" t="s">
        <v>640</v>
      </c>
      <c r="AR433" s="209"/>
      <c r="AS433" s="209"/>
      <c r="AT433" s="343"/>
      <c r="AU433" s="209" t="s">
        <v>642</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634</v>
      </c>
      <c r="AC434" s="207"/>
      <c r="AD434" s="207"/>
      <c r="AE434" s="342" t="s">
        <v>637</v>
      </c>
      <c r="AF434" s="209"/>
      <c r="AG434" s="209"/>
      <c r="AH434" s="343"/>
      <c r="AI434" s="342" t="s">
        <v>638</v>
      </c>
      <c r="AJ434" s="209"/>
      <c r="AK434" s="209"/>
      <c r="AL434" s="209"/>
      <c r="AM434" s="342" t="s">
        <v>634</v>
      </c>
      <c r="AN434" s="209"/>
      <c r="AO434" s="209"/>
      <c r="AP434" s="343"/>
      <c r="AQ434" s="342" t="s">
        <v>634</v>
      </c>
      <c r="AR434" s="209"/>
      <c r="AS434" s="209"/>
      <c r="AT434" s="343"/>
      <c r="AU434" s="209" t="s">
        <v>643</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1" t="s">
        <v>301</v>
      </c>
      <c r="AC435" s="581"/>
      <c r="AD435" s="581"/>
      <c r="AE435" s="342" t="s">
        <v>634</v>
      </c>
      <c r="AF435" s="209"/>
      <c r="AG435" s="209"/>
      <c r="AH435" s="343"/>
      <c r="AI435" s="342" t="s">
        <v>638</v>
      </c>
      <c r="AJ435" s="209"/>
      <c r="AK435" s="209"/>
      <c r="AL435" s="209"/>
      <c r="AM435" s="342" t="s">
        <v>634</v>
      </c>
      <c r="AN435" s="209"/>
      <c r="AO435" s="209"/>
      <c r="AP435" s="343"/>
      <c r="AQ435" s="342" t="s">
        <v>634</v>
      </c>
      <c r="AR435" s="209"/>
      <c r="AS435" s="209"/>
      <c r="AT435" s="343"/>
      <c r="AU435" s="209" t="s">
        <v>642</v>
      </c>
      <c r="AV435" s="209"/>
      <c r="AW435" s="209"/>
      <c r="AX435" s="210"/>
    </row>
    <row r="436" spans="1:50" ht="0.75"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528</v>
      </c>
      <c r="AJ436" s="219"/>
      <c r="AK436" s="219"/>
      <c r="AL436" s="161"/>
      <c r="AM436" s="219" t="s">
        <v>524</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2"/>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1" t="s">
        <v>301</v>
      </c>
      <c r="AC440" s="581"/>
      <c r="AD440" s="581"/>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528</v>
      </c>
      <c r="AJ441" s="219"/>
      <c r="AK441" s="219"/>
      <c r="AL441" s="161"/>
      <c r="AM441" s="219" t="s">
        <v>520</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2"/>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1" t="s">
        <v>301</v>
      </c>
      <c r="AC445" s="581"/>
      <c r="AD445" s="581"/>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528</v>
      </c>
      <c r="AJ446" s="219"/>
      <c r="AK446" s="219"/>
      <c r="AL446" s="161"/>
      <c r="AM446" s="219" t="s">
        <v>525</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2"/>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1" t="s">
        <v>301</v>
      </c>
      <c r="AC450" s="581"/>
      <c r="AD450" s="581"/>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528</v>
      </c>
      <c r="AJ451" s="219"/>
      <c r="AK451" s="219"/>
      <c r="AL451" s="161"/>
      <c r="AM451" s="219" t="s">
        <v>524</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2"/>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1" t="s">
        <v>301</v>
      </c>
      <c r="AC455" s="581"/>
      <c r="AD455" s="581"/>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528</v>
      </c>
      <c r="AJ456" s="219"/>
      <c r="AK456" s="219"/>
      <c r="AL456" s="161"/>
      <c r="AM456" s="219" t="s">
        <v>524</v>
      </c>
      <c r="AN456" s="219"/>
      <c r="AO456" s="219"/>
      <c r="AP456" s="161"/>
      <c r="AQ456" s="161" t="s">
        <v>354</v>
      </c>
      <c r="AR456" s="132"/>
      <c r="AS456" s="132"/>
      <c r="AT456" s="133"/>
      <c r="AU456" s="138" t="s">
        <v>253</v>
      </c>
      <c r="AV456" s="138"/>
      <c r="AW456" s="138"/>
      <c r="AX456" s="139"/>
    </row>
    <row r="457" spans="1:50" ht="18.75"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642</v>
      </c>
      <c r="AF457" s="202"/>
      <c r="AG457" s="135" t="s">
        <v>355</v>
      </c>
      <c r="AH457" s="136"/>
      <c r="AI457" s="158"/>
      <c r="AJ457" s="158"/>
      <c r="AK457" s="158"/>
      <c r="AL457" s="156"/>
      <c r="AM457" s="158"/>
      <c r="AN457" s="158"/>
      <c r="AO457" s="158"/>
      <c r="AP457" s="156"/>
      <c r="AQ457" s="592" t="s">
        <v>634</v>
      </c>
      <c r="AR457" s="202"/>
      <c r="AS457" s="135" t="s">
        <v>355</v>
      </c>
      <c r="AT457" s="136"/>
      <c r="AU457" s="202" t="s">
        <v>634</v>
      </c>
      <c r="AV457" s="202"/>
      <c r="AW457" s="135" t="s">
        <v>300</v>
      </c>
      <c r="AX457" s="197"/>
    </row>
    <row r="458" spans="1:50" ht="23.25" customHeight="1" x14ac:dyDescent="0.15">
      <c r="A458" s="191"/>
      <c r="B458" s="188"/>
      <c r="C458" s="182"/>
      <c r="D458" s="188"/>
      <c r="E458" s="344"/>
      <c r="F458" s="345"/>
      <c r="G458" s="106" t="s">
        <v>600</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642</v>
      </c>
      <c r="AC458" s="215"/>
      <c r="AD458" s="215"/>
      <c r="AE458" s="342" t="s">
        <v>634</v>
      </c>
      <c r="AF458" s="209"/>
      <c r="AG458" s="209"/>
      <c r="AH458" s="209"/>
      <c r="AI458" s="342" t="s">
        <v>634</v>
      </c>
      <c r="AJ458" s="209"/>
      <c r="AK458" s="209"/>
      <c r="AL458" s="209"/>
      <c r="AM458" s="342" t="s">
        <v>634</v>
      </c>
      <c r="AN458" s="209"/>
      <c r="AO458" s="209"/>
      <c r="AP458" s="343"/>
      <c r="AQ458" s="342" t="s">
        <v>634</v>
      </c>
      <c r="AR458" s="209"/>
      <c r="AS458" s="209"/>
      <c r="AT458" s="343"/>
      <c r="AU458" s="209" t="s">
        <v>634</v>
      </c>
      <c r="AV458" s="209"/>
      <c r="AW458" s="209"/>
      <c r="AX458" s="210"/>
    </row>
    <row r="459" spans="1:50" ht="23.25"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642</v>
      </c>
      <c r="AC459" s="207"/>
      <c r="AD459" s="207"/>
      <c r="AE459" s="342" t="s">
        <v>642</v>
      </c>
      <c r="AF459" s="209"/>
      <c r="AG459" s="209"/>
      <c r="AH459" s="343"/>
      <c r="AI459" s="342" t="s">
        <v>634</v>
      </c>
      <c r="AJ459" s="209"/>
      <c r="AK459" s="209"/>
      <c r="AL459" s="209"/>
      <c r="AM459" s="342" t="s">
        <v>634</v>
      </c>
      <c r="AN459" s="209"/>
      <c r="AO459" s="209"/>
      <c r="AP459" s="343"/>
      <c r="AQ459" s="342" t="s">
        <v>640</v>
      </c>
      <c r="AR459" s="209"/>
      <c r="AS459" s="209"/>
      <c r="AT459" s="343"/>
      <c r="AU459" s="209" t="s">
        <v>640</v>
      </c>
      <c r="AV459" s="209"/>
      <c r="AW459" s="209"/>
      <c r="AX459" s="210"/>
    </row>
    <row r="460" spans="1:50" ht="23.25"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1" t="s">
        <v>14</v>
      </c>
      <c r="AC460" s="581"/>
      <c r="AD460" s="581"/>
      <c r="AE460" s="342" t="s">
        <v>642</v>
      </c>
      <c r="AF460" s="209"/>
      <c r="AG460" s="209"/>
      <c r="AH460" s="343"/>
      <c r="AI460" s="342" t="s">
        <v>634</v>
      </c>
      <c r="AJ460" s="209"/>
      <c r="AK460" s="209"/>
      <c r="AL460" s="209"/>
      <c r="AM460" s="342" t="s">
        <v>634</v>
      </c>
      <c r="AN460" s="209"/>
      <c r="AO460" s="209"/>
      <c r="AP460" s="343"/>
      <c r="AQ460" s="342" t="s">
        <v>634</v>
      </c>
      <c r="AR460" s="209"/>
      <c r="AS460" s="209"/>
      <c r="AT460" s="343"/>
      <c r="AU460" s="209" t="s">
        <v>634</v>
      </c>
      <c r="AV460" s="209"/>
      <c r="AW460" s="209"/>
      <c r="AX460" s="210"/>
    </row>
    <row r="461" spans="1:50" ht="0.75"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528</v>
      </c>
      <c r="AJ461" s="219"/>
      <c r="AK461" s="219"/>
      <c r="AL461" s="161"/>
      <c r="AM461" s="219" t="s">
        <v>526</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2"/>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1" t="s">
        <v>14</v>
      </c>
      <c r="AC465" s="581"/>
      <c r="AD465" s="581"/>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528</v>
      </c>
      <c r="AJ466" s="219"/>
      <c r="AK466" s="219"/>
      <c r="AL466" s="161"/>
      <c r="AM466" s="219" t="s">
        <v>524</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2"/>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1" t="s">
        <v>14</v>
      </c>
      <c r="AC470" s="581"/>
      <c r="AD470" s="581"/>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528</v>
      </c>
      <c r="AJ471" s="219"/>
      <c r="AK471" s="219"/>
      <c r="AL471" s="161"/>
      <c r="AM471" s="219" t="s">
        <v>520</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2"/>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1" t="s">
        <v>14</v>
      </c>
      <c r="AC475" s="581"/>
      <c r="AD475" s="581"/>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528</v>
      </c>
      <c r="AJ476" s="219"/>
      <c r="AK476" s="219"/>
      <c r="AL476" s="161"/>
      <c r="AM476" s="219" t="s">
        <v>524</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2"/>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1" t="s">
        <v>14</v>
      </c>
      <c r="AC480" s="581"/>
      <c r="AD480" s="581"/>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568</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597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thickBot="1" x14ac:dyDescent="0.2">
      <c r="A484" s="191"/>
      <c r="B484" s="188"/>
      <c r="C484" s="182"/>
      <c r="D484" s="188"/>
      <c r="E484" s="176" t="s">
        <v>563</v>
      </c>
      <c r="F484" s="177"/>
      <c r="G484" s="902" t="s">
        <v>374</v>
      </c>
      <c r="H484" s="125"/>
      <c r="I484" s="125"/>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thickBot="1" x14ac:dyDescent="0.2">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529</v>
      </c>
      <c r="AJ485" s="219"/>
      <c r="AK485" s="219"/>
      <c r="AL485" s="161"/>
      <c r="AM485" s="219" t="s">
        <v>526</v>
      </c>
      <c r="AN485" s="219"/>
      <c r="AO485" s="219"/>
      <c r="AP485" s="161"/>
      <c r="AQ485" s="161" t="s">
        <v>354</v>
      </c>
      <c r="AR485" s="132"/>
      <c r="AS485" s="132"/>
      <c r="AT485" s="133"/>
      <c r="AU485" s="138" t="s">
        <v>253</v>
      </c>
      <c r="AV485" s="138"/>
      <c r="AW485" s="138"/>
      <c r="AX485" s="139"/>
    </row>
    <row r="486" spans="1:50" ht="18.75" hidden="1" customHeight="1" thickBot="1" x14ac:dyDescent="0.2">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2"/>
      <c r="AR486" s="202"/>
      <c r="AS486" s="135" t="s">
        <v>355</v>
      </c>
      <c r="AT486" s="136"/>
      <c r="AU486" s="202"/>
      <c r="AV486" s="202"/>
      <c r="AW486" s="135" t="s">
        <v>300</v>
      </c>
      <c r="AX486" s="197"/>
    </row>
    <row r="487" spans="1:50" ht="23.25" hidden="1" customHeight="1" thickBot="1" x14ac:dyDescent="0.2">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thickBot="1" x14ac:dyDescent="0.2">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thickBot="1" x14ac:dyDescent="0.2">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1" t="s">
        <v>301</v>
      </c>
      <c r="AC489" s="581"/>
      <c r="AD489" s="581"/>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thickBot="1" x14ac:dyDescent="0.2">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528</v>
      </c>
      <c r="AJ490" s="219"/>
      <c r="AK490" s="219"/>
      <c r="AL490" s="161"/>
      <c r="AM490" s="219" t="s">
        <v>526</v>
      </c>
      <c r="AN490" s="219"/>
      <c r="AO490" s="219"/>
      <c r="AP490" s="161"/>
      <c r="AQ490" s="161" t="s">
        <v>354</v>
      </c>
      <c r="AR490" s="132"/>
      <c r="AS490" s="132"/>
      <c r="AT490" s="133"/>
      <c r="AU490" s="138" t="s">
        <v>253</v>
      </c>
      <c r="AV490" s="138"/>
      <c r="AW490" s="138"/>
      <c r="AX490" s="139"/>
    </row>
    <row r="491" spans="1:50" ht="18.75" hidden="1" customHeight="1" thickBot="1" x14ac:dyDescent="0.2">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2"/>
      <c r="AR491" s="202"/>
      <c r="AS491" s="135" t="s">
        <v>355</v>
      </c>
      <c r="AT491" s="136"/>
      <c r="AU491" s="202"/>
      <c r="AV491" s="202"/>
      <c r="AW491" s="135" t="s">
        <v>300</v>
      </c>
      <c r="AX491" s="197"/>
    </row>
    <row r="492" spans="1:50" ht="3" hidden="1" customHeight="1" thickBot="1" x14ac:dyDescent="0.2">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thickBot="1" x14ac:dyDescent="0.2">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thickBot="1" x14ac:dyDescent="0.2">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1" t="s">
        <v>301</v>
      </c>
      <c r="AC494" s="581"/>
      <c r="AD494" s="581"/>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thickBot="1" x14ac:dyDescent="0.2">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528</v>
      </c>
      <c r="AJ495" s="219"/>
      <c r="AK495" s="219"/>
      <c r="AL495" s="161"/>
      <c r="AM495" s="219" t="s">
        <v>524</v>
      </c>
      <c r="AN495" s="219"/>
      <c r="AO495" s="219"/>
      <c r="AP495" s="161"/>
      <c r="AQ495" s="161" t="s">
        <v>354</v>
      </c>
      <c r="AR495" s="132"/>
      <c r="AS495" s="132"/>
      <c r="AT495" s="133"/>
      <c r="AU495" s="138" t="s">
        <v>253</v>
      </c>
      <c r="AV495" s="138"/>
      <c r="AW495" s="138"/>
      <c r="AX495" s="139"/>
    </row>
    <row r="496" spans="1:50" ht="18.75" hidden="1" customHeight="1" thickBot="1" x14ac:dyDescent="0.2">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2"/>
      <c r="AR496" s="202"/>
      <c r="AS496" s="135" t="s">
        <v>355</v>
      </c>
      <c r="AT496" s="136"/>
      <c r="AU496" s="202"/>
      <c r="AV496" s="202"/>
      <c r="AW496" s="135" t="s">
        <v>300</v>
      </c>
      <c r="AX496" s="197"/>
    </row>
    <row r="497" spans="1:50" ht="23.25" hidden="1" customHeight="1" thickBot="1" x14ac:dyDescent="0.2">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thickBot="1" x14ac:dyDescent="0.2">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thickBot="1" x14ac:dyDescent="0.2">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1" t="s">
        <v>301</v>
      </c>
      <c r="AC499" s="581"/>
      <c r="AD499" s="581"/>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thickBot="1" x14ac:dyDescent="0.2">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528</v>
      </c>
      <c r="AJ500" s="219"/>
      <c r="AK500" s="219"/>
      <c r="AL500" s="161"/>
      <c r="AM500" s="219" t="s">
        <v>525</v>
      </c>
      <c r="AN500" s="219"/>
      <c r="AO500" s="219"/>
      <c r="AP500" s="161"/>
      <c r="AQ500" s="161" t="s">
        <v>354</v>
      </c>
      <c r="AR500" s="132"/>
      <c r="AS500" s="132"/>
      <c r="AT500" s="133"/>
      <c r="AU500" s="138" t="s">
        <v>253</v>
      </c>
      <c r="AV500" s="138"/>
      <c r="AW500" s="138"/>
      <c r="AX500" s="139"/>
    </row>
    <row r="501" spans="1:50" ht="18.75" hidden="1" customHeight="1" thickBot="1" x14ac:dyDescent="0.2">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2"/>
      <c r="AR501" s="202"/>
      <c r="AS501" s="135" t="s">
        <v>355</v>
      </c>
      <c r="AT501" s="136"/>
      <c r="AU501" s="202"/>
      <c r="AV501" s="202"/>
      <c r="AW501" s="135" t="s">
        <v>300</v>
      </c>
      <c r="AX501" s="197"/>
    </row>
    <row r="502" spans="1:50" ht="23.25" hidden="1" customHeight="1" thickBot="1" x14ac:dyDescent="0.2">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thickBot="1" x14ac:dyDescent="0.2">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thickBot="1" x14ac:dyDescent="0.2">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1" t="s">
        <v>301</v>
      </c>
      <c r="AC504" s="581"/>
      <c r="AD504" s="581"/>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thickBot="1" x14ac:dyDescent="0.2">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528</v>
      </c>
      <c r="AJ505" s="219"/>
      <c r="AK505" s="219"/>
      <c r="AL505" s="161"/>
      <c r="AM505" s="219" t="s">
        <v>526</v>
      </c>
      <c r="AN505" s="219"/>
      <c r="AO505" s="219"/>
      <c r="AP505" s="161"/>
      <c r="AQ505" s="161" t="s">
        <v>354</v>
      </c>
      <c r="AR505" s="132"/>
      <c r="AS505" s="132"/>
      <c r="AT505" s="133"/>
      <c r="AU505" s="138" t="s">
        <v>253</v>
      </c>
      <c r="AV505" s="138"/>
      <c r="AW505" s="138"/>
      <c r="AX505" s="139"/>
    </row>
    <row r="506" spans="1:50" ht="18.75" hidden="1" customHeight="1" thickBot="1" x14ac:dyDescent="0.2">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2"/>
      <c r="AR506" s="202"/>
      <c r="AS506" s="135" t="s">
        <v>355</v>
      </c>
      <c r="AT506" s="136"/>
      <c r="AU506" s="202"/>
      <c r="AV506" s="202"/>
      <c r="AW506" s="135" t="s">
        <v>300</v>
      </c>
      <c r="AX506" s="197"/>
    </row>
    <row r="507" spans="1:50" ht="23.25" hidden="1" customHeight="1" thickBot="1" x14ac:dyDescent="0.2">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thickBot="1" x14ac:dyDescent="0.2">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thickBot="1" x14ac:dyDescent="0.2">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1" t="s">
        <v>301</v>
      </c>
      <c r="AC509" s="581"/>
      <c r="AD509" s="581"/>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thickBot="1" x14ac:dyDescent="0.2">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528</v>
      </c>
      <c r="AJ510" s="219"/>
      <c r="AK510" s="219"/>
      <c r="AL510" s="161"/>
      <c r="AM510" s="219" t="s">
        <v>524</v>
      </c>
      <c r="AN510" s="219"/>
      <c r="AO510" s="219"/>
      <c r="AP510" s="161"/>
      <c r="AQ510" s="161" t="s">
        <v>354</v>
      </c>
      <c r="AR510" s="132"/>
      <c r="AS510" s="132"/>
      <c r="AT510" s="133"/>
      <c r="AU510" s="138" t="s">
        <v>253</v>
      </c>
      <c r="AV510" s="138"/>
      <c r="AW510" s="138"/>
      <c r="AX510" s="139"/>
    </row>
    <row r="511" spans="1:50" ht="18.75" hidden="1" customHeight="1" thickBot="1" x14ac:dyDescent="0.2">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2"/>
      <c r="AR511" s="202"/>
      <c r="AS511" s="135" t="s">
        <v>355</v>
      </c>
      <c r="AT511" s="136"/>
      <c r="AU511" s="202"/>
      <c r="AV511" s="202"/>
      <c r="AW511" s="135" t="s">
        <v>300</v>
      </c>
      <c r="AX511" s="197"/>
    </row>
    <row r="512" spans="1:50" ht="23.25" hidden="1" customHeight="1" thickBot="1" x14ac:dyDescent="0.2">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thickBot="1" x14ac:dyDescent="0.2">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thickBot="1" x14ac:dyDescent="0.2">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1" t="s">
        <v>14</v>
      </c>
      <c r="AC514" s="581"/>
      <c r="AD514" s="581"/>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thickBot="1" x14ac:dyDescent="0.2">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529</v>
      </c>
      <c r="AJ515" s="219"/>
      <c r="AK515" s="219"/>
      <c r="AL515" s="161"/>
      <c r="AM515" s="219" t="s">
        <v>524</v>
      </c>
      <c r="AN515" s="219"/>
      <c r="AO515" s="219"/>
      <c r="AP515" s="161"/>
      <c r="AQ515" s="161" t="s">
        <v>354</v>
      </c>
      <c r="AR515" s="132"/>
      <c r="AS515" s="132"/>
      <c r="AT515" s="133"/>
      <c r="AU515" s="138" t="s">
        <v>253</v>
      </c>
      <c r="AV515" s="138"/>
      <c r="AW515" s="138"/>
      <c r="AX515" s="139"/>
    </row>
    <row r="516" spans="1:50" ht="18.75" hidden="1" customHeight="1" thickBot="1" x14ac:dyDescent="0.2">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2"/>
      <c r="AR516" s="202"/>
      <c r="AS516" s="135" t="s">
        <v>355</v>
      </c>
      <c r="AT516" s="136"/>
      <c r="AU516" s="202"/>
      <c r="AV516" s="202"/>
      <c r="AW516" s="135" t="s">
        <v>300</v>
      </c>
      <c r="AX516" s="197"/>
    </row>
    <row r="517" spans="1:50" ht="23.25" hidden="1" customHeight="1" thickBot="1" x14ac:dyDescent="0.2">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thickBot="1" x14ac:dyDescent="0.2">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thickBot="1" x14ac:dyDescent="0.2">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1" t="s">
        <v>14</v>
      </c>
      <c r="AC519" s="581"/>
      <c r="AD519" s="581"/>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thickBot="1" x14ac:dyDescent="0.2">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529</v>
      </c>
      <c r="AJ520" s="219"/>
      <c r="AK520" s="219"/>
      <c r="AL520" s="161"/>
      <c r="AM520" s="219" t="s">
        <v>524</v>
      </c>
      <c r="AN520" s="219"/>
      <c r="AO520" s="219"/>
      <c r="AP520" s="161"/>
      <c r="AQ520" s="161" t="s">
        <v>354</v>
      </c>
      <c r="AR520" s="132"/>
      <c r="AS520" s="132"/>
      <c r="AT520" s="133"/>
      <c r="AU520" s="138" t="s">
        <v>253</v>
      </c>
      <c r="AV520" s="138"/>
      <c r="AW520" s="138"/>
      <c r="AX520" s="139"/>
    </row>
    <row r="521" spans="1:50" ht="14.25" hidden="1" customHeight="1" thickBot="1" x14ac:dyDescent="0.2">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2"/>
      <c r="AR521" s="202"/>
      <c r="AS521" s="135" t="s">
        <v>355</v>
      </c>
      <c r="AT521" s="136"/>
      <c r="AU521" s="202"/>
      <c r="AV521" s="202"/>
      <c r="AW521" s="135" t="s">
        <v>300</v>
      </c>
      <c r="AX521" s="197"/>
    </row>
    <row r="522" spans="1:50" ht="23.25" hidden="1" customHeight="1" thickBot="1" x14ac:dyDescent="0.2">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thickBot="1" x14ac:dyDescent="0.2">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thickBot="1" x14ac:dyDescent="0.2">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1" t="s">
        <v>14</v>
      </c>
      <c r="AC524" s="581"/>
      <c r="AD524" s="581"/>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thickBot="1" x14ac:dyDescent="0.2">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528</v>
      </c>
      <c r="AJ525" s="219"/>
      <c r="AK525" s="219"/>
      <c r="AL525" s="161"/>
      <c r="AM525" s="219" t="s">
        <v>520</v>
      </c>
      <c r="AN525" s="219"/>
      <c r="AO525" s="219"/>
      <c r="AP525" s="161"/>
      <c r="AQ525" s="161" t="s">
        <v>354</v>
      </c>
      <c r="AR525" s="132"/>
      <c r="AS525" s="132"/>
      <c r="AT525" s="133"/>
      <c r="AU525" s="138" t="s">
        <v>253</v>
      </c>
      <c r="AV525" s="138"/>
      <c r="AW525" s="138"/>
      <c r="AX525" s="139"/>
    </row>
    <row r="526" spans="1:50" ht="18.75" hidden="1" customHeight="1" thickBot="1" x14ac:dyDescent="0.2">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2"/>
      <c r="AR526" s="202"/>
      <c r="AS526" s="135" t="s">
        <v>355</v>
      </c>
      <c r="AT526" s="136"/>
      <c r="AU526" s="202"/>
      <c r="AV526" s="202"/>
      <c r="AW526" s="135" t="s">
        <v>300</v>
      </c>
      <c r="AX526" s="197"/>
    </row>
    <row r="527" spans="1:50" ht="23.25" hidden="1" customHeight="1" thickBot="1" x14ac:dyDescent="0.2">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thickBot="1" x14ac:dyDescent="0.2">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thickBot="1" x14ac:dyDescent="0.2">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1" t="s">
        <v>14</v>
      </c>
      <c r="AC529" s="581"/>
      <c r="AD529" s="581"/>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thickBot="1" x14ac:dyDescent="0.2">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528</v>
      </c>
      <c r="AJ530" s="219"/>
      <c r="AK530" s="219"/>
      <c r="AL530" s="161"/>
      <c r="AM530" s="219" t="s">
        <v>524</v>
      </c>
      <c r="AN530" s="219"/>
      <c r="AO530" s="219"/>
      <c r="AP530" s="161"/>
      <c r="AQ530" s="161" t="s">
        <v>354</v>
      </c>
      <c r="AR530" s="132"/>
      <c r="AS530" s="132"/>
      <c r="AT530" s="133"/>
      <c r="AU530" s="138" t="s">
        <v>253</v>
      </c>
      <c r="AV530" s="138"/>
      <c r="AW530" s="138"/>
      <c r="AX530" s="139"/>
    </row>
    <row r="531" spans="1:50" ht="18.75" hidden="1" customHeight="1" thickBot="1" x14ac:dyDescent="0.2">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2"/>
      <c r="AR531" s="202"/>
      <c r="AS531" s="135" t="s">
        <v>355</v>
      </c>
      <c r="AT531" s="136"/>
      <c r="AU531" s="202"/>
      <c r="AV531" s="202"/>
      <c r="AW531" s="135" t="s">
        <v>300</v>
      </c>
      <c r="AX531" s="197"/>
    </row>
    <row r="532" spans="1:50" ht="23.25" hidden="1" customHeight="1" thickBot="1" x14ac:dyDescent="0.2">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thickBot="1" x14ac:dyDescent="0.2">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thickBot="1" x14ac:dyDescent="0.2">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1" t="s">
        <v>14</v>
      </c>
      <c r="AC534" s="581"/>
      <c r="AD534" s="581"/>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thickBot="1" x14ac:dyDescent="0.2">
      <c r="A535" s="191"/>
      <c r="B535" s="188"/>
      <c r="C535" s="182"/>
      <c r="D535" s="188"/>
      <c r="E535" s="124" t="s">
        <v>569</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thickBot="1" x14ac:dyDescent="0.2">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thickBot="1" x14ac:dyDescent="0.2">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thickBot="1" x14ac:dyDescent="0.2">
      <c r="A538" s="191"/>
      <c r="B538" s="188"/>
      <c r="C538" s="182"/>
      <c r="D538" s="188"/>
      <c r="E538" s="176" t="s">
        <v>564</v>
      </c>
      <c r="F538" s="177"/>
      <c r="G538" s="902" t="s">
        <v>374</v>
      </c>
      <c r="H538" s="125"/>
      <c r="I538" s="125"/>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thickBot="1" x14ac:dyDescent="0.2">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529</v>
      </c>
      <c r="AJ539" s="219"/>
      <c r="AK539" s="219"/>
      <c r="AL539" s="161"/>
      <c r="AM539" s="219" t="s">
        <v>524</v>
      </c>
      <c r="AN539" s="219"/>
      <c r="AO539" s="219"/>
      <c r="AP539" s="161"/>
      <c r="AQ539" s="161" t="s">
        <v>354</v>
      </c>
      <c r="AR539" s="132"/>
      <c r="AS539" s="132"/>
      <c r="AT539" s="133"/>
      <c r="AU539" s="138" t="s">
        <v>253</v>
      </c>
      <c r="AV539" s="138"/>
      <c r="AW539" s="138"/>
      <c r="AX539" s="139"/>
    </row>
    <row r="540" spans="1:50" ht="18.75" hidden="1" customHeight="1" thickBot="1" x14ac:dyDescent="0.2">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2"/>
      <c r="AR540" s="202"/>
      <c r="AS540" s="135" t="s">
        <v>355</v>
      </c>
      <c r="AT540" s="136"/>
      <c r="AU540" s="202"/>
      <c r="AV540" s="202"/>
      <c r="AW540" s="135" t="s">
        <v>300</v>
      </c>
      <c r="AX540" s="197"/>
    </row>
    <row r="541" spans="1:50" ht="23.25" hidden="1" customHeight="1" thickBot="1" x14ac:dyDescent="0.2">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thickBot="1" x14ac:dyDescent="0.2">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thickBot="1" x14ac:dyDescent="0.2">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1" t="s">
        <v>301</v>
      </c>
      <c r="AC543" s="581"/>
      <c r="AD543" s="581"/>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thickBot="1" x14ac:dyDescent="0.2">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528</v>
      </c>
      <c r="AJ544" s="219"/>
      <c r="AK544" s="219"/>
      <c r="AL544" s="161"/>
      <c r="AM544" s="219" t="s">
        <v>526</v>
      </c>
      <c r="AN544" s="219"/>
      <c r="AO544" s="219"/>
      <c r="AP544" s="161"/>
      <c r="AQ544" s="161" t="s">
        <v>354</v>
      </c>
      <c r="AR544" s="132"/>
      <c r="AS544" s="132"/>
      <c r="AT544" s="133"/>
      <c r="AU544" s="138" t="s">
        <v>253</v>
      </c>
      <c r="AV544" s="138"/>
      <c r="AW544" s="138"/>
      <c r="AX544" s="139"/>
    </row>
    <row r="545" spans="1:50" ht="18.75" hidden="1" customHeight="1" thickBot="1" x14ac:dyDescent="0.2">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2"/>
      <c r="AR545" s="202"/>
      <c r="AS545" s="135" t="s">
        <v>355</v>
      </c>
      <c r="AT545" s="136"/>
      <c r="AU545" s="202"/>
      <c r="AV545" s="202"/>
      <c r="AW545" s="135" t="s">
        <v>300</v>
      </c>
      <c r="AX545" s="197"/>
    </row>
    <row r="546" spans="1:50" ht="23.25" hidden="1" customHeight="1" thickBot="1" x14ac:dyDescent="0.2">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thickBot="1" x14ac:dyDescent="0.2">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thickBot="1" x14ac:dyDescent="0.2">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1" t="s">
        <v>301</v>
      </c>
      <c r="AC548" s="581"/>
      <c r="AD548" s="581"/>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thickBot="1" x14ac:dyDescent="0.2">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528</v>
      </c>
      <c r="AJ549" s="219"/>
      <c r="AK549" s="219"/>
      <c r="AL549" s="161"/>
      <c r="AM549" s="219" t="s">
        <v>520</v>
      </c>
      <c r="AN549" s="219"/>
      <c r="AO549" s="219"/>
      <c r="AP549" s="161"/>
      <c r="AQ549" s="161" t="s">
        <v>354</v>
      </c>
      <c r="AR549" s="132"/>
      <c r="AS549" s="132"/>
      <c r="AT549" s="133"/>
      <c r="AU549" s="138" t="s">
        <v>253</v>
      </c>
      <c r="AV549" s="138"/>
      <c r="AW549" s="138"/>
      <c r="AX549" s="139"/>
    </row>
    <row r="550" spans="1:50" ht="18.75" hidden="1" customHeight="1" thickBot="1" x14ac:dyDescent="0.2">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2"/>
      <c r="AR550" s="202"/>
      <c r="AS550" s="135" t="s">
        <v>355</v>
      </c>
      <c r="AT550" s="136"/>
      <c r="AU550" s="202"/>
      <c r="AV550" s="202"/>
      <c r="AW550" s="135" t="s">
        <v>300</v>
      </c>
      <c r="AX550" s="197"/>
    </row>
    <row r="551" spans="1:50" ht="14.25" hidden="1" customHeight="1" thickBot="1" x14ac:dyDescent="0.2">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thickBot="1" x14ac:dyDescent="0.2">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thickBot="1" x14ac:dyDescent="0.2">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1" t="s">
        <v>301</v>
      </c>
      <c r="AC553" s="581"/>
      <c r="AD553" s="581"/>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thickBot="1" x14ac:dyDescent="0.2">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528</v>
      </c>
      <c r="AJ554" s="219"/>
      <c r="AK554" s="219"/>
      <c r="AL554" s="161"/>
      <c r="AM554" s="219" t="s">
        <v>520</v>
      </c>
      <c r="AN554" s="219"/>
      <c r="AO554" s="219"/>
      <c r="AP554" s="161"/>
      <c r="AQ554" s="161" t="s">
        <v>354</v>
      </c>
      <c r="AR554" s="132"/>
      <c r="AS554" s="132"/>
      <c r="AT554" s="133"/>
      <c r="AU554" s="138" t="s">
        <v>253</v>
      </c>
      <c r="AV554" s="138"/>
      <c r="AW554" s="138"/>
      <c r="AX554" s="139"/>
    </row>
    <row r="555" spans="1:50" ht="18.75" hidden="1" customHeight="1" thickBot="1" x14ac:dyDescent="0.2">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2"/>
      <c r="AR555" s="202"/>
      <c r="AS555" s="135" t="s">
        <v>355</v>
      </c>
      <c r="AT555" s="136"/>
      <c r="AU555" s="202"/>
      <c r="AV555" s="202"/>
      <c r="AW555" s="135" t="s">
        <v>300</v>
      </c>
      <c r="AX555" s="197"/>
    </row>
    <row r="556" spans="1:50" ht="23.25" hidden="1" customHeight="1" thickBot="1" x14ac:dyDescent="0.2">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thickBot="1" x14ac:dyDescent="0.2">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thickBot="1" x14ac:dyDescent="0.2">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1" t="s">
        <v>301</v>
      </c>
      <c r="AC558" s="581"/>
      <c r="AD558" s="581"/>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thickBot="1" x14ac:dyDescent="0.2">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528</v>
      </c>
      <c r="AJ559" s="219"/>
      <c r="AK559" s="219"/>
      <c r="AL559" s="161"/>
      <c r="AM559" s="219" t="s">
        <v>524</v>
      </c>
      <c r="AN559" s="219"/>
      <c r="AO559" s="219"/>
      <c r="AP559" s="161"/>
      <c r="AQ559" s="161" t="s">
        <v>354</v>
      </c>
      <c r="AR559" s="132"/>
      <c r="AS559" s="132"/>
      <c r="AT559" s="133"/>
      <c r="AU559" s="138" t="s">
        <v>253</v>
      </c>
      <c r="AV559" s="138"/>
      <c r="AW559" s="138"/>
      <c r="AX559" s="139"/>
    </row>
    <row r="560" spans="1:50" ht="18.75" hidden="1" customHeight="1" thickBot="1" x14ac:dyDescent="0.2">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2"/>
      <c r="AR560" s="202"/>
      <c r="AS560" s="135" t="s">
        <v>355</v>
      </c>
      <c r="AT560" s="136"/>
      <c r="AU560" s="202"/>
      <c r="AV560" s="202"/>
      <c r="AW560" s="135" t="s">
        <v>300</v>
      </c>
      <c r="AX560" s="197"/>
    </row>
    <row r="561" spans="1:50" ht="23.25" hidden="1" customHeight="1" thickBot="1" x14ac:dyDescent="0.2">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thickBot="1" x14ac:dyDescent="0.2">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thickBot="1" x14ac:dyDescent="0.2">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1" t="s">
        <v>301</v>
      </c>
      <c r="AC563" s="581"/>
      <c r="AD563" s="581"/>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thickBot="1" x14ac:dyDescent="0.2">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528</v>
      </c>
      <c r="AJ564" s="219"/>
      <c r="AK564" s="219"/>
      <c r="AL564" s="161"/>
      <c r="AM564" s="219" t="s">
        <v>520</v>
      </c>
      <c r="AN564" s="219"/>
      <c r="AO564" s="219"/>
      <c r="AP564" s="161"/>
      <c r="AQ564" s="161" t="s">
        <v>354</v>
      </c>
      <c r="AR564" s="132"/>
      <c r="AS564" s="132"/>
      <c r="AT564" s="133"/>
      <c r="AU564" s="138" t="s">
        <v>253</v>
      </c>
      <c r="AV564" s="138"/>
      <c r="AW564" s="138"/>
      <c r="AX564" s="139"/>
    </row>
    <row r="565" spans="1:50" ht="18.75" hidden="1" customHeight="1" thickBot="1" x14ac:dyDescent="0.2">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2"/>
      <c r="AR565" s="202"/>
      <c r="AS565" s="135" t="s">
        <v>355</v>
      </c>
      <c r="AT565" s="136"/>
      <c r="AU565" s="202"/>
      <c r="AV565" s="202"/>
      <c r="AW565" s="135" t="s">
        <v>300</v>
      </c>
      <c r="AX565" s="197"/>
    </row>
    <row r="566" spans="1:50" ht="23.25" hidden="1" customHeight="1" thickBot="1" x14ac:dyDescent="0.2">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thickBot="1" x14ac:dyDescent="0.2">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thickBot="1" x14ac:dyDescent="0.2">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1" t="s">
        <v>14</v>
      </c>
      <c r="AC568" s="581"/>
      <c r="AD568" s="581"/>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thickBot="1" x14ac:dyDescent="0.2">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529</v>
      </c>
      <c r="AJ569" s="219"/>
      <c r="AK569" s="219"/>
      <c r="AL569" s="161"/>
      <c r="AM569" s="219" t="s">
        <v>520</v>
      </c>
      <c r="AN569" s="219"/>
      <c r="AO569" s="219"/>
      <c r="AP569" s="161"/>
      <c r="AQ569" s="161" t="s">
        <v>354</v>
      </c>
      <c r="AR569" s="132"/>
      <c r="AS569" s="132"/>
      <c r="AT569" s="133"/>
      <c r="AU569" s="138" t="s">
        <v>253</v>
      </c>
      <c r="AV569" s="138"/>
      <c r="AW569" s="138"/>
      <c r="AX569" s="139"/>
    </row>
    <row r="570" spans="1:50" ht="18.75" hidden="1" customHeight="1" thickBot="1" x14ac:dyDescent="0.2">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2"/>
      <c r="AR570" s="202"/>
      <c r="AS570" s="135" t="s">
        <v>355</v>
      </c>
      <c r="AT570" s="136"/>
      <c r="AU570" s="202"/>
      <c r="AV570" s="202"/>
      <c r="AW570" s="135" t="s">
        <v>300</v>
      </c>
      <c r="AX570" s="197"/>
    </row>
    <row r="571" spans="1:50" ht="23.25" hidden="1" customHeight="1" thickBot="1" x14ac:dyDescent="0.2">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thickBot="1" x14ac:dyDescent="0.2">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thickBot="1" x14ac:dyDescent="0.2">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1" t="s">
        <v>14</v>
      </c>
      <c r="AC573" s="581"/>
      <c r="AD573" s="581"/>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thickBot="1" x14ac:dyDescent="0.2">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528</v>
      </c>
      <c r="AJ574" s="219"/>
      <c r="AK574" s="219"/>
      <c r="AL574" s="161"/>
      <c r="AM574" s="219" t="s">
        <v>520</v>
      </c>
      <c r="AN574" s="219"/>
      <c r="AO574" s="219"/>
      <c r="AP574" s="161"/>
      <c r="AQ574" s="161" t="s">
        <v>354</v>
      </c>
      <c r="AR574" s="132"/>
      <c r="AS574" s="132"/>
      <c r="AT574" s="133"/>
      <c r="AU574" s="138" t="s">
        <v>253</v>
      </c>
      <c r="AV574" s="138"/>
      <c r="AW574" s="138"/>
      <c r="AX574" s="139"/>
    </row>
    <row r="575" spans="1:50" ht="18.75" hidden="1" customHeight="1" thickBot="1" x14ac:dyDescent="0.2">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2"/>
      <c r="AR575" s="202"/>
      <c r="AS575" s="135" t="s">
        <v>355</v>
      </c>
      <c r="AT575" s="136"/>
      <c r="AU575" s="202"/>
      <c r="AV575" s="202"/>
      <c r="AW575" s="135" t="s">
        <v>300</v>
      </c>
      <c r="AX575" s="197"/>
    </row>
    <row r="576" spans="1:50" ht="23.25" hidden="1" customHeight="1" thickBot="1" x14ac:dyDescent="0.2">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thickBot="1" x14ac:dyDescent="0.2">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thickBot="1" x14ac:dyDescent="0.2">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1" t="s">
        <v>14</v>
      </c>
      <c r="AC578" s="581"/>
      <c r="AD578" s="581"/>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thickBot="1" x14ac:dyDescent="0.2">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528</v>
      </c>
      <c r="AJ579" s="219"/>
      <c r="AK579" s="219"/>
      <c r="AL579" s="161"/>
      <c r="AM579" s="219" t="s">
        <v>520</v>
      </c>
      <c r="AN579" s="219"/>
      <c r="AO579" s="219"/>
      <c r="AP579" s="161"/>
      <c r="AQ579" s="161" t="s">
        <v>354</v>
      </c>
      <c r="AR579" s="132"/>
      <c r="AS579" s="132"/>
      <c r="AT579" s="133"/>
      <c r="AU579" s="138" t="s">
        <v>253</v>
      </c>
      <c r="AV579" s="138"/>
      <c r="AW579" s="138"/>
      <c r="AX579" s="139"/>
    </row>
    <row r="580" spans="1:50" ht="18.75" hidden="1" customHeight="1" thickBot="1" x14ac:dyDescent="0.2">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2"/>
      <c r="AR580" s="202"/>
      <c r="AS580" s="135" t="s">
        <v>355</v>
      </c>
      <c r="AT580" s="136"/>
      <c r="AU580" s="202"/>
      <c r="AV580" s="202"/>
      <c r="AW580" s="135" t="s">
        <v>300</v>
      </c>
      <c r="AX580" s="197"/>
    </row>
    <row r="581" spans="1:50" ht="9" hidden="1" customHeight="1" thickBot="1" x14ac:dyDescent="0.2">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thickBot="1" x14ac:dyDescent="0.2">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thickBot="1" x14ac:dyDescent="0.2">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1" t="s">
        <v>14</v>
      </c>
      <c r="AC583" s="581"/>
      <c r="AD583" s="581"/>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thickBot="1" x14ac:dyDescent="0.2">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528</v>
      </c>
      <c r="AJ584" s="219"/>
      <c r="AK584" s="219"/>
      <c r="AL584" s="161"/>
      <c r="AM584" s="219" t="s">
        <v>524</v>
      </c>
      <c r="AN584" s="219"/>
      <c r="AO584" s="219"/>
      <c r="AP584" s="161"/>
      <c r="AQ584" s="161" t="s">
        <v>354</v>
      </c>
      <c r="AR584" s="132"/>
      <c r="AS584" s="132"/>
      <c r="AT584" s="133"/>
      <c r="AU584" s="138" t="s">
        <v>253</v>
      </c>
      <c r="AV584" s="138"/>
      <c r="AW584" s="138"/>
      <c r="AX584" s="139"/>
    </row>
    <row r="585" spans="1:50" ht="18.75" hidden="1" customHeight="1" thickBot="1" x14ac:dyDescent="0.2">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2"/>
      <c r="AR585" s="202"/>
      <c r="AS585" s="135" t="s">
        <v>355</v>
      </c>
      <c r="AT585" s="136"/>
      <c r="AU585" s="202"/>
      <c r="AV585" s="202"/>
      <c r="AW585" s="135" t="s">
        <v>300</v>
      </c>
      <c r="AX585" s="197"/>
    </row>
    <row r="586" spans="1:50" ht="23.25" hidden="1" customHeight="1" thickBot="1" x14ac:dyDescent="0.2">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thickBot="1" x14ac:dyDescent="0.2">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thickBot="1" x14ac:dyDescent="0.2">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1" t="s">
        <v>14</v>
      </c>
      <c r="AC588" s="581"/>
      <c r="AD588" s="581"/>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thickBot="1" x14ac:dyDescent="0.2">
      <c r="A589" s="191"/>
      <c r="B589" s="188"/>
      <c r="C589" s="182"/>
      <c r="D589" s="188"/>
      <c r="E589" s="124" t="s">
        <v>569</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thickBot="1" x14ac:dyDescent="0.2">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thickBot="1" x14ac:dyDescent="0.2">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thickBot="1" x14ac:dyDescent="0.2">
      <c r="A592" s="191"/>
      <c r="B592" s="188"/>
      <c r="C592" s="182"/>
      <c r="D592" s="188"/>
      <c r="E592" s="176" t="s">
        <v>563</v>
      </c>
      <c r="F592" s="177"/>
      <c r="G592" s="902" t="s">
        <v>374</v>
      </c>
      <c r="H592" s="125"/>
      <c r="I592" s="125"/>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thickBot="1" x14ac:dyDescent="0.2">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528</v>
      </c>
      <c r="AJ593" s="219"/>
      <c r="AK593" s="219"/>
      <c r="AL593" s="161"/>
      <c r="AM593" s="219" t="s">
        <v>520</v>
      </c>
      <c r="AN593" s="219"/>
      <c r="AO593" s="219"/>
      <c r="AP593" s="161"/>
      <c r="AQ593" s="161" t="s">
        <v>354</v>
      </c>
      <c r="AR593" s="132"/>
      <c r="AS593" s="132"/>
      <c r="AT593" s="133"/>
      <c r="AU593" s="138" t="s">
        <v>253</v>
      </c>
      <c r="AV593" s="138"/>
      <c r="AW593" s="138"/>
      <c r="AX593" s="139"/>
    </row>
    <row r="594" spans="1:50" ht="18.75" hidden="1" customHeight="1" thickBot="1" x14ac:dyDescent="0.2">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2"/>
      <c r="AR594" s="202"/>
      <c r="AS594" s="135" t="s">
        <v>355</v>
      </c>
      <c r="AT594" s="136"/>
      <c r="AU594" s="202"/>
      <c r="AV594" s="202"/>
      <c r="AW594" s="135" t="s">
        <v>300</v>
      </c>
      <c r="AX594" s="197"/>
    </row>
    <row r="595" spans="1:50" ht="23.25" hidden="1" customHeight="1" thickBot="1" x14ac:dyDescent="0.2">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thickBot="1" x14ac:dyDescent="0.2">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thickBot="1" x14ac:dyDescent="0.2">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1" t="s">
        <v>301</v>
      </c>
      <c r="AC597" s="581"/>
      <c r="AD597" s="581"/>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thickBot="1" x14ac:dyDescent="0.2">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529</v>
      </c>
      <c r="AJ598" s="219"/>
      <c r="AK598" s="219"/>
      <c r="AL598" s="161"/>
      <c r="AM598" s="219" t="s">
        <v>525</v>
      </c>
      <c r="AN598" s="219"/>
      <c r="AO598" s="219"/>
      <c r="AP598" s="161"/>
      <c r="AQ598" s="161" t="s">
        <v>354</v>
      </c>
      <c r="AR598" s="132"/>
      <c r="AS598" s="132"/>
      <c r="AT598" s="133"/>
      <c r="AU598" s="138" t="s">
        <v>253</v>
      </c>
      <c r="AV598" s="138"/>
      <c r="AW598" s="138"/>
      <c r="AX598" s="139"/>
    </row>
    <row r="599" spans="1:50" ht="18.75" hidden="1" customHeight="1" thickBot="1" x14ac:dyDescent="0.2">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2"/>
      <c r="AR599" s="202"/>
      <c r="AS599" s="135" t="s">
        <v>355</v>
      </c>
      <c r="AT599" s="136"/>
      <c r="AU599" s="202"/>
      <c r="AV599" s="202"/>
      <c r="AW599" s="135" t="s">
        <v>300</v>
      </c>
      <c r="AX599" s="197"/>
    </row>
    <row r="600" spans="1:50" ht="23.25" hidden="1" customHeight="1" thickBot="1" x14ac:dyDescent="0.2">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thickBot="1" x14ac:dyDescent="0.2">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thickBot="1" x14ac:dyDescent="0.2">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1" t="s">
        <v>301</v>
      </c>
      <c r="AC602" s="581"/>
      <c r="AD602" s="581"/>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thickBot="1" x14ac:dyDescent="0.2">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528</v>
      </c>
      <c r="AJ603" s="219"/>
      <c r="AK603" s="219"/>
      <c r="AL603" s="161"/>
      <c r="AM603" s="219" t="s">
        <v>520</v>
      </c>
      <c r="AN603" s="219"/>
      <c r="AO603" s="219"/>
      <c r="AP603" s="161"/>
      <c r="AQ603" s="161" t="s">
        <v>354</v>
      </c>
      <c r="AR603" s="132"/>
      <c r="AS603" s="132"/>
      <c r="AT603" s="133"/>
      <c r="AU603" s="138" t="s">
        <v>253</v>
      </c>
      <c r="AV603" s="138"/>
      <c r="AW603" s="138"/>
      <c r="AX603" s="139"/>
    </row>
    <row r="604" spans="1:50" ht="18.75" hidden="1" customHeight="1" thickBot="1" x14ac:dyDescent="0.2">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2"/>
      <c r="AR604" s="202"/>
      <c r="AS604" s="135" t="s">
        <v>355</v>
      </c>
      <c r="AT604" s="136"/>
      <c r="AU604" s="202"/>
      <c r="AV604" s="202"/>
      <c r="AW604" s="135" t="s">
        <v>300</v>
      </c>
      <c r="AX604" s="197"/>
    </row>
    <row r="605" spans="1:50" ht="23.25" hidden="1" customHeight="1" thickBot="1" x14ac:dyDescent="0.2">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thickBot="1" x14ac:dyDescent="0.2">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thickBot="1" x14ac:dyDescent="0.2">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1" t="s">
        <v>301</v>
      </c>
      <c r="AC607" s="581"/>
      <c r="AD607" s="581"/>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thickBot="1" x14ac:dyDescent="0.2">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528</v>
      </c>
      <c r="AJ608" s="219"/>
      <c r="AK608" s="219"/>
      <c r="AL608" s="161"/>
      <c r="AM608" s="219" t="s">
        <v>520</v>
      </c>
      <c r="AN608" s="219"/>
      <c r="AO608" s="219"/>
      <c r="AP608" s="161"/>
      <c r="AQ608" s="161" t="s">
        <v>354</v>
      </c>
      <c r="AR608" s="132"/>
      <c r="AS608" s="132"/>
      <c r="AT608" s="133"/>
      <c r="AU608" s="138" t="s">
        <v>253</v>
      </c>
      <c r="AV608" s="138"/>
      <c r="AW608" s="138"/>
      <c r="AX608" s="139"/>
    </row>
    <row r="609" spans="1:50" ht="18.75" hidden="1" customHeight="1" thickBot="1" x14ac:dyDescent="0.2">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2"/>
      <c r="AR609" s="202"/>
      <c r="AS609" s="135" t="s">
        <v>355</v>
      </c>
      <c r="AT609" s="136"/>
      <c r="AU609" s="202"/>
      <c r="AV609" s="202"/>
      <c r="AW609" s="135" t="s">
        <v>300</v>
      </c>
      <c r="AX609" s="197"/>
    </row>
    <row r="610" spans="1:50" ht="2.25" hidden="1" customHeight="1" thickBot="1" x14ac:dyDescent="0.2">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thickBot="1" x14ac:dyDescent="0.2">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thickBot="1" x14ac:dyDescent="0.2">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1" t="s">
        <v>301</v>
      </c>
      <c r="AC612" s="581"/>
      <c r="AD612" s="581"/>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thickBot="1" x14ac:dyDescent="0.2">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528</v>
      </c>
      <c r="AJ613" s="219"/>
      <c r="AK613" s="219"/>
      <c r="AL613" s="161"/>
      <c r="AM613" s="219" t="s">
        <v>524</v>
      </c>
      <c r="AN613" s="219"/>
      <c r="AO613" s="219"/>
      <c r="AP613" s="161"/>
      <c r="AQ613" s="161" t="s">
        <v>354</v>
      </c>
      <c r="AR613" s="132"/>
      <c r="AS613" s="132"/>
      <c r="AT613" s="133"/>
      <c r="AU613" s="138" t="s">
        <v>253</v>
      </c>
      <c r="AV613" s="138"/>
      <c r="AW613" s="138"/>
      <c r="AX613" s="139"/>
    </row>
    <row r="614" spans="1:50" ht="18.75" hidden="1" customHeight="1" thickBot="1" x14ac:dyDescent="0.2">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2"/>
      <c r="AR614" s="202"/>
      <c r="AS614" s="135" t="s">
        <v>355</v>
      </c>
      <c r="AT614" s="136"/>
      <c r="AU614" s="202"/>
      <c r="AV614" s="202"/>
      <c r="AW614" s="135" t="s">
        <v>300</v>
      </c>
      <c r="AX614" s="197"/>
    </row>
    <row r="615" spans="1:50" ht="23.25" hidden="1" customHeight="1" thickBot="1" x14ac:dyDescent="0.2">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thickBot="1" x14ac:dyDescent="0.2">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thickBot="1" x14ac:dyDescent="0.2">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1" t="s">
        <v>301</v>
      </c>
      <c r="AC617" s="581"/>
      <c r="AD617" s="581"/>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thickBot="1" x14ac:dyDescent="0.2">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528</v>
      </c>
      <c r="AJ618" s="219"/>
      <c r="AK618" s="219"/>
      <c r="AL618" s="161"/>
      <c r="AM618" s="219" t="s">
        <v>524</v>
      </c>
      <c r="AN618" s="219"/>
      <c r="AO618" s="219"/>
      <c r="AP618" s="161"/>
      <c r="AQ618" s="161" t="s">
        <v>354</v>
      </c>
      <c r="AR618" s="132"/>
      <c r="AS618" s="132"/>
      <c r="AT618" s="133"/>
      <c r="AU618" s="138" t="s">
        <v>253</v>
      </c>
      <c r="AV618" s="138"/>
      <c r="AW618" s="138"/>
      <c r="AX618" s="139"/>
    </row>
    <row r="619" spans="1:50" ht="18.75" hidden="1" customHeight="1" thickBot="1" x14ac:dyDescent="0.2">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2"/>
      <c r="AR619" s="202"/>
      <c r="AS619" s="135" t="s">
        <v>355</v>
      </c>
      <c r="AT619" s="136"/>
      <c r="AU619" s="202"/>
      <c r="AV619" s="202"/>
      <c r="AW619" s="135" t="s">
        <v>300</v>
      </c>
      <c r="AX619" s="197"/>
    </row>
    <row r="620" spans="1:50" ht="23.25" hidden="1" customHeight="1" thickBot="1" x14ac:dyDescent="0.2">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thickBot="1" x14ac:dyDescent="0.2">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thickBot="1" x14ac:dyDescent="0.2">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1" t="s">
        <v>14</v>
      </c>
      <c r="AC622" s="581"/>
      <c r="AD622" s="581"/>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thickBot="1" x14ac:dyDescent="0.2">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528</v>
      </c>
      <c r="AJ623" s="219"/>
      <c r="AK623" s="219"/>
      <c r="AL623" s="161"/>
      <c r="AM623" s="219" t="s">
        <v>525</v>
      </c>
      <c r="AN623" s="219"/>
      <c r="AO623" s="219"/>
      <c r="AP623" s="161"/>
      <c r="AQ623" s="161" t="s">
        <v>354</v>
      </c>
      <c r="AR623" s="132"/>
      <c r="AS623" s="132"/>
      <c r="AT623" s="133"/>
      <c r="AU623" s="138" t="s">
        <v>253</v>
      </c>
      <c r="AV623" s="138"/>
      <c r="AW623" s="138"/>
      <c r="AX623" s="139"/>
    </row>
    <row r="624" spans="1:50" ht="18.75" hidden="1" customHeight="1" thickBot="1" x14ac:dyDescent="0.2">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2"/>
      <c r="AR624" s="202"/>
      <c r="AS624" s="135" t="s">
        <v>355</v>
      </c>
      <c r="AT624" s="136"/>
      <c r="AU624" s="202"/>
      <c r="AV624" s="202"/>
      <c r="AW624" s="135" t="s">
        <v>300</v>
      </c>
      <c r="AX624" s="197"/>
    </row>
    <row r="625" spans="1:50" ht="23.25" hidden="1" customHeight="1" thickBot="1" x14ac:dyDescent="0.2">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thickBot="1" x14ac:dyDescent="0.2">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thickBot="1" x14ac:dyDescent="0.2">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1" t="s">
        <v>14</v>
      </c>
      <c r="AC627" s="581"/>
      <c r="AD627" s="581"/>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thickBot="1" x14ac:dyDescent="0.2">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528</v>
      </c>
      <c r="AJ628" s="219"/>
      <c r="AK628" s="219"/>
      <c r="AL628" s="161"/>
      <c r="AM628" s="219" t="s">
        <v>524</v>
      </c>
      <c r="AN628" s="219"/>
      <c r="AO628" s="219"/>
      <c r="AP628" s="161"/>
      <c r="AQ628" s="161" t="s">
        <v>354</v>
      </c>
      <c r="AR628" s="132"/>
      <c r="AS628" s="132"/>
      <c r="AT628" s="133"/>
      <c r="AU628" s="138" t="s">
        <v>253</v>
      </c>
      <c r="AV628" s="138"/>
      <c r="AW628" s="138"/>
      <c r="AX628" s="139"/>
    </row>
    <row r="629" spans="1:50" ht="18.75" hidden="1" customHeight="1" thickBot="1" x14ac:dyDescent="0.2">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2"/>
      <c r="AR629" s="202"/>
      <c r="AS629" s="135" t="s">
        <v>355</v>
      </c>
      <c r="AT629" s="136"/>
      <c r="AU629" s="202"/>
      <c r="AV629" s="202"/>
      <c r="AW629" s="135" t="s">
        <v>300</v>
      </c>
      <c r="AX629" s="197"/>
    </row>
    <row r="630" spans="1:50" ht="23.25" hidden="1" customHeight="1" thickBot="1" x14ac:dyDescent="0.2">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thickBot="1" x14ac:dyDescent="0.2">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thickBot="1" x14ac:dyDescent="0.2">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1" t="s">
        <v>14</v>
      </c>
      <c r="AC632" s="581"/>
      <c r="AD632" s="581"/>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thickBot="1" x14ac:dyDescent="0.2">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528</v>
      </c>
      <c r="AJ633" s="219"/>
      <c r="AK633" s="219"/>
      <c r="AL633" s="161"/>
      <c r="AM633" s="219" t="s">
        <v>520</v>
      </c>
      <c r="AN633" s="219"/>
      <c r="AO633" s="219"/>
      <c r="AP633" s="161"/>
      <c r="AQ633" s="161" t="s">
        <v>354</v>
      </c>
      <c r="AR633" s="132"/>
      <c r="AS633" s="132"/>
      <c r="AT633" s="133"/>
      <c r="AU633" s="138" t="s">
        <v>253</v>
      </c>
      <c r="AV633" s="138"/>
      <c r="AW633" s="138"/>
      <c r="AX633" s="139"/>
    </row>
    <row r="634" spans="1:50" ht="18.75" hidden="1" customHeight="1" thickBot="1" x14ac:dyDescent="0.2">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2"/>
      <c r="AR634" s="202"/>
      <c r="AS634" s="135" t="s">
        <v>355</v>
      </c>
      <c r="AT634" s="136"/>
      <c r="AU634" s="202"/>
      <c r="AV634" s="202"/>
      <c r="AW634" s="135" t="s">
        <v>300</v>
      </c>
      <c r="AX634" s="197"/>
    </row>
    <row r="635" spans="1:50" ht="23.25" hidden="1" customHeight="1" thickBot="1" x14ac:dyDescent="0.2">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thickBot="1" x14ac:dyDescent="0.2">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thickBot="1" x14ac:dyDescent="0.2">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1" t="s">
        <v>14</v>
      </c>
      <c r="AC637" s="581"/>
      <c r="AD637" s="581"/>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thickBot="1" x14ac:dyDescent="0.2">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528</v>
      </c>
      <c r="AJ638" s="219"/>
      <c r="AK638" s="219"/>
      <c r="AL638" s="161"/>
      <c r="AM638" s="219" t="s">
        <v>524</v>
      </c>
      <c r="AN638" s="219"/>
      <c r="AO638" s="219"/>
      <c r="AP638" s="161"/>
      <c r="AQ638" s="161" t="s">
        <v>354</v>
      </c>
      <c r="AR638" s="132"/>
      <c r="AS638" s="132"/>
      <c r="AT638" s="133"/>
      <c r="AU638" s="138" t="s">
        <v>253</v>
      </c>
      <c r="AV638" s="138"/>
      <c r="AW638" s="138"/>
      <c r="AX638" s="139"/>
    </row>
    <row r="639" spans="1:50" ht="18.75" hidden="1" customHeight="1" thickBot="1" x14ac:dyDescent="0.2">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2"/>
      <c r="AR639" s="202"/>
      <c r="AS639" s="135" t="s">
        <v>355</v>
      </c>
      <c r="AT639" s="136"/>
      <c r="AU639" s="202"/>
      <c r="AV639" s="202"/>
      <c r="AW639" s="135" t="s">
        <v>300</v>
      </c>
      <c r="AX639" s="197"/>
    </row>
    <row r="640" spans="1:50" ht="23.25" hidden="1" customHeight="1" thickBot="1" x14ac:dyDescent="0.2">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thickBot="1" x14ac:dyDescent="0.2">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thickBot="1" x14ac:dyDescent="0.2">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1" t="s">
        <v>14</v>
      </c>
      <c r="AC642" s="581"/>
      <c r="AD642" s="581"/>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25" hidden="1" customHeight="1" thickBot="1" x14ac:dyDescent="0.2">
      <c r="A643" s="191"/>
      <c r="B643" s="188"/>
      <c r="C643" s="182"/>
      <c r="D643" s="188"/>
      <c r="E643" s="124" t="s">
        <v>569</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16.5" hidden="1" customHeight="1" thickBot="1" x14ac:dyDescent="0.2">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thickBot="1" x14ac:dyDescent="0.2">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thickBot="1" x14ac:dyDescent="0.2">
      <c r="A646" s="191"/>
      <c r="B646" s="188"/>
      <c r="C646" s="182"/>
      <c r="D646" s="188"/>
      <c r="E646" s="176" t="s">
        <v>564</v>
      </c>
      <c r="F646" s="177"/>
      <c r="G646" s="902" t="s">
        <v>374</v>
      </c>
      <c r="H646" s="125"/>
      <c r="I646" s="125"/>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thickBot="1" x14ac:dyDescent="0.2">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529</v>
      </c>
      <c r="AJ647" s="219"/>
      <c r="AK647" s="219"/>
      <c r="AL647" s="161"/>
      <c r="AM647" s="219" t="s">
        <v>520</v>
      </c>
      <c r="AN647" s="219"/>
      <c r="AO647" s="219"/>
      <c r="AP647" s="161"/>
      <c r="AQ647" s="161" t="s">
        <v>354</v>
      </c>
      <c r="AR647" s="132"/>
      <c r="AS647" s="132"/>
      <c r="AT647" s="133"/>
      <c r="AU647" s="138" t="s">
        <v>253</v>
      </c>
      <c r="AV647" s="138"/>
      <c r="AW647" s="138"/>
      <c r="AX647" s="139"/>
    </row>
    <row r="648" spans="1:50" ht="18.75" hidden="1" customHeight="1" thickBot="1" x14ac:dyDescent="0.2">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2"/>
      <c r="AR648" s="202"/>
      <c r="AS648" s="135" t="s">
        <v>355</v>
      </c>
      <c r="AT648" s="136"/>
      <c r="AU648" s="202"/>
      <c r="AV648" s="202"/>
      <c r="AW648" s="135" t="s">
        <v>300</v>
      </c>
      <c r="AX648" s="197"/>
    </row>
    <row r="649" spans="1:50" ht="23.25" hidden="1" customHeight="1" thickBot="1" x14ac:dyDescent="0.2">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thickBot="1" x14ac:dyDescent="0.2">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thickBot="1" x14ac:dyDescent="0.2">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1" t="s">
        <v>301</v>
      </c>
      <c r="AC651" s="581"/>
      <c r="AD651" s="581"/>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thickBot="1" x14ac:dyDescent="0.2">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528</v>
      </c>
      <c r="AJ652" s="219"/>
      <c r="AK652" s="219"/>
      <c r="AL652" s="161"/>
      <c r="AM652" s="219" t="s">
        <v>520</v>
      </c>
      <c r="AN652" s="219"/>
      <c r="AO652" s="219"/>
      <c r="AP652" s="161"/>
      <c r="AQ652" s="161" t="s">
        <v>354</v>
      </c>
      <c r="AR652" s="132"/>
      <c r="AS652" s="132"/>
      <c r="AT652" s="133"/>
      <c r="AU652" s="138" t="s">
        <v>253</v>
      </c>
      <c r="AV652" s="138"/>
      <c r="AW652" s="138"/>
      <c r="AX652" s="139"/>
    </row>
    <row r="653" spans="1:50" ht="18.75" hidden="1" customHeight="1" thickBot="1" x14ac:dyDescent="0.2">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2"/>
      <c r="AR653" s="202"/>
      <c r="AS653" s="135" t="s">
        <v>355</v>
      </c>
      <c r="AT653" s="136"/>
      <c r="AU653" s="202"/>
      <c r="AV653" s="202"/>
      <c r="AW653" s="135" t="s">
        <v>300</v>
      </c>
      <c r="AX653" s="197"/>
    </row>
    <row r="654" spans="1:50" ht="23.25" hidden="1" customHeight="1" thickBot="1" x14ac:dyDescent="0.2">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thickBot="1" x14ac:dyDescent="0.2">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thickBot="1" x14ac:dyDescent="0.2">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1" t="s">
        <v>301</v>
      </c>
      <c r="AC656" s="581"/>
      <c r="AD656" s="581"/>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thickBot="1" x14ac:dyDescent="0.2">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528</v>
      </c>
      <c r="AJ657" s="219"/>
      <c r="AK657" s="219"/>
      <c r="AL657" s="161"/>
      <c r="AM657" s="219" t="s">
        <v>524</v>
      </c>
      <c r="AN657" s="219"/>
      <c r="AO657" s="219"/>
      <c r="AP657" s="161"/>
      <c r="AQ657" s="161" t="s">
        <v>354</v>
      </c>
      <c r="AR657" s="132"/>
      <c r="AS657" s="132"/>
      <c r="AT657" s="133"/>
      <c r="AU657" s="138" t="s">
        <v>253</v>
      </c>
      <c r="AV657" s="138"/>
      <c r="AW657" s="138"/>
      <c r="AX657" s="139"/>
    </row>
    <row r="658" spans="1:50" ht="18.75" hidden="1" customHeight="1" thickBot="1" x14ac:dyDescent="0.2">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2"/>
      <c r="AR658" s="202"/>
      <c r="AS658" s="135" t="s">
        <v>355</v>
      </c>
      <c r="AT658" s="136"/>
      <c r="AU658" s="202"/>
      <c r="AV658" s="202"/>
      <c r="AW658" s="135" t="s">
        <v>300</v>
      </c>
      <c r="AX658" s="197"/>
    </row>
    <row r="659" spans="1:50" ht="23.25" hidden="1" customHeight="1" thickBot="1" x14ac:dyDescent="0.2">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thickBot="1" x14ac:dyDescent="0.2">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thickBot="1" x14ac:dyDescent="0.2">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1" t="s">
        <v>301</v>
      </c>
      <c r="AC661" s="581"/>
      <c r="AD661" s="581"/>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thickBot="1" x14ac:dyDescent="0.2">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528</v>
      </c>
      <c r="AJ662" s="219"/>
      <c r="AK662" s="219"/>
      <c r="AL662" s="161"/>
      <c r="AM662" s="219" t="s">
        <v>520</v>
      </c>
      <c r="AN662" s="219"/>
      <c r="AO662" s="219"/>
      <c r="AP662" s="161"/>
      <c r="AQ662" s="161" t="s">
        <v>354</v>
      </c>
      <c r="AR662" s="132"/>
      <c r="AS662" s="132"/>
      <c r="AT662" s="133"/>
      <c r="AU662" s="138" t="s">
        <v>253</v>
      </c>
      <c r="AV662" s="138"/>
      <c r="AW662" s="138"/>
      <c r="AX662" s="139"/>
    </row>
    <row r="663" spans="1:50" ht="18.75" hidden="1" customHeight="1" thickBot="1" x14ac:dyDescent="0.2">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2"/>
      <c r="AR663" s="202"/>
      <c r="AS663" s="135" t="s">
        <v>355</v>
      </c>
      <c r="AT663" s="136"/>
      <c r="AU663" s="202"/>
      <c r="AV663" s="202"/>
      <c r="AW663" s="135" t="s">
        <v>300</v>
      </c>
      <c r="AX663" s="197"/>
    </row>
    <row r="664" spans="1:50" ht="23.25" hidden="1" customHeight="1" thickBot="1" x14ac:dyDescent="0.2">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thickBot="1" x14ac:dyDescent="0.2">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thickBot="1" x14ac:dyDescent="0.2">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1" t="s">
        <v>301</v>
      </c>
      <c r="AC666" s="581"/>
      <c r="AD666" s="581"/>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thickBot="1" x14ac:dyDescent="0.2">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528</v>
      </c>
      <c r="AJ667" s="219"/>
      <c r="AK667" s="219"/>
      <c r="AL667" s="161"/>
      <c r="AM667" s="219" t="s">
        <v>520</v>
      </c>
      <c r="AN667" s="219"/>
      <c r="AO667" s="219"/>
      <c r="AP667" s="161"/>
      <c r="AQ667" s="161" t="s">
        <v>354</v>
      </c>
      <c r="AR667" s="132"/>
      <c r="AS667" s="132"/>
      <c r="AT667" s="133"/>
      <c r="AU667" s="138" t="s">
        <v>253</v>
      </c>
      <c r="AV667" s="138"/>
      <c r="AW667" s="138"/>
      <c r="AX667" s="139"/>
    </row>
    <row r="668" spans="1:50" ht="18.75" hidden="1" customHeight="1" thickBot="1" x14ac:dyDescent="0.2">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2"/>
      <c r="AR668" s="202"/>
      <c r="AS668" s="135" t="s">
        <v>355</v>
      </c>
      <c r="AT668" s="136"/>
      <c r="AU668" s="202"/>
      <c r="AV668" s="202"/>
      <c r="AW668" s="135" t="s">
        <v>300</v>
      </c>
      <c r="AX668" s="197"/>
    </row>
    <row r="669" spans="1:50" ht="23.25" hidden="1" customHeight="1" thickBot="1" x14ac:dyDescent="0.2">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thickBot="1" x14ac:dyDescent="0.2">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18.75" hidden="1" customHeight="1" thickBot="1" x14ac:dyDescent="0.2">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1" t="s">
        <v>301</v>
      </c>
      <c r="AC671" s="581"/>
      <c r="AD671" s="581"/>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thickBot="1" x14ac:dyDescent="0.2">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529</v>
      </c>
      <c r="AJ672" s="219"/>
      <c r="AK672" s="219"/>
      <c r="AL672" s="161"/>
      <c r="AM672" s="219" t="s">
        <v>520</v>
      </c>
      <c r="AN672" s="219"/>
      <c r="AO672" s="219"/>
      <c r="AP672" s="161"/>
      <c r="AQ672" s="161" t="s">
        <v>354</v>
      </c>
      <c r="AR672" s="132"/>
      <c r="AS672" s="132"/>
      <c r="AT672" s="133"/>
      <c r="AU672" s="138" t="s">
        <v>253</v>
      </c>
      <c r="AV672" s="138"/>
      <c r="AW672" s="138"/>
      <c r="AX672" s="139"/>
    </row>
    <row r="673" spans="1:50" ht="10.5" hidden="1" customHeight="1" thickBot="1" x14ac:dyDescent="0.2">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2"/>
      <c r="AR673" s="202"/>
      <c r="AS673" s="135" t="s">
        <v>355</v>
      </c>
      <c r="AT673" s="136"/>
      <c r="AU673" s="202"/>
      <c r="AV673" s="202"/>
      <c r="AW673" s="135" t="s">
        <v>300</v>
      </c>
      <c r="AX673" s="197"/>
    </row>
    <row r="674" spans="1:50" ht="23.25" hidden="1" customHeight="1" thickBot="1" x14ac:dyDescent="0.2">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thickBot="1" x14ac:dyDescent="0.2">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thickBot="1" x14ac:dyDescent="0.2">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1" t="s">
        <v>14</v>
      </c>
      <c r="AC676" s="581"/>
      <c r="AD676" s="581"/>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thickBot="1" x14ac:dyDescent="0.2">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528</v>
      </c>
      <c r="AJ677" s="219"/>
      <c r="AK677" s="219"/>
      <c r="AL677" s="161"/>
      <c r="AM677" s="219" t="s">
        <v>526</v>
      </c>
      <c r="AN677" s="219"/>
      <c r="AO677" s="219"/>
      <c r="AP677" s="161"/>
      <c r="AQ677" s="161" t="s">
        <v>354</v>
      </c>
      <c r="AR677" s="132"/>
      <c r="AS677" s="132"/>
      <c r="AT677" s="133"/>
      <c r="AU677" s="138" t="s">
        <v>253</v>
      </c>
      <c r="AV677" s="138"/>
      <c r="AW677" s="138"/>
      <c r="AX677" s="139"/>
    </row>
    <row r="678" spans="1:50" ht="18.75" hidden="1" customHeight="1" thickBot="1" x14ac:dyDescent="0.2">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2"/>
      <c r="AR678" s="202"/>
      <c r="AS678" s="135" t="s">
        <v>355</v>
      </c>
      <c r="AT678" s="136"/>
      <c r="AU678" s="202"/>
      <c r="AV678" s="202"/>
      <c r="AW678" s="135" t="s">
        <v>300</v>
      </c>
      <c r="AX678" s="197"/>
    </row>
    <row r="679" spans="1:50" ht="23.25" hidden="1" customHeight="1" thickBot="1" x14ac:dyDescent="0.2">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thickBot="1" x14ac:dyDescent="0.2">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thickBot="1" x14ac:dyDescent="0.2">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1" t="s">
        <v>14</v>
      </c>
      <c r="AC681" s="581"/>
      <c r="AD681" s="581"/>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thickBot="1" x14ac:dyDescent="0.2">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529</v>
      </c>
      <c r="AJ682" s="219"/>
      <c r="AK682" s="219"/>
      <c r="AL682" s="161"/>
      <c r="AM682" s="219" t="s">
        <v>524</v>
      </c>
      <c r="AN682" s="219"/>
      <c r="AO682" s="219"/>
      <c r="AP682" s="161"/>
      <c r="AQ682" s="161" t="s">
        <v>354</v>
      </c>
      <c r="AR682" s="132"/>
      <c r="AS682" s="132"/>
      <c r="AT682" s="133"/>
      <c r="AU682" s="138" t="s">
        <v>253</v>
      </c>
      <c r="AV682" s="138"/>
      <c r="AW682" s="138"/>
      <c r="AX682" s="139"/>
    </row>
    <row r="683" spans="1:50" ht="18.75" hidden="1" customHeight="1" thickBot="1" x14ac:dyDescent="0.2">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2"/>
      <c r="AR683" s="202"/>
      <c r="AS683" s="135" t="s">
        <v>355</v>
      </c>
      <c r="AT683" s="136"/>
      <c r="AU683" s="202"/>
      <c r="AV683" s="202"/>
      <c r="AW683" s="135" t="s">
        <v>300</v>
      </c>
      <c r="AX683" s="197"/>
    </row>
    <row r="684" spans="1:50" ht="23.25" hidden="1" customHeight="1" thickBot="1" x14ac:dyDescent="0.2">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thickBot="1" x14ac:dyDescent="0.2">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thickBot="1" x14ac:dyDescent="0.2">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1" t="s">
        <v>14</v>
      </c>
      <c r="AC686" s="581"/>
      <c r="AD686" s="581"/>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thickBot="1" x14ac:dyDescent="0.2">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528</v>
      </c>
      <c r="AJ687" s="219"/>
      <c r="AK687" s="219"/>
      <c r="AL687" s="161"/>
      <c r="AM687" s="219" t="s">
        <v>520</v>
      </c>
      <c r="AN687" s="219"/>
      <c r="AO687" s="219"/>
      <c r="AP687" s="161"/>
      <c r="AQ687" s="161" t="s">
        <v>354</v>
      </c>
      <c r="AR687" s="132"/>
      <c r="AS687" s="132"/>
      <c r="AT687" s="133"/>
      <c r="AU687" s="138" t="s">
        <v>253</v>
      </c>
      <c r="AV687" s="138"/>
      <c r="AW687" s="138"/>
      <c r="AX687" s="139"/>
    </row>
    <row r="688" spans="1:50" ht="18.75" hidden="1" customHeight="1" thickBot="1" x14ac:dyDescent="0.2">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2"/>
      <c r="AR688" s="202"/>
      <c r="AS688" s="135" t="s">
        <v>355</v>
      </c>
      <c r="AT688" s="136"/>
      <c r="AU688" s="202"/>
      <c r="AV688" s="202"/>
      <c r="AW688" s="135" t="s">
        <v>300</v>
      </c>
      <c r="AX688" s="197"/>
    </row>
    <row r="689" spans="1:50" ht="23.25" hidden="1" customHeight="1" thickBot="1" x14ac:dyDescent="0.2">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thickBot="1" x14ac:dyDescent="0.2">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thickBot="1" x14ac:dyDescent="0.2">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1" t="s">
        <v>14</v>
      </c>
      <c r="AC691" s="581"/>
      <c r="AD691" s="581"/>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thickBot="1" x14ac:dyDescent="0.2">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528</v>
      </c>
      <c r="AJ692" s="219"/>
      <c r="AK692" s="219"/>
      <c r="AL692" s="161"/>
      <c r="AM692" s="219" t="s">
        <v>525</v>
      </c>
      <c r="AN692" s="219"/>
      <c r="AO692" s="219"/>
      <c r="AP692" s="161"/>
      <c r="AQ692" s="161" t="s">
        <v>354</v>
      </c>
      <c r="AR692" s="132"/>
      <c r="AS692" s="132"/>
      <c r="AT692" s="133"/>
      <c r="AU692" s="138" t="s">
        <v>253</v>
      </c>
      <c r="AV692" s="138"/>
      <c r="AW692" s="138"/>
      <c r="AX692" s="139"/>
    </row>
    <row r="693" spans="1:50" ht="18.75" hidden="1" customHeight="1" thickBot="1" x14ac:dyDescent="0.2">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2"/>
      <c r="AR693" s="202"/>
      <c r="AS693" s="135" t="s">
        <v>355</v>
      </c>
      <c r="AT693" s="136"/>
      <c r="AU693" s="202"/>
      <c r="AV693" s="202"/>
      <c r="AW693" s="135" t="s">
        <v>300</v>
      </c>
      <c r="AX693" s="197"/>
    </row>
    <row r="694" spans="1:50" ht="23.25" hidden="1" customHeight="1" thickBot="1" x14ac:dyDescent="0.2">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thickBot="1" x14ac:dyDescent="0.2">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thickBot="1" x14ac:dyDescent="0.2">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1" t="s">
        <v>14</v>
      </c>
      <c r="AC696" s="581"/>
      <c r="AD696" s="581"/>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thickBot="1" x14ac:dyDescent="0.2">
      <c r="A697" s="191"/>
      <c r="B697" s="188"/>
      <c r="C697" s="182"/>
      <c r="D697" s="188"/>
      <c r="E697" s="124" t="s">
        <v>569</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thickBot="1" x14ac:dyDescent="0.2">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7" t="s">
        <v>575</v>
      </c>
      <c r="AE702" s="348"/>
      <c r="AF702" s="348"/>
      <c r="AG702" s="387" t="s">
        <v>621</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30" t="s">
        <v>575</v>
      </c>
      <c r="AE703" s="331"/>
      <c r="AF703" s="331"/>
      <c r="AG703" s="103" t="s">
        <v>622</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575</v>
      </c>
      <c r="AE704" s="786"/>
      <c r="AF704" s="786"/>
      <c r="AG704" s="169" t="s">
        <v>623</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575</v>
      </c>
      <c r="AE705" s="718"/>
      <c r="AF705" s="718"/>
      <c r="AG705" s="127" t="s">
        <v>624</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625</v>
      </c>
      <c r="AE706" s="331"/>
      <c r="AF706" s="666"/>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625</v>
      </c>
      <c r="AE707" s="839"/>
      <c r="AF707" s="839"/>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575</v>
      </c>
      <c r="AE708" s="608"/>
      <c r="AF708" s="608"/>
      <c r="AG708" s="745" t="s">
        <v>627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575</v>
      </c>
      <c r="AE709" s="331"/>
      <c r="AF709" s="331"/>
      <c r="AG709" s="103" t="s">
        <v>654</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626</v>
      </c>
      <c r="AE710" s="331"/>
      <c r="AF710" s="331"/>
      <c r="AG710" s="103" t="s">
        <v>597</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30" t="s">
        <v>575</v>
      </c>
      <c r="AE711" s="331"/>
      <c r="AF711" s="331"/>
      <c r="AG711" s="103" t="s">
        <v>628</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5"/>
      <c r="B712" s="647"/>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5" t="s">
        <v>626</v>
      </c>
      <c r="AE712" s="786"/>
      <c r="AF712" s="786"/>
      <c r="AG712" s="813" t="s">
        <v>629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30" t="s">
        <v>626</v>
      </c>
      <c r="AE713" s="331"/>
      <c r="AF713" s="666"/>
      <c r="AG713" s="103" t="s">
        <v>629</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626</v>
      </c>
      <c r="AE714" s="811"/>
      <c r="AF714" s="812"/>
      <c r="AG714" s="739" t="s">
        <v>597</v>
      </c>
      <c r="AH714" s="740"/>
      <c r="AI714" s="740"/>
      <c r="AJ714" s="740"/>
      <c r="AK714" s="740"/>
      <c r="AL714" s="740"/>
      <c r="AM714" s="740"/>
      <c r="AN714" s="740"/>
      <c r="AO714" s="740"/>
      <c r="AP714" s="740"/>
      <c r="AQ714" s="740"/>
      <c r="AR714" s="740"/>
      <c r="AS714" s="740"/>
      <c r="AT714" s="740"/>
      <c r="AU714" s="740"/>
      <c r="AV714" s="740"/>
      <c r="AW714" s="740"/>
      <c r="AX714" s="741"/>
    </row>
    <row r="715" spans="1:50" ht="4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575</v>
      </c>
      <c r="AE715" s="608"/>
      <c r="AF715" s="659"/>
      <c r="AG715" s="745" t="s">
        <v>658</v>
      </c>
      <c r="AH715" s="746"/>
      <c r="AI715" s="746"/>
      <c r="AJ715" s="746"/>
      <c r="AK715" s="746"/>
      <c r="AL715" s="746"/>
      <c r="AM715" s="746"/>
      <c r="AN715" s="746"/>
      <c r="AO715" s="746"/>
      <c r="AP715" s="746"/>
      <c r="AQ715" s="746"/>
      <c r="AR715" s="746"/>
      <c r="AS715" s="746"/>
      <c r="AT715" s="746"/>
      <c r="AU715" s="746"/>
      <c r="AV715" s="746"/>
      <c r="AW715" s="746"/>
      <c r="AX715" s="747"/>
    </row>
    <row r="716" spans="1:50" ht="43.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3" t="s">
        <v>656</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5"/>
      <c r="B717" s="647"/>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575</v>
      </c>
      <c r="AE717" s="331"/>
      <c r="AF717" s="331"/>
      <c r="AG717" s="103" t="s">
        <v>630</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575</v>
      </c>
      <c r="AE718" s="331"/>
      <c r="AF718" s="331"/>
      <c r="AG718" s="129" t="s">
        <v>631</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626</v>
      </c>
      <c r="AE719" s="608"/>
      <c r="AF719" s="608"/>
      <c r="AG719" s="127" t="s">
        <v>655</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1"/>
      <c r="B720" s="782"/>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 customHeight="1" x14ac:dyDescent="0.15">
      <c r="A721" s="781"/>
      <c r="B721" s="782"/>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81"/>
      <c r="B722" s="782"/>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1"/>
      <c r="B723" s="782"/>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1"/>
      <c r="B724" s="782"/>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3"/>
      <c r="B725" s="784"/>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3" t="s">
        <v>48</v>
      </c>
      <c r="B726" s="805"/>
      <c r="C726" s="818" t="s">
        <v>53</v>
      </c>
      <c r="D726" s="840"/>
      <c r="E726" s="840"/>
      <c r="F726" s="841"/>
      <c r="G726" s="579" t="s">
        <v>632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6"/>
      <c r="B727" s="807"/>
      <c r="C727" s="751" t="s">
        <v>57</v>
      </c>
      <c r="D727" s="752"/>
      <c r="E727" s="752"/>
      <c r="F727" s="753"/>
      <c r="G727" s="577" t="s">
        <v>657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633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6.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4.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2"/>
      <c r="C737" s="212"/>
      <c r="D737" s="213"/>
      <c r="E737" s="993" t="s">
        <v>602</v>
      </c>
      <c r="F737" s="993"/>
      <c r="G737" s="993"/>
      <c r="H737" s="993"/>
      <c r="I737" s="993"/>
      <c r="J737" s="993"/>
      <c r="K737" s="993"/>
      <c r="L737" s="993"/>
      <c r="M737" s="993"/>
      <c r="N737" s="367" t="s">
        <v>543</v>
      </c>
      <c r="O737" s="367"/>
      <c r="P737" s="367"/>
      <c r="Q737" s="367"/>
      <c r="R737" s="993" t="s">
        <v>604</v>
      </c>
      <c r="S737" s="993"/>
      <c r="T737" s="993"/>
      <c r="U737" s="993"/>
      <c r="V737" s="993"/>
      <c r="W737" s="993"/>
      <c r="X737" s="993"/>
      <c r="Y737" s="993"/>
      <c r="Z737" s="993"/>
      <c r="AA737" s="367" t="s">
        <v>542</v>
      </c>
      <c r="AB737" s="367"/>
      <c r="AC737" s="367"/>
      <c r="AD737" s="367"/>
      <c r="AE737" s="993" t="s">
        <v>606</v>
      </c>
      <c r="AF737" s="993"/>
      <c r="AG737" s="993"/>
      <c r="AH737" s="993"/>
      <c r="AI737" s="993"/>
      <c r="AJ737" s="993"/>
      <c r="AK737" s="993"/>
      <c r="AL737" s="993"/>
      <c r="AM737" s="993"/>
      <c r="AN737" s="367" t="s">
        <v>541</v>
      </c>
      <c r="AO737" s="367"/>
      <c r="AP737" s="367"/>
      <c r="AQ737" s="367"/>
      <c r="AR737" s="985" t="s">
        <v>608</v>
      </c>
      <c r="AS737" s="986"/>
      <c r="AT737" s="986"/>
      <c r="AU737" s="986"/>
      <c r="AV737" s="986"/>
      <c r="AW737" s="986"/>
      <c r="AX737" s="987"/>
      <c r="AY737" s="89"/>
      <c r="AZ737" s="89"/>
    </row>
    <row r="738" spans="1:52" ht="24.75" customHeight="1" x14ac:dyDescent="0.15">
      <c r="A738" s="994" t="s">
        <v>540</v>
      </c>
      <c r="B738" s="212"/>
      <c r="C738" s="212"/>
      <c r="D738" s="213"/>
      <c r="E738" s="993" t="s">
        <v>603</v>
      </c>
      <c r="F738" s="993"/>
      <c r="G738" s="993"/>
      <c r="H738" s="993"/>
      <c r="I738" s="993"/>
      <c r="J738" s="993"/>
      <c r="K738" s="993"/>
      <c r="L738" s="993"/>
      <c r="M738" s="993"/>
      <c r="N738" s="367" t="s">
        <v>539</v>
      </c>
      <c r="O738" s="367"/>
      <c r="P738" s="367"/>
      <c r="Q738" s="367"/>
      <c r="R738" s="993" t="s">
        <v>605</v>
      </c>
      <c r="S738" s="993"/>
      <c r="T738" s="993"/>
      <c r="U738" s="993"/>
      <c r="V738" s="993"/>
      <c r="W738" s="993"/>
      <c r="X738" s="993"/>
      <c r="Y738" s="993"/>
      <c r="Z738" s="993"/>
      <c r="AA738" s="367" t="s">
        <v>538</v>
      </c>
      <c r="AB738" s="367"/>
      <c r="AC738" s="367"/>
      <c r="AD738" s="367"/>
      <c r="AE738" s="993" t="s">
        <v>607</v>
      </c>
      <c r="AF738" s="993"/>
      <c r="AG738" s="993"/>
      <c r="AH738" s="993"/>
      <c r="AI738" s="993"/>
      <c r="AJ738" s="993"/>
      <c r="AK738" s="993"/>
      <c r="AL738" s="993"/>
      <c r="AM738" s="993"/>
      <c r="AN738" s="367" t="s">
        <v>534</v>
      </c>
      <c r="AO738" s="367"/>
      <c r="AP738" s="367"/>
      <c r="AQ738" s="367"/>
      <c r="AR738" s="985" t="s">
        <v>609</v>
      </c>
      <c r="AS738" s="986"/>
      <c r="AT738" s="986"/>
      <c r="AU738" s="986"/>
      <c r="AV738" s="986"/>
      <c r="AW738" s="986"/>
      <c r="AX738" s="987"/>
    </row>
    <row r="739" spans="1:52" ht="24.75" customHeight="1" thickBot="1" x14ac:dyDescent="0.2">
      <c r="A739" s="995" t="s">
        <v>530</v>
      </c>
      <c r="B739" s="996"/>
      <c r="C739" s="996"/>
      <c r="D739" s="997"/>
      <c r="E739" s="998" t="s">
        <v>610</v>
      </c>
      <c r="F739" s="988"/>
      <c r="G739" s="988"/>
      <c r="H739" s="93" t="str">
        <f>IF(E739="", "", "(")</f>
        <v>(</v>
      </c>
      <c r="I739" s="988"/>
      <c r="J739" s="988"/>
      <c r="K739" s="93" t="str">
        <f>IF(OR(I739="　", I739=""), "", "-")</f>
        <v/>
      </c>
      <c r="L739" s="989">
        <v>372</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47"/>
      <c r="AP741" s="47"/>
      <c r="AQ741" s="47"/>
      <c r="AR741" s="47"/>
      <c r="AS741" s="47"/>
      <c r="AT741" s="47"/>
      <c r="AU741" s="47"/>
      <c r="AV741" s="47"/>
      <c r="AW741" s="47"/>
      <c r="AX741" s="48"/>
    </row>
    <row r="742" spans="1:52" ht="28.35" customHeight="1" x14ac:dyDescent="0.15">
      <c r="A742" s="617"/>
      <c r="B742" s="618"/>
      <c r="C742" s="618"/>
      <c r="D742" s="618"/>
      <c r="E742" s="618"/>
      <c r="F742" s="619"/>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47"/>
      <c r="AP742" s="47"/>
      <c r="AQ742" s="47"/>
      <c r="AR742" s="47"/>
      <c r="AS742" s="47"/>
      <c r="AT742" s="47"/>
      <c r="AU742" s="47"/>
      <c r="AV742" s="47"/>
      <c r="AW742" s="47"/>
      <c r="AX742" s="48"/>
    </row>
    <row r="743" spans="1:52" ht="28.35" customHeight="1" x14ac:dyDescent="0.15">
      <c r="A743" s="617"/>
      <c r="B743" s="618"/>
      <c r="C743" s="618"/>
      <c r="D743" s="618"/>
      <c r="E743" s="618"/>
      <c r="F743" s="619"/>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47"/>
      <c r="AP743" s="47"/>
      <c r="AQ743" s="47"/>
      <c r="AR743" s="47"/>
      <c r="AS743" s="47"/>
      <c r="AT743" s="47"/>
      <c r="AU743" s="47"/>
      <c r="AV743" s="47"/>
      <c r="AW743" s="47"/>
      <c r="AX743" s="48"/>
    </row>
    <row r="744" spans="1:52" ht="27.75" customHeight="1" x14ac:dyDescent="0.15">
      <c r="A744" s="617"/>
      <c r="B744" s="618"/>
      <c r="C744" s="618"/>
      <c r="D744" s="618"/>
      <c r="E744" s="618"/>
      <c r="F744" s="619"/>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47"/>
      <c r="AP744" s="47"/>
      <c r="AQ744" s="47"/>
      <c r="AR744" s="47"/>
      <c r="AS744" s="47"/>
      <c r="AT744" s="47"/>
      <c r="AU744" s="47"/>
      <c r="AV744" s="47"/>
      <c r="AW744" s="47"/>
      <c r="AX744" s="48"/>
    </row>
    <row r="745" spans="1:52" ht="28.35" customHeight="1" x14ac:dyDescent="0.15">
      <c r="A745" s="617"/>
      <c r="B745" s="618"/>
      <c r="C745" s="618"/>
      <c r="D745" s="618"/>
      <c r="E745" s="618"/>
      <c r="F745" s="619"/>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47"/>
      <c r="AP745" s="47"/>
      <c r="AQ745" s="47"/>
      <c r="AR745" s="47"/>
      <c r="AS745" s="47"/>
      <c r="AT745" s="47"/>
      <c r="AU745" s="47"/>
      <c r="AV745" s="47"/>
      <c r="AW745" s="47"/>
      <c r="AX745" s="48"/>
    </row>
    <row r="746" spans="1:52" ht="28.35" customHeight="1" x14ac:dyDescent="0.15">
      <c r="A746" s="617"/>
      <c r="B746" s="618"/>
      <c r="C746" s="618"/>
      <c r="D746" s="618"/>
      <c r="E746" s="618"/>
      <c r="F746" s="619"/>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47"/>
      <c r="AP746" s="47"/>
      <c r="AQ746" s="47"/>
      <c r="AR746" s="47"/>
      <c r="AS746" s="47"/>
      <c r="AT746" s="47"/>
      <c r="AU746" s="47"/>
      <c r="AV746" s="47"/>
      <c r="AW746" s="47"/>
      <c r="AX746" s="48"/>
    </row>
    <row r="747" spans="1:52" ht="27.75" customHeight="1" x14ac:dyDescent="0.15">
      <c r="A747" s="617"/>
      <c r="B747" s="618"/>
      <c r="C747" s="618"/>
      <c r="D747" s="618"/>
      <c r="E747" s="618"/>
      <c r="F747" s="619"/>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47"/>
      <c r="AP747" s="47"/>
      <c r="AQ747" s="47"/>
      <c r="AR747" s="47"/>
      <c r="AS747" s="47"/>
      <c r="AT747" s="47"/>
      <c r="AU747" s="47"/>
      <c r="AV747" s="47"/>
      <c r="AW747" s="47"/>
      <c r="AX747" s="48"/>
    </row>
    <row r="748" spans="1:52" ht="28.35" customHeight="1" x14ac:dyDescent="0.15">
      <c r="A748" s="617"/>
      <c r="B748" s="618"/>
      <c r="C748" s="618"/>
      <c r="D748" s="618"/>
      <c r="E748" s="618"/>
      <c r="F748" s="619"/>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47"/>
      <c r="AP748" s="47"/>
      <c r="AQ748" s="47"/>
      <c r="AR748" s="47"/>
      <c r="AS748" s="47"/>
      <c r="AT748" s="47"/>
      <c r="AU748" s="47"/>
      <c r="AV748" s="47"/>
      <c r="AW748" s="47"/>
      <c r="AX748" s="48"/>
    </row>
    <row r="749" spans="1:52" ht="28.35" customHeight="1" x14ac:dyDescent="0.15">
      <c r="A749" s="617"/>
      <c r="B749" s="618"/>
      <c r="C749" s="618"/>
      <c r="D749" s="618"/>
      <c r="E749" s="618"/>
      <c r="F749" s="619"/>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47"/>
      <c r="AP749" s="47"/>
      <c r="AQ749" s="47"/>
      <c r="AR749" s="47"/>
      <c r="AS749" s="47"/>
      <c r="AT749" s="47"/>
      <c r="AU749" s="47"/>
      <c r="AV749" s="47"/>
      <c r="AW749" s="47"/>
      <c r="AX749" s="48"/>
    </row>
    <row r="750" spans="1:52" ht="28.35" customHeight="1" x14ac:dyDescent="0.15">
      <c r="A750" s="617"/>
      <c r="B750" s="618"/>
      <c r="C750" s="618"/>
      <c r="D750" s="618"/>
      <c r="E750" s="618"/>
      <c r="F750" s="619"/>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47"/>
      <c r="AP750" s="47"/>
      <c r="AQ750" s="47"/>
      <c r="AR750" s="47"/>
      <c r="AS750" s="47"/>
      <c r="AT750" s="47"/>
      <c r="AU750" s="47"/>
      <c r="AV750" s="47"/>
      <c r="AW750" s="47"/>
      <c r="AX750" s="48"/>
    </row>
    <row r="751" spans="1:52" ht="28.35" customHeight="1" x14ac:dyDescent="0.15">
      <c r="A751" s="617"/>
      <c r="B751" s="618"/>
      <c r="C751" s="618"/>
      <c r="D751" s="618"/>
      <c r="E751" s="618"/>
      <c r="F751" s="619"/>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47"/>
      <c r="AP751" s="47"/>
      <c r="AQ751" s="47"/>
      <c r="AR751" s="47"/>
      <c r="AS751" s="47"/>
      <c r="AT751" s="47"/>
      <c r="AU751" s="47"/>
      <c r="AV751" s="47"/>
      <c r="AW751" s="47"/>
      <c r="AX751" s="48"/>
    </row>
    <row r="752" spans="1:52" ht="28.35" customHeight="1" x14ac:dyDescent="0.15">
      <c r="A752" s="617"/>
      <c r="B752" s="618"/>
      <c r="C752" s="618"/>
      <c r="D752" s="618"/>
      <c r="E752" s="618"/>
      <c r="F752" s="619"/>
      <c r="G752" s="101"/>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47"/>
      <c r="AP752" s="47"/>
      <c r="AQ752" s="47"/>
      <c r="AR752" s="47"/>
      <c r="AS752" s="47"/>
      <c r="AT752" s="47"/>
      <c r="AU752" s="47"/>
      <c r="AV752" s="47"/>
      <c r="AW752" s="47"/>
      <c r="AX752" s="48"/>
    </row>
    <row r="753" spans="1:50" ht="27.75" customHeight="1" x14ac:dyDescent="0.15">
      <c r="A753" s="617"/>
      <c r="B753" s="618"/>
      <c r="C753" s="618"/>
      <c r="D753" s="618"/>
      <c r="E753" s="618"/>
      <c r="F753" s="619"/>
      <c r="G753" s="101"/>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47"/>
      <c r="AP753" s="47"/>
      <c r="AQ753" s="47"/>
      <c r="AR753" s="47"/>
      <c r="AS753" s="47"/>
      <c r="AT753" s="47"/>
      <c r="AU753" s="47"/>
      <c r="AV753" s="47"/>
      <c r="AW753" s="47"/>
      <c r="AX753" s="48"/>
    </row>
    <row r="754" spans="1:50" ht="26.25" customHeight="1" thickBo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thickBo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75" hidden="1" customHeight="1" thickBo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486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90"/>
      <c r="Z781" s="391"/>
      <c r="AA781" s="391"/>
      <c r="AB781" s="808"/>
      <c r="AC781" s="673"/>
      <c r="AD781" s="674"/>
      <c r="AE781" s="674"/>
      <c r="AF781" s="674"/>
      <c r="AG781" s="675"/>
      <c r="AH781" s="667"/>
      <c r="AI781" s="668"/>
      <c r="AJ781" s="668"/>
      <c r="AK781" s="668"/>
      <c r="AL781" s="668"/>
      <c r="AM781" s="668"/>
      <c r="AN781" s="668"/>
      <c r="AO781" s="668"/>
      <c r="AP781" s="668"/>
      <c r="AQ781" s="668"/>
      <c r="AR781" s="668"/>
      <c r="AS781" s="668"/>
      <c r="AT781" s="669"/>
      <c r="AU781" s="390"/>
      <c r="AV781" s="391"/>
      <c r="AW781" s="391"/>
      <c r="AX781" s="392"/>
    </row>
    <row r="782" spans="1:50" ht="22.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thickBo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thickBo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thickBo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thickBo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thickBo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thickBo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thickBo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thickBo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1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0"/>
      <c r="Z794" s="391"/>
      <c r="AA794" s="391"/>
      <c r="AB794" s="808"/>
      <c r="AC794" s="673"/>
      <c r="AD794" s="674"/>
      <c r="AE794" s="674"/>
      <c r="AF794" s="674"/>
      <c r="AG794" s="675"/>
      <c r="AH794" s="667"/>
      <c r="AI794" s="668"/>
      <c r="AJ794" s="668"/>
      <c r="AK794" s="668"/>
      <c r="AL794" s="668"/>
      <c r="AM794" s="668"/>
      <c r="AN794" s="668"/>
      <c r="AO794" s="668"/>
      <c r="AP794" s="668"/>
      <c r="AQ794" s="668"/>
      <c r="AR794" s="668"/>
      <c r="AS794" s="668"/>
      <c r="AT794" s="669"/>
      <c r="AU794" s="390"/>
      <c r="AV794" s="391"/>
      <c r="AW794" s="391"/>
      <c r="AX794" s="392"/>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0"/>
      <c r="Z807" s="391"/>
      <c r="AA807" s="391"/>
      <c r="AB807" s="808"/>
      <c r="AC807" s="673"/>
      <c r="AD807" s="674"/>
      <c r="AE807" s="674"/>
      <c r="AF807" s="674"/>
      <c r="AG807" s="675"/>
      <c r="AH807" s="667"/>
      <c r="AI807" s="668"/>
      <c r="AJ807" s="668"/>
      <c r="AK807" s="668"/>
      <c r="AL807" s="668"/>
      <c r="AM807" s="668"/>
      <c r="AN807" s="668"/>
      <c r="AO807" s="668"/>
      <c r="AP807" s="668"/>
      <c r="AQ807" s="668"/>
      <c r="AR807" s="668"/>
      <c r="AS807" s="668"/>
      <c r="AT807" s="669"/>
      <c r="AU807" s="390"/>
      <c r="AV807" s="391"/>
      <c r="AW807" s="391"/>
      <c r="AX807" s="392"/>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8.2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0"/>
      <c r="Z820" s="391"/>
      <c r="AA820" s="391"/>
      <c r="AB820" s="808"/>
      <c r="AC820" s="673"/>
      <c r="AD820" s="674"/>
      <c r="AE820" s="674"/>
      <c r="AF820" s="674"/>
      <c r="AG820" s="675"/>
      <c r="AH820" s="667"/>
      <c r="AI820" s="668"/>
      <c r="AJ820" s="668"/>
      <c r="AK820" s="668"/>
      <c r="AL820" s="668"/>
      <c r="AM820" s="668"/>
      <c r="AN820" s="668"/>
      <c r="AO820" s="668"/>
      <c r="AP820" s="668"/>
      <c r="AQ820" s="668"/>
      <c r="AR820" s="668"/>
      <c r="AS820" s="668"/>
      <c r="AT820" s="669"/>
      <c r="AU820" s="390"/>
      <c r="AV820" s="391"/>
      <c r="AW820" s="391"/>
      <c r="AX820" s="392"/>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2" t="s">
        <v>468</v>
      </c>
      <c r="AM831" s="283"/>
      <c r="AN831" s="28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659</v>
      </c>
      <c r="D837" s="349"/>
      <c r="E837" s="349"/>
      <c r="F837" s="349"/>
      <c r="G837" s="349"/>
      <c r="H837" s="349"/>
      <c r="I837" s="349"/>
      <c r="J837" s="350">
        <v>6010601003790</v>
      </c>
      <c r="K837" s="351"/>
      <c r="L837" s="351"/>
      <c r="M837" s="351"/>
      <c r="N837" s="351"/>
      <c r="O837" s="351"/>
      <c r="P837" s="364" t="s">
        <v>601</v>
      </c>
      <c r="Q837" s="352"/>
      <c r="R837" s="352"/>
      <c r="S837" s="352"/>
      <c r="T837" s="352"/>
      <c r="U837" s="352"/>
      <c r="V837" s="352"/>
      <c r="W837" s="352"/>
      <c r="X837" s="352"/>
      <c r="Y837" s="353">
        <v>0.5</v>
      </c>
      <c r="Z837" s="354"/>
      <c r="AA837" s="354"/>
      <c r="AB837" s="355"/>
      <c r="AC837" s="365" t="s">
        <v>504</v>
      </c>
      <c r="AD837" s="373"/>
      <c r="AE837" s="373"/>
      <c r="AF837" s="373"/>
      <c r="AG837" s="373"/>
      <c r="AH837" s="374" t="s">
        <v>598</v>
      </c>
      <c r="AI837" s="375"/>
      <c r="AJ837" s="375"/>
      <c r="AK837" s="375"/>
      <c r="AL837" s="359">
        <v>100</v>
      </c>
      <c r="AM837" s="360"/>
      <c r="AN837" s="360"/>
      <c r="AO837" s="361"/>
      <c r="AP837" s="362" t="s">
        <v>599</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t="s">
        <v>597</v>
      </c>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15"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0.75"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14.25"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8.25"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11.25"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3"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19.5"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15.75"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2.25"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5.5"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29.25" customHeight="1" x14ac:dyDescent="0.15">
      <c r="A1102" s="378">
        <v>1</v>
      </c>
      <c r="B1102" s="378">
        <v>1</v>
      </c>
      <c r="C1102" s="376"/>
      <c r="D1102" s="376"/>
      <c r="E1102" s="149" t="s">
        <v>597</v>
      </c>
      <c r="F1102" s="377"/>
      <c r="G1102" s="377"/>
      <c r="H1102" s="377"/>
      <c r="I1102" s="377"/>
      <c r="J1102" s="350" t="s">
        <v>598</v>
      </c>
      <c r="K1102" s="351"/>
      <c r="L1102" s="351"/>
      <c r="M1102" s="351"/>
      <c r="N1102" s="351"/>
      <c r="O1102" s="351"/>
      <c r="P1102" s="364" t="s">
        <v>599</v>
      </c>
      <c r="Q1102" s="352"/>
      <c r="R1102" s="352"/>
      <c r="S1102" s="352"/>
      <c r="T1102" s="352"/>
      <c r="U1102" s="352"/>
      <c r="V1102" s="352"/>
      <c r="W1102" s="352"/>
      <c r="X1102" s="352"/>
      <c r="Y1102" s="353" t="s">
        <v>600</v>
      </c>
      <c r="Z1102" s="354"/>
      <c r="AA1102" s="354"/>
      <c r="AB1102" s="355"/>
      <c r="AC1102" s="356"/>
      <c r="AD1102" s="356"/>
      <c r="AE1102" s="356"/>
      <c r="AF1102" s="356"/>
      <c r="AG1102" s="356"/>
      <c r="AH1102" s="357" t="s">
        <v>597</v>
      </c>
      <c r="AI1102" s="358"/>
      <c r="AJ1102" s="358"/>
      <c r="AK1102" s="358"/>
      <c r="AL1102" s="359" t="s">
        <v>597</v>
      </c>
      <c r="AM1102" s="360"/>
      <c r="AN1102" s="360"/>
      <c r="AO1102" s="361"/>
      <c r="AP1102" s="362" t="s">
        <v>597</v>
      </c>
      <c r="AQ1102" s="362"/>
      <c r="AR1102" s="362"/>
      <c r="AS1102" s="362"/>
      <c r="AT1102" s="362"/>
      <c r="AU1102" s="362"/>
      <c r="AV1102" s="362"/>
      <c r="AW1102" s="362"/>
      <c r="AX1102" s="362"/>
    </row>
    <row r="1103" spans="1:50" ht="1.5"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6.75"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15"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82">
    <cfRule type="expression" dxfId="2809" priority="13897">
      <formula>IF(RIGHT(TEXT(Y782,"0.#"),1)=".",FALSE,TRUE)</formula>
    </cfRule>
    <cfRule type="expression" dxfId="2808" priority="13898">
      <formula>IF(RIGHT(TEXT(Y782,"0.#"),1)=".",TRUE,FALSE)</formula>
    </cfRule>
  </conditionalFormatting>
  <conditionalFormatting sqref="Y791">
    <cfRule type="expression" dxfId="2807" priority="13893">
      <formula>IF(RIGHT(TEXT(Y791,"0.#"),1)=".",FALSE,TRUE)</formula>
    </cfRule>
    <cfRule type="expression" dxfId="2806" priority="13894">
      <formula>IF(RIGHT(TEXT(Y791,"0.#"),1)=".",TRUE,FALSE)</formula>
    </cfRule>
  </conditionalFormatting>
  <conditionalFormatting sqref="Y822:Y829 Y820 Y809:Y816 Y807 Y796:Y803 Y794">
    <cfRule type="expression" dxfId="2805" priority="13675">
      <formula>IF(RIGHT(TEXT(Y794,"0.#"),1)=".",FALSE,TRUE)</formula>
    </cfRule>
    <cfRule type="expression" dxfId="2804" priority="13676">
      <formula>IF(RIGHT(TEXT(Y794,"0.#"),1)=".",TRUE,FALSE)</formula>
    </cfRule>
  </conditionalFormatting>
  <conditionalFormatting sqref="AR15:AX15 AK13:AX13">
    <cfRule type="expression" dxfId="2803" priority="13723">
      <formula>IF(RIGHT(TEXT(AK13,"0.#"),1)=".",FALSE,TRUE)</formula>
    </cfRule>
    <cfRule type="expression" dxfId="2802" priority="13724">
      <formula>IF(RIGHT(TEXT(AK13,"0.#"),1)=".",TRUE,FALSE)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3:Y790 Y781">
    <cfRule type="expression" dxfId="2797" priority="13699">
      <formula>IF(RIGHT(TEXT(Y781,"0.#"),1)=".",FALSE,TRUE)</formula>
    </cfRule>
    <cfRule type="expression" dxfId="2796" priority="13700">
      <formula>IF(RIGHT(TEXT(Y781,"0.#"),1)=".",TRUE,FALSE)</formula>
    </cfRule>
  </conditionalFormatting>
  <conditionalFormatting sqref="AU782">
    <cfRule type="expression" dxfId="2795" priority="13697">
      <formula>IF(RIGHT(TEXT(AU782,"0.#"),1)=".",FALSE,TRUE)</formula>
    </cfRule>
    <cfRule type="expression" dxfId="2794" priority="13698">
      <formula>IF(RIGHT(TEXT(AU782,"0.#"),1)=".",TRUE,FALSE)</formula>
    </cfRule>
  </conditionalFormatting>
  <conditionalFormatting sqref="AU791">
    <cfRule type="expression" dxfId="2793" priority="13695">
      <formula>IF(RIGHT(TEXT(AU791,"0.#"),1)=".",FALSE,TRUE)</formula>
    </cfRule>
    <cfRule type="expression" dxfId="2792" priority="13696">
      <formula>IF(RIGHT(TEXT(AU791,"0.#"),1)=".",TRUE,FALSE)</formula>
    </cfRule>
  </conditionalFormatting>
  <conditionalFormatting sqref="AU783:AU790 AU781">
    <cfRule type="expression" dxfId="2791" priority="13693">
      <formula>IF(RIGHT(TEXT(AU781,"0.#"),1)=".",FALSE,TRUE)</formula>
    </cfRule>
    <cfRule type="expression" dxfId="2790" priority="13694">
      <formula>IF(RIGHT(TEXT(AU781,"0.#"),1)=".",TRUE,FALSE)</formula>
    </cfRule>
  </conditionalFormatting>
  <conditionalFormatting sqref="Y821 Y808 Y795">
    <cfRule type="expression" dxfId="2789" priority="13679">
      <formula>IF(RIGHT(TEXT(Y795,"0.#"),1)=".",FALSE,TRUE)</formula>
    </cfRule>
    <cfRule type="expression" dxfId="2788" priority="13680">
      <formula>IF(RIGHT(TEXT(Y795,"0.#"),1)=".",TRUE,FALSE)</formula>
    </cfRule>
  </conditionalFormatting>
  <conditionalFormatting sqref="Y830 Y817 Y804">
    <cfRule type="expression" dxfId="2787" priority="13677">
      <formula>IF(RIGHT(TEXT(Y804,"0.#"),1)=".",FALSE,TRUE)</formula>
    </cfRule>
    <cfRule type="expression" dxfId="2786" priority="13678">
      <formula>IF(RIGHT(TEXT(Y804,"0.#"),1)=".",TRUE,FALSE)</formula>
    </cfRule>
  </conditionalFormatting>
  <conditionalFormatting sqref="AU821 AU808 AU795">
    <cfRule type="expression" dxfId="2785" priority="13673">
      <formula>IF(RIGHT(TEXT(AU795,"0.#"),1)=".",FALSE,TRUE)</formula>
    </cfRule>
    <cfRule type="expression" dxfId="2784" priority="13674">
      <formula>IF(RIGHT(TEXT(AU795,"0.#"),1)=".",TRUE,FALSE)</formula>
    </cfRule>
  </conditionalFormatting>
  <conditionalFormatting sqref="AU830 AU817 AU804">
    <cfRule type="expression" dxfId="2783" priority="13671">
      <formula>IF(RIGHT(TEXT(AU804,"0.#"),1)=".",FALSE,TRUE)</formula>
    </cfRule>
    <cfRule type="expression" dxfId="2782" priority="13672">
      <formula>IF(RIGHT(TEXT(AU804,"0.#"),1)=".",TRUE,FALSE)</formula>
    </cfRule>
  </conditionalFormatting>
  <conditionalFormatting sqref="AU822:AU829 AU820 AU809:AU816 AU807 AU796:AU803 AU794">
    <cfRule type="expression" dxfId="2781" priority="13669">
      <formula>IF(RIGHT(TEXT(AU794,"0.#"),1)=".",FALSE,TRUE)</formula>
    </cfRule>
    <cfRule type="expression" dxfId="2780" priority="13670">
      <formula>IF(RIGHT(TEXT(AU794,"0.#"),1)=".",TRUE,FALSE)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P14:V14">
    <cfRule type="expression" dxfId="721" priority="21">
      <formula>IF(RIGHT(TEXT(P14,"0.#"),1)=".",FALSE,TRUE)</formula>
    </cfRule>
    <cfRule type="expression" dxfId="720" priority="22">
      <formula>IF(RIGHT(TEXT(P14,"0.#"),1)=".",TRUE,FALSE)</formula>
    </cfRule>
  </conditionalFormatting>
  <conditionalFormatting sqref="P15:V17 P13:V13">
    <cfRule type="expression" dxfId="719" priority="19">
      <formula>IF(RIGHT(TEXT(P13,"0.#"),1)=".",FALSE,TRUE)</formula>
    </cfRule>
    <cfRule type="expression" dxfId="718" priority="20">
      <formula>IF(RIGHT(TEXT(P13,"0.#"),1)=".",TRUE,FALSE)</formula>
    </cfRule>
  </conditionalFormatting>
  <conditionalFormatting sqref="W14:AC14">
    <cfRule type="expression" dxfId="717" priority="17">
      <formula>IF(RIGHT(TEXT(W14,"0.#"),1)=".",FALSE,TRUE)</formula>
    </cfRule>
    <cfRule type="expression" dxfId="716" priority="18">
      <formula>IF(RIGHT(TEXT(W14,"0.#"),1)=".",TRUE,FALSE)</formula>
    </cfRule>
  </conditionalFormatting>
  <conditionalFormatting sqref="W15:AC17 W13:AC13">
    <cfRule type="expression" dxfId="715" priority="15">
      <formula>IF(RIGHT(TEXT(W13,"0.#"),1)=".",FALSE,TRUE)</formula>
    </cfRule>
    <cfRule type="expression" dxfId="714" priority="16">
      <formula>IF(RIGHT(TEXT(W13,"0.#"),1)=".",TRUE,FALSE)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AD13:AJ13">
    <cfRule type="expression" dxfId="711" priority="11">
      <formula>IF(RIGHT(TEXT(AD13,"0.#"),1)=".",FALSE,TRUE)</formula>
    </cfRule>
    <cfRule type="expression" dxfId="710" priority="12">
      <formula>IF(RIGHT(TEXT(AD13,"0.#"),1)=".",TRUE,FALSE)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699" max="16383" man="1"/>
    <brk id="778"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5"/>
      <c r="Z2" s="832"/>
      <c r="AA2" s="833"/>
      <c r="AB2" s="1029" t="s">
        <v>11</v>
      </c>
      <c r="AC2" s="1030"/>
      <c r="AD2" s="1031"/>
      <c r="AE2" s="1035" t="s">
        <v>557</v>
      </c>
      <c r="AF2" s="1035"/>
      <c r="AG2" s="1035"/>
      <c r="AH2" s="1035"/>
      <c r="AI2" s="1035" t="s">
        <v>554</v>
      </c>
      <c r="AJ2" s="1035"/>
      <c r="AK2" s="1035"/>
      <c r="AL2" s="1035"/>
      <c r="AM2" s="1035" t="s">
        <v>528</v>
      </c>
      <c r="AN2" s="1035"/>
      <c r="AO2" s="1035"/>
      <c r="AP2" s="559"/>
      <c r="AQ2" s="161" t="s">
        <v>354</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6"/>
      <c r="Z3" s="1027"/>
      <c r="AA3" s="1028"/>
      <c r="AB3" s="1032"/>
      <c r="AC3" s="1033"/>
      <c r="AD3" s="1034"/>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15">
      <c r="A4" s="405"/>
      <c r="B4" s="403"/>
      <c r="C4" s="403"/>
      <c r="D4" s="403"/>
      <c r="E4" s="403"/>
      <c r="F4" s="404"/>
      <c r="G4" s="566"/>
      <c r="H4" s="1002"/>
      <c r="I4" s="1002"/>
      <c r="J4" s="1002"/>
      <c r="K4" s="1002"/>
      <c r="L4" s="1002"/>
      <c r="M4" s="1002"/>
      <c r="N4" s="1002"/>
      <c r="O4" s="1003"/>
      <c r="P4" s="107"/>
      <c r="Q4" s="1010"/>
      <c r="R4" s="1010"/>
      <c r="S4" s="1010"/>
      <c r="T4" s="1010"/>
      <c r="U4" s="1010"/>
      <c r="V4" s="1010"/>
      <c r="W4" s="1010"/>
      <c r="X4" s="1011"/>
      <c r="Y4" s="1020" t="s">
        <v>12</v>
      </c>
      <c r="Z4" s="1021"/>
      <c r="AA4" s="1022"/>
      <c r="AB4" s="463"/>
      <c r="AC4" s="1024"/>
      <c r="AD4" s="1024"/>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6"/>
      <c r="B5" s="407"/>
      <c r="C5" s="407"/>
      <c r="D5" s="407"/>
      <c r="E5" s="407"/>
      <c r="F5" s="408"/>
      <c r="G5" s="1004"/>
      <c r="H5" s="1005"/>
      <c r="I5" s="1005"/>
      <c r="J5" s="1005"/>
      <c r="K5" s="1005"/>
      <c r="L5" s="1005"/>
      <c r="M5" s="1005"/>
      <c r="N5" s="1005"/>
      <c r="O5" s="1006"/>
      <c r="P5" s="1012"/>
      <c r="Q5" s="1012"/>
      <c r="R5" s="1012"/>
      <c r="S5" s="1012"/>
      <c r="T5" s="1012"/>
      <c r="U5" s="1012"/>
      <c r="V5" s="1012"/>
      <c r="W5" s="1012"/>
      <c r="X5" s="1013"/>
      <c r="Y5" s="417" t="s">
        <v>54</v>
      </c>
      <c r="Z5" s="1017"/>
      <c r="AA5" s="1018"/>
      <c r="AB5" s="525"/>
      <c r="AC5" s="1023"/>
      <c r="AD5" s="1023"/>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6"/>
      <c r="B6" s="407"/>
      <c r="C6" s="407"/>
      <c r="D6" s="407"/>
      <c r="E6" s="407"/>
      <c r="F6" s="408"/>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5"/>
      <c r="Z9" s="832"/>
      <c r="AA9" s="833"/>
      <c r="AB9" s="1029" t="s">
        <v>11</v>
      </c>
      <c r="AC9" s="1030"/>
      <c r="AD9" s="1031"/>
      <c r="AE9" s="1035" t="s">
        <v>558</v>
      </c>
      <c r="AF9" s="1035"/>
      <c r="AG9" s="1035"/>
      <c r="AH9" s="1035"/>
      <c r="AI9" s="1035" t="s">
        <v>554</v>
      </c>
      <c r="AJ9" s="1035"/>
      <c r="AK9" s="1035"/>
      <c r="AL9" s="1035"/>
      <c r="AM9" s="1035" t="s">
        <v>528</v>
      </c>
      <c r="AN9" s="1035"/>
      <c r="AO9" s="1035"/>
      <c r="AP9" s="559"/>
      <c r="AQ9" s="161" t="s">
        <v>354</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6"/>
      <c r="Z10" s="1027"/>
      <c r="AA10" s="1028"/>
      <c r="AB10" s="1032"/>
      <c r="AC10" s="1033"/>
      <c r="AD10" s="1034"/>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15">
      <c r="A11" s="405"/>
      <c r="B11" s="403"/>
      <c r="C11" s="403"/>
      <c r="D11" s="403"/>
      <c r="E11" s="403"/>
      <c r="F11" s="404"/>
      <c r="G11" s="566"/>
      <c r="H11" s="1002"/>
      <c r="I11" s="1002"/>
      <c r="J11" s="1002"/>
      <c r="K11" s="1002"/>
      <c r="L11" s="1002"/>
      <c r="M11" s="1002"/>
      <c r="N11" s="1002"/>
      <c r="O11" s="1003"/>
      <c r="P11" s="107"/>
      <c r="Q11" s="1010"/>
      <c r="R11" s="1010"/>
      <c r="S11" s="1010"/>
      <c r="T11" s="1010"/>
      <c r="U11" s="1010"/>
      <c r="V11" s="1010"/>
      <c r="W11" s="1010"/>
      <c r="X11" s="1011"/>
      <c r="Y11" s="1020" t="s">
        <v>12</v>
      </c>
      <c r="Z11" s="1021"/>
      <c r="AA11" s="1022"/>
      <c r="AB11" s="463"/>
      <c r="AC11" s="1024"/>
      <c r="AD11" s="1024"/>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6"/>
      <c r="B12" s="407"/>
      <c r="C12" s="407"/>
      <c r="D12" s="407"/>
      <c r="E12" s="407"/>
      <c r="F12" s="408"/>
      <c r="G12" s="1004"/>
      <c r="H12" s="1005"/>
      <c r="I12" s="1005"/>
      <c r="J12" s="1005"/>
      <c r="K12" s="1005"/>
      <c r="L12" s="1005"/>
      <c r="M12" s="1005"/>
      <c r="N12" s="1005"/>
      <c r="O12" s="1006"/>
      <c r="P12" s="1012"/>
      <c r="Q12" s="1012"/>
      <c r="R12" s="1012"/>
      <c r="S12" s="1012"/>
      <c r="T12" s="1012"/>
      <c r="U12" s="1012"/>
      <c r="V12" s="1012"/>
      <c r="W12" s="1012"/>
      <c r="X12" s="1013"/>
      <c r="Y12" s="417" t="s">
        <v>54</v>
      </c>
      <c r="Z12" s="1017"/>
      <c r="AA12" s="1018"/>
      <c r="AB12" s="525"/>
      <c r="AC12" s="1023"/>
      <c r="AD12" s="1023"/>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09"/>
      <c r="B13" s="410"/>
      <c r="C13" s="410"/>
      <c r="D13" s="410"/>
      <c r="E13" s="410"/>
      <c r="F13" s="411"/>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59"/>
      <c r="AQ16" s="161" t="s">
        <v>354</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6"/>
      <c r="Z17" s="1027"/>
      <c r="AA17" s="1028"/>
      <c r="AB17" s="1032"/>
      <c r="AC17" s="1033"/>
      <c r="AD17" s="1034"/>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15">
      <c r="A18" s="405"/>
      <c r="B18" s="403"/>
      <c r="C18" s="403"/>
      <c r="D18" s="403"/>
      <c r="E18" s="403"/>
      <c r="F18" s="404"/>
      <c r="G18" s="566"/>
      <c r="H18" s="1002"/>
      <c r="I18" s="1002"/>
      <c r="J18" s="1002"/>
      <c r="K18" s="1002"/>
      <c r="L18" s="1002"/>
      <c r="M18" s="1002"/>
      <c r="N18" s="1002"/>
      <c r="O18" s="1003"/>
      <c r="P18" s="107"/>
      <c r="Q18" s="1010"/>
      <c r="R18" s="1010"/>
      <c r="S18" s="1010"/>
      <c r="T18" s="1010"/>
      <c r="U18" s="1010"/>
      <c r="V18" s="1010"/>
      <c r="W18" s="1010"/>
      <c r="X18" s="1011"/>
      <c r="Y18" s="1020" t="s">
        <v>12</v>
      </c>
      <c r="Z18" s="1021"/>
      <c r="AA18" s="1022"/>
      <c r="AB18" s="463"/>
      <c r="AC18" s="1024"/>
      <c r="AD18" s="1024"/>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6"/>
      <c r="B19" s="407"/>
      <c r="C19" s="407"/>
      <c r="D19" s="407"/>
      <c r="E19" s="407"/>
      <c r="F19" s="408"/>
      <c r="G19" s="1004"/>
      <c r="H19" s="1005"/>
      <c r="I19" s="1005"/>
      <c r="J19" s="1005"/>
      <c r="K19" s="1005"/>
      <c r="L19" s="1005"/>
      <c r="M19" s="1005"/>
      <c r="N19" s="1005"/>
      <c r="O19" s="1006"/>
      <c r="P19" s="1012"/>
      <c r="Q19" s="1012"/>
      <c r="R19" s="1012"/>
      <c r="S19" s="1012"/>
      <c r="T19" s="1012"/>
      <c r="U19" s="1012"/>
      <c r="V19" s="1012"/>
      <c r="W19" s="1012"/>
      <c r="X19" s="1013"/>
      <c r="Y19" s="417" t="s">
        <v>54</v>
      </c>
      <c r="Z19" s="1017"/>
      <c r="AA19" s="1018"/>
      <c r="AB19" s="525"/>
      <c r="AC19" s="1023"/>
      <c r="AD19" s="1023"/>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09"/>
      <c r="B20" s="410"/>
      <c r="C20" s="410"/>
      <c r="D20" s="410"/>
      <c r="E20" s="410"/>
      <c r="F20" s="411"/>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59"/>
      <c r="AQ23" s="161" t="s">
        <v>354</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6"/>
      <c r="Z24" s="1027"/>
      <c r="AA24" s="1028"/>
      <c r="AB24" s="1032"/>
      <c r="AC24" s="1033"/>
      <c r="AD24" s="1034"/>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15">
      <c r="A25" s="405"/>
      <c r="B25" s="403"/>
      <c r="C25" s="403"/>
      <c r="D25" s="403"/>
      <c r="E25" s="403"/>
      <c r="F25" s="404"/>
      <c r="G25" s="566"/>
      <c r="H25" s="1002"/>
      <c r="I25" s="1002"/>
      <c r="J25" s="1002"/>
      <c r="K25" s="1002"/>
      <c r="L25" s="1002"/>
      <c r="M25" s="1002"/>
      <c r="N25" s="1002"/>
      <c r="O25" s="1003"/>
      <c r="P25" s="107"/>
      <c r="Q25" s="1010"/>
      <c r="R25" s="1010"/>
      <c r="S25" s="1010"/>
      <c r="T25" s="1010"/>
      <c r="U25" s="1010"/>
      <c r="V25" s="1010"/>
      <c r="W25" s="1010"/>
      <c r="X25" s="1011"/>
      <c r="Y25" s="1020" t="s">
        <v>12</v>
      </c>
      <c r="Z25" s="1021"/>
      <c r="AA25" s="1022"/>
      <c r="AB25" s="463"/>
      <c r="AC25" s="1024"/>
      <c r="AD25" s="1024"/>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6"/>
      <c r="B26" s="407"/>
      <c r="C26" s="407"/>
      <c r="D26" s="407"/>
      <c r="E26" s="407"/>
      <c r="F26" s="408"/>
      <c r="G26" s="1004"/>
      <c r="H26" s="1005"/>
      <c r="I26" s="1005"/>
      <c r="J26" s="1005"/>
      <c r="K26" s="1005"/>
      <c r="L26" s="1005"/>
      <c r="M26" s="1005"/>
      <c r="N26" s="1005"/>
      <c r="O26" s="1006"/>
      <c r="P26" s="1012"/>
      <c r="Q26" s="1012"/>
      <c r="R26" s="1012"/>
      <c r="S26" s="1012"/>
      <c r="T26" s="1012"/>
      <c r="U26" s="1012"/>
      <c r="V26" s="1012"/>
      <c r="W26" s="1012"/>
      <c r="X26" s="1013"/>
      <c r="Y26" s="417" t="s">
        <v>54</v>
      </c>
      <c r="Z26" s="1017"/>
      <c r="AA26" s="1018"/>
      <c r="AB26" s="525"/>
      <c r="AC26" s="1023"/>
      <c r="AD26" s="1023"/>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09"/>
      <c r="B27" s="410"/>
      <c r="C27" s="410"/>
      <c r="D27" s="410"/>
      <c r="E27" s="410"/>
      <c r="F27" s="411"/>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59"/>
      <c r="AQ30" s="161" t="s">
        <v>354</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6"/>
      <c r="Z31" s="1027"/>
      <c r="AA31" s="1028"/>
      <c r="AB31" s="1032"/>
      <c r="AC31" s="1033"/>
      <c r="AD31" s="1034"/>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15">
      <c r="A32" s="405"/>
      <c r="B32" s="403"/>
      <c r="C32" s="403"/>
      <c r="D32" s="403"/>
      <c r="E32" s="403"/>
      <c r="F32" s="404"/>
      <c r="G32" s="566"/>
      <c r="H32" s="1002"/>
      <c r="I32" s="1002"/>
      <c r="J32" s="1002"/>
      <c r="K32" s="1002"/>
      <c r="L32" s="1002"/>
      <c r="M32" s="1002"/>
      <c r="N32" s="1002"/>
      <c r="O32" s="1003"/>
      <c r="P32" s="107"/>
      <c r="Q32" s="1010"/>
      <c r="R32" s="1010"/>
      <c r="S32" s="1010"/>
      <c r="T32" s="1010"/>
      <c r="U32" s="1010"/>
      <c r="V32" s="1010"/>
      <c r="W32" s="1010"/>
      <c r="X32" s="1011"/>
      <c r="Y32" s="1020" t="s">
        <v>12</v>
      </c>
      <c r="Z32" s="1021"/>
      <c r="AA32" s="1022"/>
      <c r="AB32" s="463"/>
      <c r="AC32" s="1024"/>
      <c r="AD32" s="1024"/>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6"/>
      <c r="B33" s="407"/>
      <c r="C33" s="407"/>
      <c r="D33" s="407"/>
      <c r="E33" s="407"/>
      <c r="F33" s="408"/>
      <c r="G33" s="1004"/>
      <c r="H33" s="1005"/>
      <c r="I33" s="1005"/>
      <c r="J33" s="1005"/>
      <c r="K33" s="1005"/>
      <c r="L33" s="1005"/>
      <c r="M33" s="1005"/>
      <c r="N33" s="1005"/>
      <c r="O33" s="1006"/>
      <c r="P33" s="1012"/>
      <c r="Q33" s="1012"/>
      <c r="R33" s="1012"/>
      <c r="S33" s="1012"/>
      <c r="T33" s="1012"/>
      <c r="U33" s="1012"/>
      <c r="V33" s="1012"/>
      <c r="W33" s="1012"/>
      <c r="X33" s="1013"/>
      <c r="Y33" s="417" t="s">
        <v>54</v>
      </c>
      <c r="Z33" s="1017"/>
      <c r="AA33" s="1018"/>
      <c r="AB33" s="525"/>
      <c r="AC33" s="1023"/>
      <c r="AD33" s="1023"/>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09"/>
      <c r="B34" s="410"/>
      <c r="C34" s="410"/>
      <c r="D34" s="410"/>
      <c r="E34" s="410"/>
      <c r="F34" s="411"/>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59"/>
      <c r="AQ37" s="161" t="s">
        <v>354</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6"/>
      <c r="Z38" s="1027"/>
      <c r="AA38" s="1028"/>
      <c r="AB38" s="1032"/>
      <c r="AC38" s="1033"/>
      <c r="AD38" s="1034"/>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15">
      <c r="A39" s="405"/>
      <c r="B39" s="403"/>
      <c r="C39" s="403"/>
      <c r="D39" s="403"/>
      <c r="E39" s="403"/>
      <c r="F39" s="404"/>
      <c r="G39" s="566"/>
      <c r="H39" s="1002"/>
      <c r="I39" s="1002"/>
      <c r="J39" s="1002"/>
      <c r="K39" s="1002"/>
      <c r="L39" s="1002"/>
      <c r="M39" s="1002"/>
      <c r="N39" s="1002"/>
      <c r="O39" s="1003"/>
      <c r="P39" s="107"/>
      <c r="Q39" s="1010"/>
      <c r="R39" s="1010"/>
      <c r="S39" s="1010"/>
      <c r="T39" s="1010"/>
      <c r="U39" s="1010"/>
      <c r="V39" s="1010"/>
      <c r="W39" s="1010"/>
      <c r="X39" s="1011"/>
      <c r="Y39" s="1020" t="s">
        <v>12</v>
      </c>
      <c r="Z39" s="1021"/>
      <c r="AA39" s="1022"/>
      <c r="AB39" s="463"/>
      <c r="AC39" s="1024"/>
      <c r="AD39" s="1024"/>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6"/>
      <c r="B40" s="407"/>
      <c r="C40" s="407"/>
      <c r="D40" s="407"/>
      <c r="E40" s="407"/>
      <c r="F40" s="408"/>
      <c r="G40" s="1004"/>
      <c r="H40" s="1005"/>
      <c r="I40" s="1005"/>
      <c r="J40" s="1005"/>
      <c r="K40" s="1005"/>
      <c r="L40" s="1005"/>
      <c r="M40" s="1005"/>
      <c r="N40" s="1005"/>
      <c r="O40" s="1006"/>
      <c r="P40" s="1012"/>
      <c r="Q40" s="1012"/>
      <c r="R40" s="1012"/>
      <c r="S40" s="1012"/>
      <c r="T40" s="1012"/>
      <c r="U40" s="1012"/>
      <c r="V40" s="1012"/>
      <c r="W40" s="1012"/>
      <c r="X40" s="1013"/>
      <c r="Y40" s="417" t="s">
        <v>54</v>
      </c>
      <c r="Z40" s="1017"/>
      <c r="AA40" s="1018"/>
      <c r="AB40" s="525"/>
      <c r="AC40" s="1023"/>
      <c r="AD40" s="1023"/>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09"/>
      <c r="B41" s="410"/>
      <c r="C41" s="410"/>
      <c r="D41" s="410"/>
      <c r="E41" s="410"/>
      <c r="F41" s="411"/>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59"/>
      <c r="AQ44" s="161" t="s">
        <v>354</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6"/>
      <c r="Z45" s="1027"/>
      <c r="AA45" s="1028"/>
      <c r="AB45" s="1032"/>
      <c r="AC45" s="1033"/>
      <c r="AD45" s="1034"/>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15">
      <c r="A46" s="405"/>
      <c r="B46" s="403"/>
      <c r="C46" s="403"/>
      <c r="D46" s="403"/>
      <c r="E46" s="403"/>
      <c r="F46" s="404"/>
      <c r="G46" s="566"/>
      <c r="H46" s="1002"/>
      <c r="I46" s="1002"/>
      <c r="J46" s="1002"/>
      <c r="K46" s="1002"/>
      <c r="L46" s="1002"/>
      <c r="M46" s="1002"/>
      <c r="N46" s="1002"/>
      <c r="O46" s="1003"/>
      <c r="P46" s="107"/>
      <c r="Q46" s="1010"/>
      <c r="R46" s="1010"/>
      <c r="S46" s="1010"/>
      <c r="T46" s="1010"/>
      <c r="U46" s="1010"/>
      <c r="V46" s="1010"/>
      <c r="W46" s="1010"/>
      <c r="X46" s="1011"/>
      <c r="Y46" s="1020" t="s">
        <v>12</v>
      </c>
      <c r="Z46" s="1021"/>
      <c r="AA46" s="1022"/>
      <c r="AB46" s="463"/>
      <c r="AC46" s="1024"/>
      <c r="AD46" s="1024"/>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6"/>
      <c r="B47" s="407"/>
      <c r="C47" s="407"/>
      <c r="D47" s="407"/>
      <c r="E47" s="407"/>
      <c r="F47" s="408"/>
      <c r="G47" s="1004"/>
      <c r="H47" s="1005"/>
      <c r="I47" s="1005"/>
      <c r="J47" s="1005"/>
      <c r="K47" s="1005"/>
      <c r="L47" s="1005"/>
      <c r="M47" s="1005"/>
      <c r="N47" s="1005"/>
      <c r="O47" s="1006"/>
      <c r="P47" s="1012"/>
      <c r="Q47" s="1012"/>
      <c r="R47" s="1012"/>
      <c r="S47" s="1012"/>
      <c r="T47" s="1012"/>
      <c r="U47" s="1012"/>
      <c r="V47" s="1012"/>
      <c r="W47" s="1012"/>
      <c r="X47" s="1013"/>
      <c r="Y47" s="417" t="s">
        <v>54</v>
      </c>
      <c r="Z47" s="1017"/>
      <c r="AA47" s="1018"/>
      <c r="AB47" s="525"/>
      <c r="AC47" s="1023"/>
      <c r="AD47" s="1023"/>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09"/>
      <c r="B48" s="410"/>
      <c r="C48" s="410"/>
      <c r="D48" s="410"/>
      <c r="E48" s="410"/>
      <c r="F48" s="411"/>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5"/>
      <c r="Z51" s="832"/>
      <c r="AA51" s="833"/>
      <c r="AB51" s="559" t="s">
        <v>11</v>
      </c>
      <c r="AC51" s="1030"/>
      <c r="AD51" s="1031"/>
      <c r="AE51" s="1035" t="s">
        <v>557</v>
      </c>
      <c r="AF51" s="1035"/>
      <c r="AG51" s="1035"/>
      <c r="AH51" s="1035"/>
      <c r="AI51" s="1035" t="s">
        <v>554</v>
      </c>
      <c r="AJ51" s="1035"/>
      <c r="AK51" s="1035"/>
      <c r="AL51" s="1035"/>
      <c r="AM51" s="1035" t="s">
        <v>528</v>
      </c>
      <c r="AN51" s="1035"/>
      <c r="AO51" s="1035"/>
      <c r="AP51" s="559"/>
      <c r="AQ51" s="161" t="s">
        <v>354</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6"/>
      <c r="Z52" s="1027"/>
      <c r="AA52" s="1028"/>
      <c r="AB52" s="1032"/>
      <c r="AC52" s="1033"/>
      <c r="AD52" s="1034"/>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15">
      <c r="A53" s="405"/>
      <c r="B53" s="403"/>
      <c r="C53" s="403"/>
      <c r="D53" s="403"/>
      <c r="E53" s="403"/>
      <c r="F53" s="404"/>
      <c r="G53" s="566"/>
      <c r="H53" s="1002"/>
      <c r="I53" s="1002"/>
      <c r="J53" s="1002"/>
      <c r="K53" s="1002"/>
      <c r="L53" s="1002"/>
      <c r="M53" s="1002"/>
      <c r="N53" s="1002"/>
      <c r="O53" s="1003"/>
      <c r="P53" s="107"/>
      <c r="Q53" s="1010"/>
      <c r="R53" s="1010"/>
      <c r="S53" s="1010"/>
      <c r="T53" s="1010"/>
      <c r="U53" s="1010"/>
      <c r="V53" s="1010"/>
      <c r="W53" s="1010"/>
      <c r="X53" s="1011"/>
      <c r="Y53" s="1020" t="s">
        <v>12</v>
      </c>
      <c r="Z53" s="1021"/>
      <c r="AA53" s="1022"/>
      <c r="AB53" s="463"/>
      <c r="AC53" s="1024"/>
      <c r="AD53" s="1024"/>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6"/>
      <c r="B54" s="407"/>
      <c r="C54" s="407"/>
      <c r="D54" s="407"/>
      <c r="E54" s="407"/>
      <c r="F54" s="408"/>
      <c r="G54" s="1004"/>
      <c r="H54" s="1005"/>
      <c r="I54" s="1005"/>
      <c r="J54" s="1005"/>
      <c r="K54" s="1005"/>
      <c r="L54" s="1005"/>
      <c r="M54" s="1005"/>
      <c r="N54" s="1005"/>
      <c r="O54" s="1006"/>
      <c r="P54" s="1012"/>
      <c r="Q54" s="1012"/>
      <c r="R54" s="1012"/>
      <c r="S54" s="1012"/>
      <c r="T54" s="1012"/>
      <c r="U54" s="1012"/>
      <c r="V54" s="1012"/>
      <c r="W54" s="1012"/>
      <c r="X54" s="1013"/>
      <c r="Y54" s="417" t="s">
        <v>54</v>
      </c>
      <c r="Z54" s="1017"/>
      <c r="AA54" s="1018"/>
      <c r="AB54" s="525"/>
      <c r="AC54" s="1023"/>
      <c r="AD54" s="1023"/>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09"/>
      <c r="B55" s="410"/>
      <c r="C55" s="410"/>
      <c r="D55" s="410"/>
      <c r="E55" s="410"/>
      <c r="F55" s="411"/>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59"/>
      <c r="AQ58" s="161" t="s">
        <v>354</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6"/>
      <c r="Z59" s="1027"/>
      <c r="AA59" s="1028"/>
      <c r="AB59" s="1032"/>
      <c r="AC59" s="1033"/>
      <c r="AD59" s="1034"/>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15">
      <c r="A60" s="405"/>
      <c r="B60" s="403"/>
      <c r="C60" s="403"/>
      <c r="D60" s="403"/>
      <c r="E60" s="403"/>
      <c r="F60" s="404"/>
      <c r="G60" s="566"/>
      <c r="H60" s="1002"/>
      <c r="I60" s="1002"/>
      <c r="J60" s="1002"/>
      <c r="K60" s="1002"/>
      <c r="L60" s="1002"/>
      <c r="M60" s="1002"/>
      <c r="N60" s="1002"/>
      <c r="O60" s="1003"/>
      <c r="P60" s="107"/>
      <c r="Q60" s="1010"/>
      <c r="R60" s="1010"/>
      <c r="S60" s="1010"/>
      <c r="T60" s="1010"/>
      <c r="U60" s="1010"/>
      <c r="V60" s="1010"/>
      <c r="W60" s="1010"/>
      <c r="X60" s="1011"/>
      <c r="Y60" s="1020" t="s">
        <v>12</v>
      </c>
      <c r="Z60" s="1021"/>
      <c r="AA60" s="1022"/>
      <c r="AB60" s="463"/>
      <c r="AC60" s="1024"/>
      <c r="AD60" s="1024"/>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6"/>
      <c r="B61" s="407"/>
      <c r="C61" s="407"/>
      <c r="D61" s="407"/>
      <c r="E61" s="407"/>
      <c r="F61" s="408"/>
      <c r="G61" s="1004"/>
      <c r="H61" s="1005"/>
      <c r="I61" s="1005"/>
      <c r="J61" s="1005"/>
      <c r="K61" s="1005"/>
      <c r="L61" s="1005"/>
      <c r="M61" s="1005"/>
      <c r="N61" s="1005"/>
      <c r="O61" s="1006"/>
      <c r="P61" s="1012"/>
      <c r="Q61" s="1012"/>
      <c r="R61" s="1012"/>
      <c r="S61" s="1012"/>
      <c r="T61" s="1012"/>
      <c r="U61" s="1012"/>
      <c r="V61" s="1012"/>
      <c r="W61" s="1012"/>
      <c r="X61" s="1013"/>
      <c r="Y61" s="417" t="s">
        <v>54</v>
      </c>
      <c r="Z61" s="1017"/>
      <c r="AA61" s="1018"/>
      <c r="AB61" s="525"/>
      <c r="AC61" s="1023"/>
      <c r="AD61" s="1023"/>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09"/>
      <c r="B62" s="410"/>
      <c r="C62" s="410"/>
      <c r="D62" s="410"/>
      <c r="E62" s="410"/>
      <c r="F62" s="411"/>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59"/>
      <c r="AQ65" s="161" t="s">
        <v>354</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6"/>
      <c r="Z66" s="1027"/>
      <c r="AA66" s="1028"/>
      <c r="AB66" s="1032"/>
      <c r="AC66" s="1033"/>
      <c r="AD66" s="1034"/>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15">
      <c r="A67" s="405"/>
      <c r="B67" s="403"/>
      <c r="C67" s="403"/>
      <c r="D67" s="403"/>
      <c r="E67" s="403"/>
      <c r="F67" s="404"/>
      <c r="G67" s="566"/>
      <c r="H67" s="1002"/>
      <c r="I67" s="1002"/>
      <c r="J67" s="1002"/>
      <c r="K67" s="1002"/>
      <c r="L67" s="1002"/>
      <c r="M67" s="1002"/>
      <c r="N67" s="1002"/>
      <c r="O67" s="1003"/>
      <c r="P67" s="107"/>
      <c r="Q67" s="1010"/>
      <c r="R67" s="1010"/>
      <c r="S67" s="1010"/>
      <c r="T67" s="1010"/>
      <c r="U67" s="1010"/>
      <c r="V67" s="1010"/>
      <c r="W67" s="1010"/>
      <c r="X67" s="1011"/>
      <c r="Y67" s="1020" t="s">
        <v>12</v>
      </c>
      <c r="Z67" s="1021"/>
      <c r="AA67" s="1022"/>
      <c r="AB67" s="463"/>
      <c r="AC67" s="1024"/>
      <c r="AD67" s="1024"/>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6"/>
      <c r="B68" s="407"/>
      <c r="C68" s="407"/>
      <c r="D68" s="407"/>
      <c r="E68" s="407"/>
      <c r="F68" s="408"/>
      <c r="G68" s="1004"/>
      <c r="H68" s="1005"/>
      <c r="I68" s="1005"/>
      <c r="J68" s="1005"/>
      <c r="K68" s="1005"/>
      <c r="L68" s="1005"/>
      <c r="M68" s="1005"/>
      <c r="N68" s="1005"/>
      <c r="O68" s="1006"/>
      <c r="P68" s="1012"/>
      <c r="Q68" s="1012"/>
      <c r="R68" s="1012"/>
      <c r="S68" s="1012"/>
      <c r="T68" s="1012"/>
      <c r="U68" s="1012"/>
      <c r="V68" s="1012"/>
      <c r="W68" s="1012"/>
      <c r="X68" s="1013"/>
      <c r="Y68" s="417" t="s">
        <v>54</v>
      </c>
      <c r="Z68" s="1017"/>
      <c r="AA68" s="1018"/>
      <c r="AB68" s="525"/>
      <c r="AC68" s="1023"/>
      <c r="AD68" s="1023"/>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09"/>
      <c r="B69" s="410"/>
      <c r="C69" s="410"/>
      <c r="D69" s="410"/>
      <c r="E69" s="410"/>
      <c r="F69" s="411"/>
      <c r="G69" s="1007"/>
      <c r="H69" s="1008"/>
      <c r="I69" s="1008"/>
      <c r="J69" s="1008"/>
      <c r="K69" s="1008"/>
      <c r="L69" s="1008"/>
      <c r="M69" s="1008"/>
      <c r="N69" s="1008"/>
      <c r="O69" s="1009"/>
      <c r="P69" s="1014"/>
      <c r="Q69" s="1014"/>
      <c r="R69" s="1014"/>
      <c r="S69" s="1014"/>
      <c r="T69" s="1014"/>
      <c r="U69" s="1014"/>
      <c r="V69" s="1014"/>
      <c r="W69" s="1014"/>
      <c r="X69" s="1015"/>
      <c r="Y69" s="417" t="s">
        <v>13</v>
      </c>
      <c r="Z69" s="1017"/>
      <c r="AA69" s="1018"/>
      <c r="AB69" s="558"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0"/>
      <c r="Z4" s="391"/>
      <c r="AA4" s="391"/>
      <c r="AB4" s="808"/>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0"/>
      <c r="Z17" s="391"/>
      <c r="AA17" s="391"/>
      <c r="AB17" s="808"/>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0"/>
      <c r="Z30" s="391"/>
      <c r="AA30" s="391"/>
      <c r="AB30" s="808"/>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0"/>
      <c r="Z43" s="391"/>
      <c r="AA43" s="391"/>
      <c r="AB43" s="808"/>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0"/>
      <c r="Z57" s="391"/>
      <c r="AA57" s="391"/>
      <c r="AB57" s="808"/>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0"/>
      <c r="Z70" s="391"/>
      <c r="AA70" s="391"/>
      <c r="AB70" s="808"/>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0"/>
      <c r="Z83" s="391"/>
      <c r="AA83" s="391"/>
      <c r="AB83" s="808"/>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0"/>
      <c r="Z96" s="391"/>
      <c r="AA96" s="391"/>
      <c r="AB96" s="808"/>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08"/>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08"/>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08"/>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08"/>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08"/>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08"/>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08"/>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08"/>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08"/>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08"/>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08"/>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08"/>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9">
        <v>1</v>
      </c>
      <c r="B4" s="105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9">
        <v>2</v>
      </c>
      <c r="B5" s="105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9">
        <v>3</v>
      </c>
      <c r="B6" s="105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9">
        <v>4</v>
      </c>
      <c r="B7" s="105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9">
        <v>5</v>
      </c>
      <c r="B8" s="105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9">
        <v>6</v>
      </c>
      <c r="B9" s="105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9">
        <v>7</v>
      </c>
      <c r="B10" s="105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9">
        <v>8</v>
      </c>
      <c r="B11" s="105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9">
        <v>9</v>
      </c>
      <c r="B12" s="105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9">
        <v>10</v>
      </c>
      <c r="B13" s="105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9">
        <v>11</v>
      </c>
      <c r="B14" s="105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9">
        <v>12</v>
      </c>
      <c r="B15" s="105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9">
        <v>13</v>
      </c>
      <c r="B16" s="105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9">
        <v>14</v>
      </c>
      <c r="B17" s="105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9">
        <v>15</v>
      </c>
      <c r="B18" s="105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9">
        <v>16</v>
      </c>
      <c r="B19" s="105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9">
        <v>17</v>
      </c>
      <c r="B20" s="105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9">
        <v>18</v>
      </c>
      <c r="B21" s="105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9">
        <v>19</v>
      </c>
      <c r="B22" s="105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9">
        <v>20</v>
      </c>
      <c r="B23" s="105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9">
        <v>21</v>
      </c>
      <c r="B24" s="105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9">
        <v>22</v>
      </c>
      <c r="B25" s="105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9">
        <v>23</v>
      </c>
      <c r="B26" s="105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9">
        <v>24</v>
      </c>
      <c r="B27" s="105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9">
        <v>25</v>
      </c>
      <c r="B28" s="105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9">
        <v>26</v>
      </c>
      <c r="B29" s="105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9">
        <v>27</v>
      </c>
      <c r="B30" s="105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9">
        <v>28</v>
      </c>
      <c r="B31" s="105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9">
        <v>29</v>
      </c>
      <c r="B32" s="105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9">
        <v>30</v>
      </c>
      <c r="B33" s="105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9">
        <v>1</v>
      </c>
      <c r="B37" s="105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9">
        <v>2</v>
      </c>
      <c r="B38" s="105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9">
        <v>3</v>
      </c>
      <c r="B39" s="105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9">
        <v>4</v>
      </c>
      <c r="B40" s="105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9">
        <v>5</v>
      </c>
      <c r="B41" s="105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9">
        <v>6</v>
      </c>
      <c r="B42" s="105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9">
        <v>7</v>
      </c>
      <c r="B43" s="105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9">
        <v>8</v>
      </c>
      <c r="B44" s="105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9">
        <v>9</v>
      </c>
      <c r="B45" s="105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9">
        <v>10</v>
      </c>
      <c r="B46" s="105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9">
        <v>11</v>
      </c>
      <c r="B47" s="105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9">
        <v>12</v>
      </c>
      <c r="B48" s="105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9">
        <v>13</v>
      </c>
      <c r="B49" s="105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9">
        <v>14</v>
      </c>
      <c r="B50" s="105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9">
        <v>15</v>
      </c>
      <c r="B51" s="105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9">
        <v>16</v>
      </c>
      <c r="B52" s="105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9">
        <v>17</v>
      </c>
      <c r="B53" s="105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9">
        <v>18</v>
      </c>
      <c r="B54" s="105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9">
        <v>19</v>
      </c>
      <c r="B55" s="105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9">
        <v>20</v>
      </c>
      <c r="B56" s="105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9">
        <v>21</v>
      </c>
      <c r="B57" s="105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9">
        <v>22</v>
      </c>
      <c r="B58" s="105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9">
        <v>23</v>
      </c>
      <c r="B59" s="105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9">
        <v>24</v>
      </c>
      <c r="B60" s="105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9">
        <v>25</v>
      </c>
      <c r="B61" s="105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9">
        <v>26</v>
      </c>
      <c r="B62" s="105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9">
        <v>27</v>
      </c>
      <c r="B63" s="105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9">
        <v>28</v>
      </c>
      <c r="B64" s="105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9">
        <v>29</v>
      </c>
      <c r="B65" s="105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9">
        <v>30</v>
      </c>
      <c r="B66" s="105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9">
        <v>1</v>
      </c>
      <c r="B70" s="105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9">
        <v>2</v>
      </c>
      <c r="B71" s="105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9">
        <v>3</v>
      </c>
      <c r="B72" s="105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9">
        <v>4</v>
      </c>
      <c r="B73" s="105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9">
        <v>5</v>
      </c>
      <c r="B74" s="105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9">
        <v>6</v>
      </c>
      <c r="B75" s="105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9">
        <v>7</v>
      </c>
      <c r="B76" s="105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9">
        <v>8</v>
      </c>
      <c r="B77" s="105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9">
        <v>9</v>
      </c>
      <c r="B78" s="105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9">
        <v>10</v>
      </c>
      <c r="B79" s="105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9">
        <v>11</v>
      </c>
      <c r="B80" s="105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9">
        <v>12</v>
      </c>
      <c r="B81" s="105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9">
        <v>13</v>
      </c>
      <c r="B82" s="105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9">
        <v>14</v>
      </c>
      <c r="B83" s="105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9">
        <v>15</v>
      </c>
      <c r="B84" s="105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9">
        <v>16</v>
      </c>
      <c r="B85" s="105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9">
        <v>17</v>
      </c>
      <c r="B86" s="105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9">
        <v>18</v>
      </c>
      <c r="B87" s="105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9">
        <v>19</v>
      </c>
      <c r="B88" s="105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9">
        <v>20</v>
      </c>
      <c r="B89" s="105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9">
        <v>21</v>
      </c>
      <c r="B90" s="105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9">
        <v>22</v>
      </c>
      <c r="B91" s="105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9">
        <v>23</v>
      </c>
      <c r="B92" s="105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9">
        <v>24</v>
      </c>
      <c r="B93" s="105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9">
        <v>25</v>
      </c>
      <c r="B94" s="105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9">
        <v>26</v>
      </c>
      <c r="B95" s="105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9">
        <v>27</v>
      </c>
      <c r="B96" s="105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9">
        <v>28</v>
      </c>
      <c r="B97" s="105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9">
        <v>29</v>
      </c>
      <c r="B98" s="105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9">
        <v>30</v>
      </c>
      <c r="B99" s="105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9">
        <v>1</v>
      </c>
      <c r="B103" s="105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9">
        <v>2</v>
      </c>
      <c r="B104" s="105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9">
        <v>3</v>
      </c>
      <c r="B105" s="105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9">
        <v>4</v>
      </c>
      <c r="B106" s="105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9">
        <v>5</v>
      </c>
      <c r="B107" s="105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9">
        <v>6</v>
      </c>
      <c r="B108" s="105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9">
        <v>7</v>
      </c>
      <c r="B109" s="105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9">
        <v>8</v>
      </c>
      <c r="B110" s="105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9">
        <v>9</v>
      </c>
      <c r="B111" s="105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9">
        <v>10</v>
      </c>
      <c r="B112" s="105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9">
        <v>11</v>
      </c>
      <c r="B113" s="105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9">
        <v>12</v>
      </c>
      <c r="B114" s="105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9">
        <v>13</v>
      </c>
      <c r="B115" s="105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9">
        <v>14</v>
      </c>
      <c r="B116" s="105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9">
        <v>15</v>
      </c>
      <c r="B117" s="105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9">
        <v>16</v>
      </c>
      <c r="B118" s="105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9">
        <v>17</v>
      </c>
      <c r="B119" s="105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9">
        <v>18</v>
      </c>
      <c r="B120" s="105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9">
        <v>19</v>
      </c>
      <c r="B121" s="105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9">
        <v>20</v>
      </c>
      <c r="B122" s="105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9">
        <v>21</v>
      </c>
      <c r="B123" s="105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9">
        <v>22</v>
      </c>
      <c r="B124" s="105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9">
        <v>23</v>
      </c>
      <c r="B125" s="105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9">
        <v>24</v>
      </c>
      <c r="B126" s="105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9">
        <v>25</v>
      </c>
      <c r="B127" s="105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9">
        <v>26</v>
      </c>
      <c r="B128" s="105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9">
        <v>27</v>
      </c>
      <c r="B129" s="105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9">
        <v>28</v>
      </c>
      <c r="B130" s="105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9">
        <v>29</v>
      </c>
      <c r="B131" s="105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9">
        <v>30</v>
      </c>
      <c r="B132" s="105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9">
        <v>1</v>
      </c>
      <c r="B136" s="105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9">
        <v>2</v>
      </c>
      <c r="B137" s="105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9">
        <v>3</v>
      </c>
      <c r="B138" s="105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9">
        <v>4</v>
      </c>
      <c r="B139" s="105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9">
        <v>5</v>
      </c>
      <c r="B140" s="105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9">
        <v>6</v>
      </c>
      <c r="B141" s="105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9">
        <v>7</v>
      </c>
      <c r="B142" s="105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9">
        <v>8</v>
      </c>
      <c r="B143" s="105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9">
        <v>9</v>
      </c>
      <c r="B144" s="105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9">
        <v>10</v>
      </c>
      <c r="B145" s="105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9">
        <v>11</v>
      </c>
      <c r="B146" s="105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9">
        <v>12</v>
      </c>
      <c r="B147" s="105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9">
        <v>13</v>
      </c>
      <c r="B148" s="105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9">
        <v>14</v>
      </c>
      <c r="B149" s="105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9">
        <v>15</v>
      </c>
      <c r="B150" s="105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9">
        <v>16</v>
      </c>
      <c r="B151" s="105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9">
        <v>17</v>
      </c>
      <c r="B152" s="105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9">
        <v>18</v>
      </c>
      <c r="B153" s="105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9">
        <v>19</v>
      </c>
      <c r="B154" s="105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9">
        <v>20</v>
      </c>
      <c r="B155" s="105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9">
        <v>21</v>
      </c>
      <c r="B156" s="105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9">
        <v>22</v>
      </c>
      <c r="B157" s="105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9">
        <v>23</v>
      </c>
      <c r="B158" s="105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9">
        <v>24</v>
      </c>
      <c r="B159" s="105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9">
        <v>25</v>
      </c>
      <c r="B160" s="105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9">
        <v>26</v>
      </c>
      <c r="B161" s="105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9">
        <v>27</v>
      </c>
      <c r="B162" s="105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9">
        <v>28</v>
      </c>
      <c r="B163" s="105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9">
        <v>29</v>
      </c>
      <c r="B164" s="105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9">
        <v>30</v>
      </c>
      <c r="B165" s="105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9">
        <v>1</v>
      </c>
      <c r="B169" s="105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9">
        <v>2</v>
      </c>
      <c r="B170" s="105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9">
        <v>3</v>
      </c>
      <c r="B171" s="105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9">
        <v>4</v>
      </c>
      <c r="B172" s="105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9">
        <v>5</v>
      </c>
      <c r="B173" s="105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9">
        <v>6</v>
      </c>
      <c r="B174" s="105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9">
        <v>7</v>
      </c>
      <c r="B175" s="105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9">
        <v>8</v>
      </c>
      <c r="B176" s="105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9">
        <v>9</v>
      </c>
      <c r="B177" s="105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9">
        <v>10</v>
      </c>
      <c r="B178" s="105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9">
        <v>11</v>
      </c>
      <c r="B179" s="105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9">
        <v>12</v>
      </c>
      <c r="B180" s="105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9">
        <v>13</v>
      </c>
      <c r="B181" s="105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9">
        <v>14</v>
      </c>
      <c r="B182" s="105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9">
        <v>15</v>
      </c>
      <c r="B183" s="105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9">
        <v>16</v>
      </c>
      <c r="B184" s="105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9">
        <v>17</v>
      </c>
      <c r="B185" s="105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9">
        <v>18</v>
      </c>
      <c r="B186" s="105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9">
        <v>19</v>
      </c>
      <c r="B187" s="105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9">
        <v>20</v>
      </c>
      <c r="B188" s="105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9">
        <v>21</v>
      </c>
      <c r="B189" s="105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9">
        <v>22</v>
      </c>
      <c r="B190" s="105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9">
        <v>23</v>
      </c>
      <c r="B191" s="105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9">
        <v>24</v>
      </c>
      <c r="B192" s="105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9">
        <v>25</v>
      </c>
      <c r="B193" s="105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9">
        <v>26</v>
      </c>
      <c r="B194" s="105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9">
        <v>27</v>
      </c>
      <c r="B195" s="105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9">
        <v>28</v>
      </c>
      <c r="B196" s="105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9">
        <v>29</v>
      </c>
      <c r="B197" s="105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9">
        <v>30</v>
      </c>
      <c r="B198" s="105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9">
        <v>1</v>
      </c>
      <c r="B202" s="105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9">
        <v>2</v>
      </c>
      <c r="B203" s="105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9">
        <v>3</v>
      </c>
      <c r="B204" s="105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9">
        <v>4</v>
      </c>
      <c r="B205" s="105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9">
        <v>5</v>
      </c>
      <c r="B206" s="105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9">
        <v>6</v>
      </c>
      <c r="B207" s="105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9">
        <v>7</v>
      </c>
      <c r="B208" s="105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9">
        <v>8</v>
      </c>
      <c r="B209" s="105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9">
        <v>9</v>
      </c>
      <c r="B210" s="105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9">
        <v>10</v>
      </c>
      <c r="B211" s="105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9">
        <v>11</v>
      </c>
      <c r="B212" s="105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9">
        <v>12</v>
      </c>
      <c r="B213" s="105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9">
        <v>13</v>
      </c>
      <c r="B214" s="105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9">
        <v>14</v>
      </c>
      <c r="B215" s="105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9">
        <v>15</v>
      </c>
      <c r="B216" s="105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9">
        <v>16</v>
      </c>
      <c r="B217" s="105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9">
        <v>17</v>
      </c>
      <c r="B218" s="105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9">
        <v>18</v>
      </c>
      <c r="B219" s="105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9">
        <v>19</v>
      </c>
      <c r="B220" s="105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9">
        <v>20</v>
      </c>
      <c r="B221" s="105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9">
        <v>21</v>
      </c>
      <c r="B222" s="105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9">
        <v>22</v>
      </c>
      <c r="B223" s="105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9">
        <v>23</v>
      </c>
      <c r="B224" s="105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9">
        <v>24</v>
      </c>
      <c r="B225" s="105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9">
        <v>25</v>
      </c>
      <c r="B226" s="105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9">
        <v>26</v>
      </c>
      <c r="B227" s="105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9">
        <v>27</v>
      </c>
      <c r="B228" s="105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9">
        <v>28</v>
      </c>
      <c r="B229" s="105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9">
        <v>29</v>
      </c>
      <c r="B230" s="105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9">
        <v>30</v>
      </c>
      <c r="B231" s="105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9">
        <v>1</v>
      </c>
      <c r="B235" s="105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9">
        <v>2</v>
      </c>
      <c r="B236" s="105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9">
        <v>3</v>
      </c>
      <c r="B237" s="105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9">
        <v>4</v>
      </c>
      <c r="B238" s="105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9">
        <v>5</v>
      </c>
      <c r="B239" s="105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9">
        <v>6</v>
      </c>
      <c r="B240" s="105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9">
        <v>7</v>
      </c>
      <c r="B241" s="105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9">
        <v>8</v>
      </c>
      <c r="B242" s="105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9">
        <v>9</v>
      </c>
      <c r="B243" s="105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9">
        <v>10</v>
      </c>
      <c r="B244" s="105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9">
        <v>11</v>
      </c>
      <c r="B245" s="105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9">
        <v>12</v>
      </c>
      <c r="B246" s="105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9">
        <v>13</v>
      </c>
      <c r="B247" s="105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9">
        <v>14</v>
      </c>
      <c r="B248" s="105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9">
        <v>15</v>
      </c>
      <c r="B249" s="105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9">
        <v>16</v>
      </c>
      <c r="B250" s="105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9">
        <v>17</v>
      </c>
      <c r="B251" s="105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9">
        <v>18</v>
      </c>
      <c r="B252" s="105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9">
        <v>19</v>
      </c>
      <c r="B253" s="105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9">
        <v>20</v>
      </c>
      <c r="B254" s="105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9">
        <v>21</v>
      </c>
      <c r="B255" s="105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9">
        <v>22</v>
      </c>
      <c r="B256" s="105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9">
        <v>23</v>
      </c>
      <c r="B257" s="105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9">
        <v>24</v>
      </c>
      <c r="B258" s="105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9">
        <v>25</v>
      </c>
      <c r="B259" s="105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9">
        <v>26</v>
      </c>
      <c r="B260" s="105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9">
        <v>27</v>
      </c>
      <c r="B261" s="105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9">
        <v>28</v>
      </c>
      <c r="B262" s="105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9">
        <v>29</v>
      </c>
      <c r="B263" s="105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9">
        <v>30</v>
      </c>
      <c r="B264" s="105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9">
        <v>1</v>
      </c>
      <c r="B268" s="105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9">
        <v>2</v>
      </c>
      <c r="B269" s="105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9">
        <v>3</v>
      </c>
      <c r="B270" s="105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9">
        <v>4</v>
      </c>
      <c r="B271" s="105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9">
        <v>5</v>
      </c>
      <c r="B272" s="105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9">
        <v>6</v>
      </c>
      <c r="B273" s="105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9">
        <v>7</v>
      </c>
      <c r="B274" s="105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9">
        <v>8</v>
      </c>
      <c r="B275" s="105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9">
        <v>9</v>
      </c>
      <c r="B276" s="105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9">
        <v>10</v>
      </c>
      <c r="B277" s="105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9">
        <v>11</v>
      </c>
      <c r="B278" s="105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9">
        <v>12</v>
      </c>
      <c r="B279" s="105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9">
        <v>13</v>
      </c>
      <c r="B280" s="105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9">
        <v>14</v>
      </c>
      <c r="B281" s="105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9">
        <v>15</v>
      </c>
      <c r="B282" s="105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9">
        <v>16</v>
      </c>
      <c r="B283" s="105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9">
        <v>17</v>
      </c>
      <c r="B284" s="105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9">
        <v>18</v>
      </c>
      <c r="B285" s="105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9">
        <v>19</v>
      </c>
      <c r="B286" s="105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9">
        <v>20</v>
      </c>
      <c r="B287" s="105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9">
        <v>21</v>
      </c>
      <c r="B288" s="105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9">
        <v>22</v>
      </c>
      <c r="B289" s="105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9">
        <v>23</v>
      </c>
      <c r="B290" s="105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9">
        <v>24</v>
      </c>
      <c r="B291" s="105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9">
        <v>25</v>
      </c>
      <c r="B292" s="105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9">
        <v>26</v>
      </c>
      <c r="B293" s="105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9">
        <v>27</v>
      </c>
      <c r="B294" s="105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9">
        <v>28</v>
      </c>
      <c r="B295" s="105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9">
        <v>29</v>
      </c>
      <c r="B296" s="105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9">
        <v>30</v>
      </c>
      <c r="B297" s="105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9">
        <v>1</v>
      </c>
      <c r="B301" s="105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9">
        <v>2</v>
      </c>
      <c r="B302" s="105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9">
        <v>3</v>
      </c>
      <c r="B303" s="105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9">
        <v>4</v>
      </c>
      <c r="B304" s="105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9">
        <v>5</v>
      </c>
      <c r="B305" s="105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9">
        <v>6</v>
      </c>
      <c r="B306" s="105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9">
        <v>7</v>
      </c>
      <c r="B307" s="105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9">
        <v>8</v>
      </c>
      <c r="B308" s="105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9">
        <v>9</v>
      </c>
      <c r="B309" s="105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9">
        <v>10</v>
      </c>
      <c r="B310" s="105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9">
        <v>11</v>
      </c>
      <c r="B311" s="105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9">
        <v>12</v>
      </c>
      <c r="B312" s="105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9">
        <v>13</v>
      </c>
      <c r="B313" s="105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9">
        <v>14</v>
      </c>
      <c r="B314" s="105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9">
        <v>15</v>
      </c>
      <c r="B315" s="105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9">
        <v>16</v>
      </c>
      <c r="B316" s="105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9">
        <v>17</v>
      </c>
      <c r="B317" s="105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9">
        <v>18</v>
      </c>
      <c r="B318" s="105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9">
        <v>19</v>
      </c>
      <c r="B319" s="105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9">
        <v>20</v>
      </c>
      <c r="B320" s="105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9">
        <v>21</v>
      </c>
      <c r="B321" s="105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9">
        <v>22</v>
      </c>
      <c r="B322" s="105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9">
        <v>23</v>
      </c>
      <c r="B323" s="105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9">
        <v>24</v>
      </c>
      <c r="B324" s="105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9">
        <v>25</v>
      </c>
      <c r="B325" s="105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9">
        <v>26</v>
      </c>
      <c r="B326" s="105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9">
        <v>27</v>
      </c>
      <c r="B327" s="105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9">
        <v>28</v>
      </c>
      <c r="B328" s="105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9">
        <v>29</v>
      </c>
      <c r="B329" s="105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9">
        <v>30</v>
      </c>
      <c r="B330" s="105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9">
        <v>1</v>
      </c>
      <c r="B334" s="105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9">
        <v>2</v>
      </c>
      <c r="B335" s="105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9">
        <v>3</v>
      </c>
      <c r="B336" s="105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9">
        <v>4</v>
      </c>
      <c r="B337" s="105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9">
        <v>5</v>
      </c>
      <c r="B338" s="105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9">
        <v>6</v>
      </c>
      <c r="B339" s="105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9">
        <v>7</v>
      </c>
      <c r="B340" s="105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9">
        <v>8</v>
      </c>
      <c r="B341" s="105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9">
        <v>9</v>
      </c>
      <c r="B342" s="105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9">
        <v>10</v>
      </c>
      <c r="B343" s="105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9">
        <v>11</v>
      </c>
      <c r="B344" s="105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9">
        <v>12</v>
      </c>
      <c r="B345" s="105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9">
        <v>13</v>
      </c>
      <c r="B346" s="105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9">
        <v>14</v>
      </c>
      <c r="B347" s="105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9">
        <v>15</v>
      </c>
      <c r="B348" s="105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9">
        <v>16</v>
      </c>
      <c r="B349" s="105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9">
        <v>17</v>
      </c>
      <c r="B350" s="105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9">
        <v>18</v>
      </c>
      <c r="B351" s="105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9">
        <v>19</v>
      </c>
      <c r="B352" s="105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9">
        <v>20</v>
      </c>
      <c r="B353" s="105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9">
        <v>21</v>
      </c>
      <c r="B354" s="105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9">
        <v>22</v>
      </c>
      <c r="B355" s="105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9">
        <v>23</v>
      </c>
      <c r="B356" s="105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9">
        <v>24</v>
      </c>
      <c r="B357" s="105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9">
        <v>25</v>
      </c>
      <c r="B358" s="105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9">
        <v>26</v>
      </c>
      <c r="B359" s="105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9">
        <v>27</v>
      </c>
      <c r="B360" s="105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9">
        <v>28</v>
      </c>
      <c r="B361" s="105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9">
        <v>29</v>
      </c>
      <c r="B362" s="105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9">
        <v>30</v>
      </c>
      <c r="B363" s="105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9">
        <v>1</v>
      </c>
      <c r="B367" s="105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9">
        <v>2</v>
      </c>
      <c r="B368" s="105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9">
        <v>3</v>
      </c>
      <c r="B369" s="105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9">
        <v>4</v>
      </c>
      <c r="B370" s="105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9">
        <v>5</v>
      </c>
      <c r="B371" s="105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9">
        <v>6</v>
      </c>
      <c r="B372" s="105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9">
        <v>7</v>
      </c>
      <c r="B373" s="105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9">
        <v>8</v>
      </c>
      <c r="B374" s="105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9">
        <v>9</v>
      </c>
      <c r="B375" s="105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9">
        <v>10</v>
      </c>
      <c r="B376" s="105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9">
        <v>11</v>
      </c>
      <c r="B377" s="105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9">
        <v>12</v>
      </c>
      <c r="B378" s="105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9">
        <v>13</v>
      </c>
      <c r="B379" s="105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9">
        <v>14</v>
      </c>
      <c r="B380" s="105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9">
        <v>15</v>
      </c>
      <c r="B381" s="105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9">
        <v>16</v>
      </c>
      <c r="B382" s="105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9">
        <v>17</v>
      </c>
      <c r="B383" s="105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9">
        <v>18</v>
      </c>
      <c r="B384" s="105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9">
        <v>19</v>
      </c>
      <c r="B385" s="105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9">
        <v>20</v>
      </c>
      <c r="B386" s="105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9">
        <v>21</v>
      </c>
      <c r="B387" s="105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9">
        <v>22</v>
      </c>
      <c r="B388" s="105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9">
        <v>23</v>
      </c>
      <c r="B389" s="105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9">
        <v>24</v>
      </c>
      <c r="B390" s="105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9">
        <v>25</v>
      </c>
      <c r="B391" s="105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9">
        <v>26</v>
      </c>
      <c r="B392" s="105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9">
        <v>27</v>
      </c>
      <c r="B393" s="105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9">
        <v>28</v>
      </c>
      <c r="B394" s="105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9">
        <v>29</v>
      </c>
      <c r="B395" s="105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9">
        <v>30</v>
      </c>
      <c r="B396" s="105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9">
        <v>1</v>
      </c>
      <c r="B400" s="105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9">
        <v>2</v>
      </c>
      <c r="B401" s="105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9">
        <v>3</v>
      </c>
      <c r="B402" s="105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9">
        <v>4</v>
      </c>
      <c r="B403" s="105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9">
        <v>5</v>
      </c>
      <c r="B404" s="105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9">
        <v>6</v>
      </c>
      <c r="B405" s="105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9">
        <v>7</v>
      </c>
      <c r="B406" s="105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9">
        <v>8</v>
      </c>
      <c r="B407" s="105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9">
        <v>9</v>
      </c>
      <c r="B408" s="105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9">
        <v>10</v>
      </c>
      <c r="B409" s="105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9">
        <v>11</v>
      </c>
      <c r="B410" s="105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9">
        <v>12</v>
      </c>
      <c r="B411" s="105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9">
        <v>13</v>
      </c>
      <c r="B412" s="105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9">
        <v>14</v>
      </c>
      <c r="B413" s="105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9">
        <v>15</v>
      </c>
      <c r="B414" s="105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9">
        <v>16</v>
      </c>
      <c r="B415" s="105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9">
        <v>17</v>
      </c>
      <c r="B416" s="105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9">
        <v>18</v>
      </c>
      <c r="B417" s="105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9">
        <v>19</v>
      </c>
      <c r="B418" s="105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9">
        <v>20</v>
      </c>
      <c r="B419" s="105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9">
        <v>21</v>
      </c>
      <c r="B420" s="105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9">
        <v>22</v>
      </c>
      <c r="B421" s="105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9">
        <v>23</v>
      </c>
      <c r="B422" s="105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9">
        <v>24</v>
      </c>
      <c r="B423" s="105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9">
        <v>25</v>
      </c>
      <c r="B424" s="105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9">
        <v>26</v>
      </c>
      <c r="B425" s="105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9">
        <v>27</v>
      </c>
      <c r="B426" s="105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9">
        <v>28</v>
      </c>
      <c r="B427" s="105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9">
        <v>29</v>
      </c>
      <c r="B428" s="105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9">
        <v>30</v>
      </c>
      <c r="B429" s="105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9">
        <v>1</v>
      </c>
      <c r="B433" s="105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9">
        <v>2</v>
      </c>
      <c r="B434" s="105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9">
        <v>3</v>
      </c>
      <c r="B435" s="105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9">
        <v>4</v>
      </c>
      <c r="B436" s="105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9">
        <v>5</v>
      </c>
      <c r="B437" s="105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9">
        <v>6</v>
      </c>
      <c r="B438" s="105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9">
        <v>7</v>
      </c>
      <c r="B439" s="105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9">
        <v>8</v>
      </c>
      <c r="B440" s="105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9">
        <v>9</v>
      </c>
      <c r="B441" s="105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9">
        <v>10</v>
      </c>
      <c r="B442" s="105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9">
        <v>11</v>
      </c>
      <c r="B443" s="105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9">
        <v>12</v>
      </c>
      <c r="B444" s="105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9">
        <v>13</v>
      </c>
      <c r="B445" s="105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9">
        <v>14</v>
      </c>
      <c r="B446" s="105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9">
        <v>15</v>
      </c>
      <c r="B447" s="105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9">
        <v>16</v>
      </c>
      <c r="B448" s="105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9">
        <v>17</v>
      </c>
      <c r="B449" s="105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9">
        <v>18</v>
      </c>
      <c r="B450" s="105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9">
        <v>19</v>
      </c>
      <c r="B451" s="105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9">
        <v>20</v>
      </c>
      <c r="B452" s="105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9">
        <v>21</v>
      </c>
      <c r="B453" s="105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9">
        <v>22</v>
      </c>
      <c r="B454" s="105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9">
        <v>23</v>
      </c>
      <c r="B455" s="105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9">
        <v>24</v>
      </c>
      <c r="B456" s="105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9">
        <v>25</v>
      </c>
      <c r="B457" s="105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9">
        <v>26</v>
      </c>
      <c r="B458" s="105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9">
        <v>27</v>
      </c>
      <c r="B459" s="105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9">
        <v>28</v>
      </c>
      <c r="B460" s="105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9">
        <v>29</v>
      </c>
      <c r="B461" s="105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9">
        <v>30</v>
      </c>
      <c r="B462" s="105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9">
        <v>1</v>
      </c>
      <c r="B466" s="105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9">
        <v>2</v>
      </c>
      <c r="B467" s="105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9">
        <v>3</v>
      </c>
      <c r="B468" s="105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9">
        <v>4</v>
      </c>
      <c r="B469" s="105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9">
        <v>5</v>
      </c>
      <c r="B470" s="105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9">
        <v>6</v>
      </c>
      <c r="B471" s="105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9">
        <v>7</v>
      </c>
      <c r="B472" s="105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9">
        <v>8</v>
      </c>
      <c r="B473" s="105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9">
        <v>9</v>
      </c>
      <c r="B474" s="105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9">
        <v>10</v>
      </c>
      <c r="B475" s="105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9">
        <v>11</v>
      </c>
      <c r="B476" s="105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9">
        <v>12</v>
      </c>
      <c r="B477" s="105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9">
        <v>13</v>
      </c>
      <c r="B478" s="105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9">
        <v>14</v>
      </c>
      <c r="B479" s="105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9">
        <v>15</v>
      </c>
      <c r="B480" s="105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9">
        <v>16</v>
      </c>
      <c r="B481" s="105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9">
        <v>17</v>
      </c>
      <c r="B482" s="105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9">
        <v>18</v>
      </c>
      <c r="B483" s="105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9">
        <v>19</v>
      </c>
      <c r="B484" s="105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9">
        <v>20</v>
      </c>
      <c r="B485" s="105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9">
        <v>21</v>
      </c>
      <c r="B486" s="105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9">
        <v>22</v>
      </c>
      <c r="B487" s="105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9">
        <v>23</v>
      </c>
      <c r="B488" s="105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9">
        <v>24</v>
      </c>
      <c r="B489" s="105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9">
        <v>25</v>
      </c>
      <c r="B490" s="105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9">
        <v>26</v>
      </c>
      <c r="B491" s="105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9">
        <v>27</v>
      </c>
      <c r="B492" s="105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9">
        <v>28</v>
      </c>
      <c r="B493" s="105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9">
        <v>29</v>
      </c>
      <c r="B494" s="105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9">
        <v>30</v>
      </c>
      <c r="B495" s="105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9">
        <v>1</v>
      </c>
      <c r="B499" s="105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9">
        <v>2</v>
      </c>
      <c r="B500" s="105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9">
        <v>3</v>
      </c>
      <c r="B501" s="105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9">
        <v>4</v>
      </c>
      <c r="B502" s="105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9">
        <v>5</v>
      </c>
      <c r="B503" s="105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9">
        <v>6</v>
      </c>
      <c r="B504" s="105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9">
        <v>7</v>
      </c>
      <c r="B505" s="105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9">
        <v>8</v>
      </c>
      <c r="B506" s="105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9">
        <v>9</v>
      </c>
      <c r="B507" s="105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9">
        <v>10</v>
      </c>
      <c r="B508" s="105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9">
        <v>11</v>
      </c>
      <c r="B509" s="105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9">
        <v>12</v>
      </c>
      <c r="B510" s="105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9">
        <v>13</v>
      </c>
      <c r="B511" s="105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9">
        <v>14</v>
      </c>
      <c r="B512" s="105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9">
        <v>15</v>
      </c>
      <c r="B513" s="105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9">
        <v>16</v>
      </c>
      <c r="B514" s="105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9">
        <v>17</v>
      </c>
      <c r="B515" s="105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9">
        <v>18</v>
      </c>
      <c r="B516" s="105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9">
        <v>19</v>
      </c>
      <c r="B517" s="105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9">
        <v>20</v>
      </c>
      <c r="B518" s="105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9">
        <v>21</v>
      </c>
      <c r="B519" s="105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9">
        <v>22</v>
      </c>
      <c r="B520" s="105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9">
        <v>23</v>
      </c>
      <c r="B521" s="105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9">
        <v>24</v>
      </c>
      <c r="B522" s="105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9">
        <v>25</v>
      </c>
      <c r="B523" s="105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9">
        <v>26</v>
      </c>
      <c r="B524" s="105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9">
        <v>27</v>
      </c>
      <c r="B525" s="105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9">
        <v>28</v>
      </c>
      <c r="B526" s="105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9">
        <v>29</v>
      </c>
      <c r="B527" s="105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9">
        <v>30</v>
      </c>
      <c r="B528" s="105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9">
        <v>1</v>
      </c>
      <c r="B532" s="105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9">
        <v>2</v>
      </c>
      <c r="B533" s="105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9">
        <v>3</v>
      </c>
      <c r="B534" s="105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9">
        <v>4</v>
      </c>
      <c r="B535" s="105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9">
        <v>5</v>
      </c>
      <c r="B536" s="105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9">
        <v>6</v>
      </c>
      <c r="B537" s="105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9">
        <v>7</v>
      </c>
      <c r="B538" s="105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9">
        <v>8</v>
      </c>
      <c r="B539" s="105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9">
        <v>9</v>
      </c>
      <c r="B540" s="105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9">
        <v>10</v>
      </c>
      <c r="B541" s="105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9">
        <v>11</v>
      </c>
      <c r="B542" s="105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9">
        <v>12</v>
      </c>
      <c r="B543" s="105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9">
        <v>13</v>
      </c>
      <c r="B544" s="105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9">
        <v>14</v>
      </c>
      <c r="B545" s="105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9">
        <v>15</v>
      </c>
      <c r="B546" s="105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9">
        <v>16</v>
      </c>
      <c r="B547" s="105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9">
        <v>17</v>
      </c>
      <c r="B548" s="105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9">
        <v>18</v>
      </c>
      <c r="B549" s="105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9">
        <v>19</v>
      </c>
      <c r="B550" s="105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9">
        <v>20</v>
      </c>
      <c r="B551" s="105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9">
        <v>21</v>
      </c>
      <c r="B552" s="105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9">
        <v>22</v>
      </c>
      <c r="B553" s="105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9">
        <v>23</v>
      </c>
      <c r="B554" s="105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9">
        <v>24</v>
      </c>
      <c r="B555" s="105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9">
        <v>25</v>
      </c>
      <c r="B556" s="105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9">
        <v>26</v>
      </c>
      <c r="B557" s="105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9">
        <v>27</v>
      </c>
      <c r="B558" s="105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9">
        <v>28</v>
      </c>
      <c r="B559" s="105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9">
        <v>29</v>
      </c>
      <c r="B560" s="105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9">
        <v>30</v>
      </c>
      <c r="B561" s="105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9">
        <v>1</v>
      </c>
      <c r="B565" s="105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9">
        <v>2</v>
      </c>
      <c r="B566" s="105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9">
        <v>3</v>
      </c>
      <c r="B567" s="105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9">
        <v>4</v>
      </c>
      <c r="B568" s="105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9">
        <v>5</v>
      </c>
      <c r="B569" s="105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9">
        <v>6</v>
      </c>
      <c r="B570" s="105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9">
        <v>7</v>
      </c>
      <c r="B571" s="105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9">
        <v>8</v>
      </c>
      <c r="B572" s="105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9">
        <v>9</v>
      </c>
      <c r="B573" s="105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9">
        <v>10</v>
      </c>
      <c r="B574" s="105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9">
        <v>11</v>
      </c>
      <c r="B575" s="105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9">
        <v>12</v>
      </c>
      <c r="B576" s="105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9">
        <v>13</v>
      </c>
      <c r="B577" s="105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9">
        <v>14</v>
      </c>
      <c r="B578" s="105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9">
        <v>15</v>
      </c>
      <c r="B579" s="105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9">
        <v>16</v>
      </c>
      <c r="B580" s="105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9">
        <v>17</v>
      </c>
      <c r="B581" s="105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9">
        <v>18</v>
      </c>
      <c r="B582" s="105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9">
        <v>19</v>
      </c>
      <c r="B583" s="105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9">
        <v>20</v>
      </c>
      <c r="B584" s="105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9">
        <v>21</v>
      </c>
      <c r="B585" s="105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9">
        <v>22</v>
      </c>
      <c r="B586" s="105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9">
        <v>23</v>
      </c>
      <c r="B587" s="105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9">
        <v>24</v>
      </c>
      <c r="B588" s="105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9">
        <v>25</v>
      </c>
      <c r="B589" s="105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9">
        <v>26</v>
      </c>
      <c r="B590" s="105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9">
        <v>27</v>
      </c>
      <c r="B591" s="105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9">
        <v>28</v>
      </c>
      <c r="B592" s="105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9">
        <v>29</v>
      </c>
      <c r="B593" s="105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9">
        <v>30</v>
      </c>
      <c r="B594" s="105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9">
        <v>1</v>
      </c>
      <c r="B598" s="105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9">
        <v>2</v>
      </c>
      <c r="B599" s="105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9">
        <v>3</v>
      </c>
      <c r="B600" s="105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9">
        <v>4</v>
      </c>
      <c r="B601" s="105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9">
        <v>5</v>
      </c>
      <c r="B602" s="105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9">
        <v>6</v>
      </c>
      <c r="B603" s="105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9">
        <v>7</v>
      </c>
      <c r="B604" s="105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9">
        <v>8</v>
      </c>
      <c r="B605" s="105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9">
        <v>9</v>
      </c>
      <c r="B606" s="105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9">
        <v>10</v>
      </c>
      <c r="B607" s="105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9">
        <v>11</v>
      </c>
      <c r="B608" s="105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9">
        <v>12</v>
      </c>
      <c r="B609" s="105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9">
        <v>13</v>
      </c>
      <c r="B610" s="105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9">
        <v>14</v>
      </c>
      <c r="B611" s="105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9">
        <v>15</v>
      </c>
      <c r="B612" s="105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9">
        <v>16</v>
      </c>
      <c r="B613" s="105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9">
        <v>17</v>
      </c>
      <c r="B614" s="105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9">
        <v>18</v>
      </c>
      <c r="B615" s="105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9">
        <v>19</v>
      </c>
      <c r="B616" s="105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9">
        <v>20</v>
      </c>
      <c r="B617" s="105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9">
        <v>21</v>
      </c>
      <c r="B618" s="105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9">
        <v>22</v>
      </c>
      <c r="B619" s="105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9">
        <v>23</v>
      </c>
      <c r="B620" s="105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9">
        <v>24</v>
      </c>
      <c r="B621" s="105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9">
        <v>25</v>
      </c>
      <c r="B622" s="105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9">
        <v>26</v>
      </c>
      <c r="B623" s="105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9">
        <v>27</v>
      </c>
      <c r="B624" s="105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9">
        <v>28</v>
      </c>
      <c r="B625" s="105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9">
        <v>29</v>
      </c>
      <c r="B626" s="105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9">
        <v>30</v>
      </c>
      <c r="B627" s="105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9">
        <v>1</v>
      </c>
      <c r="B631" s="105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9">
        <v>2</v>
      </c>
      <c r="B632" s="105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9">
        <v>3</v>
      </c>
      <c r="B633" s="105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9">
        <v>4</v>
      </c>
      <c r="B634" s="105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9">
        <v>5</v>
      </c>
      <c r="B635" s="105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9">
        <v>6</v>
      </c>
      <c r="B636" s="105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9">
        <v>7</v>
      </c>
      <c r="B637" s="105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9">
        <v>8</v>
      </c>
      <c r="B638" s="105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9">
        <v>9</v>
      </c>
      <c r="B639" s="105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9">
        <v>10</v>
      </c>
      <c r="B640" s="105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9">
        <v>11</v>
      </c>
      <c r="B641" s="105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9">
        <v>12</v>
      </c>
      <c r="B642" s="105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9">
        <v>13</v>
      </c>
      <c r="B643" s="105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9">
        <v>14</v>
      </c>
      <c r="B644" s="105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9">
        <v>15</v>
      </c>
      <c r="B645" s="105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9">
        <v>16</v>
      </c>
      <c r="B646" s="105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9">
        <v>17</v>
      </c>
      <c r="B647" s="105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9">
        <v>18</v>
      </c>
      <c r="B648" s="105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9">
        <v>19</v>
      </c>
      <c r="B649" s="105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9">
        <v>20</v>
      </c>
      <c r="B650" s="105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9">
        <v>21</v>
      </c>
      <c r="B651" s="105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9">
        <v>22</v>
      </c>
      <c r="B652" s="105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9">
        <v>23</v>
      </c>
      <c r="B653" s="105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9">
        <v>24</v>
      </c>
      <c r="B654" s="105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9">
        <v>25</v>
      </c>
      <c r="B655" s="105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9">
        <v>26</v>
      </c>
      <c r="B656" s="105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9">
        <v>27</v>
      </c>
      <c r="B657" s="105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9">
        <v>28</v>
      </c>
      <c r="B658" s="105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9">
        <v>29</v>
      </c>
      <c r="B659" s="105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9">
        <v>30</v>
      </c>
      <c r="B660" s="105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9">
        <v>1</v>
      </c>
      <c r="B664" s="105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9">
        <v>2</v>
      </c>
      <c r="B665" s="105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9">
        <v>3</v>
      </c>
      <c r="B666" s="105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9">
        <v>4</v>
      </c>
      <c r="B667" s="105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9">
        <v>5</v>
      </c>
      <c r="B668" s="105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9">
        <v>6</v>
      </c>
      <c r="B669" s="105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9">
        <v>7</v>
      </c>
      <c r="B670" s="105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9">
        <v>8</v>
      </c>
      <c r="B671" s="105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9">
        <v>9</v>
      </c>
      <c r="B672" s="105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9">
        <v>10</v>
      </c>
      <c r="B673" s="105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9">
        <v>11</v>
      </c>
      <c r="B674" s="105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9">
        <v>12</v>
      </c>
      <c r="B675" s="105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9">
        <v>13</v>
      </c>
      <c r="B676" s="105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9">
        <v>14</v>
      </c>
      <c r="B677" s="105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9">
        <v>15</v>
      </c>
      <c r="B678" s="105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9">
        <v>16</v>
      </c>
      <c r="B679" s="105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9">
        <v>17</v>
      </c>
      <c r="B680" s="105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9">
        <v>18</v>
      </c>
      <c r="B681" s="105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9">
        <v>19</v>
      </c>
      <c r="B682" s="105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9">
        <v>20</v>
      </c>
      <c r="B683" s="105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9">
        <v>21</v>
      </c>
      <c r="B684" s="105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9">
        <v>22</v>
      </c>
      <c r="B685" s="105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9">
        <v>23</v>
      </c>
      <c r="B686" s="105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9">
        <v>24</v>
      </c>
      <c r="B687" s="105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9">
        <v>25</v>
      </c>
      <c r="B688" s="105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9">
        <v>26</v>
      </c>
      <c r="B689" s="105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9">
        <v>27</v>
      </c>
      <c r="B690" s="105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9">
        <v>28</v>
      </c>
      <c r="B691" s="105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9">
        <v>29</v>
      </c>
      <c r="B692" s="105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9">
        <v>30</v>
      </c>
      <c r="B693" s="105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9">
        <v>1</v>
      </c>
      <c r="B697" s="105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9">
        <v>2</v>
      </c>
      <c r="B698" s="105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9">
        <v>3</v>
      </c>
      <c r="B699" s="105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9">
        <v>4</v>
      </c>
      <c r="B700" s="105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9">
        <v>5</v>
      </c>
      <c r="B701" s="105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9">
        <v>6</v>
      </c>
      <c r="B702" s="105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9">
        <v>7</v>
      </c>
      <c r="B703" s="105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9">
        <v>8</v>
      </c>
      <c r="B704" s="105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9">
        <v>9</v>
      </c>
      <c r="B705" s="105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9">
        <v>10</v>
      </c>
      <c r="B706" s="105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9">
        <v>11</v>
      </c>
      <c r="B707" s="105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9">
        <v>12</v>
      </c>
      <c r="B708" s="105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9">
        <v>13</v>
      </c>
      <c r="B709" s="105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9">
        <v>14</v>
      </c>
      <c r="B710" s="105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9">
        <v>15</v>
      </c>
      <c r="B711" s="105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9">
        <v>16</v>
      </c>
      <c r="B712" s="105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9">
        <v>17</v>
      </c>
      <c r="B713" s="105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9">
        <v>18</v>
      </c>
      <c r="B714" s="105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9">
        <v>19</v>
      </c>
      <c r="B715" s="105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9">
        <v>20</v>
      </c>
      <c r="B716" s="105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9">
        <v>21</v>
      </c>
      <c r="B717" s="105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9">
        <v>22</v>
      </c>
      <c r="B718" s="105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9">
        <v>23</v>
      </c>
      <c r="B719" s="105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9">
        <v>24</v>
      </c>
      <c r="B720" s="105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9">
        <v>25</v>
      </c>
      <c r="B721" s="105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9">
        <v>26</v>
      </c>
      <c r="B722" s="105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9">
        <v>27</v>
      </c>
      <c r="B723" s="105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9">
        <v>28</v>
      </c>
      <c r="B724" s="105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9">
        <v>29</v>
      </c>
      <c r="B725" s="105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9">
        <v>30</v>
      </c>
      <c r="B726" s="105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9">
        <v>1</v>
      </c>
      <c r="B730" s="105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9">
        <v>2</v>
      </c>
      <c r="B731" s="105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9">
        <v>3</v>
      </c>
      <c r="B732" s="105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9">
        <v>4</v>
      </c>
      <c r="B733" s="105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9">
        <v>5</v>
      </c>
      <c r="B734" s="105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9">
        <v>6</v>
      </c>
      <c r="B735" s="105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9">
        <v>7</v>
      </c>
      <c r="B736" s="105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9">
        <v>8</v>
      </c>
      <c r="B737" s="105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9">
        <v>9</v>
      </c>
      <c r="B738" s="105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9">
        <v>10</v>
      </c>
      <c r="B739" s="105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9">
        <v>11</v>
      </c>
      <c r="B740" s="105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9">
        <v>12</v>
      </c>
      <c r="B741" s="105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9">
        <v>13</v>
      </c>
      <c r="B742" s="105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9">
        <v>14</v>
      </c>
      <c r="B743" s="105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9">
        <v>15</v>
      </c>
      <c r="B744" s="105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9">
        <v>16</v>
      </c>
      <c r="B745" s="105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9">
        <v>17</v>
      </c>
      <c r="B746" s="105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9">
        <v>18</v>
      </c>
      <c r="B747" s="105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9">
        <v>19</v>
      </c>
      <c r="B748" s="105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9">
        <v>20</v>
      </c>
      <c r="B749" s="105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9">
        <v>21</v>
      </c>
      <c r="B750" s="105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9">
        <v>22</v>
      </c>
      <c r="B751" s="105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9">
        <v>23</v>
      </c>
      <c r="B752" s="105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9">
        <v>24</v>
      </c>
      <c r="B753" s="105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9">
        <v>25</v>
      </c>
      <c r="B754" s="105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9">
        <v>26</v>
      </c>
      <c r="B755" s="105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9">
        <v>27</v>
      </c>
      <c r="B756" s="105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9">
        <v>28</v>
      </c>
      <c r="B757" s="105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9">
        <v>29</v>
      </c>
      <c r="B758" s="105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9">
        <v>30</v>
      </c>
      <c r="B759" s="105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9">
        <v>1</v>
      </c>
      <c r="B763" s="105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9">
        <v>2</v>
      </c>
      <c r="B764" s="105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9">
        <v>3</v>
      </c>
      <c r="B765" s="105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9">
        <v>4</v>
      </c>
      <c r="B766" s="105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9">
        <v>5</v>
      </c>
      <c r="B767" s="105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9">
        <v>6</v>
      </c>
      <c r="B768" s="105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9">
        <v>7</v>
      </c>
      <c r="B769" s="105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9">
        <v>8</v>
      </c>
      <c r="B770" s="105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9">
        <v>9</v>
      </c>
      <c r="B771" s="105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9">
        <v>10</v>
      </c>
      <c r="B772" s="105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9">
        <v>11</v>
      </c>
      <c r="B773" s="105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9">
        <v>12</v>
      </c>
      <c r="B774" s="105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9">
        <v>13</v>
      </c>
      <c r="B775" s="105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9">
        <v>14</v>
      </c>
      <c r="B776" s="105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9">
        <v>15</v>
      </c>
      <c r="B777" s="105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9">
        <v>16</v>
      </c>
      <c r="B778" s="105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9">
        <v>17</v>
      </c>
      <c r="B779" s="105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9">
        <v>18</v>
      </c>
      <c r="B780" s="105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9">
        <v>19</v>
      </c>
      <c r="B781" s="105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9">
        <v>20</v>
      </c>
      <c r="B782" s="105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9">
        <v>21</v>
      </c>
      <c r="B783" s="105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9">
        <v>22</v>
      </c>
      <c r="B784" s="105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9">
        <v>23</v>
      </c>
      <c r="B785" s="105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9">
        <v>24</v>
      </c>
      <c r="B786" s="105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9">
        <v>25</v>
      </c>
      <c r="B787" s="105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9">
        <v>26</v>
      </c>
      <c r="B788" s="105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9">
        <v>27</v>
      </c>
      <c r="B789" s="105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9">
        <v>28</v>
      </c>
      <c r="B790" s="105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9">
        <v>29</v>
      </c>
      <c r="B791" s="105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9">
        <v>30</v>
      </c>
      <c r="B792" s="105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9">
        <v>1</v>
      </c>
      <c r="B796" s="105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9">
        <v>2</v>
      </c>
      <c r="B797" s="105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9">
        <v>3</v>
      </c>
      <c r="B798" s="105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9">
        <v>4</v>
      </c>
      <c r="B799" s="105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9">
        <v>5</v>
      </c>
      <c r="B800" s="105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9">
        <v>6</v>
      </c>
      <c r="B801" s="105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9">
        <v>7</v>
      </c>
      <c r="B802" s="105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9">
        <v>8</v>
      </c>
      <c r="B803" s="105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9">
        <v>9</v>
      </c>
      <c r="B804" s="105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9">
        <v>10</v>
      </c>
      <c r="B805" s="105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9">
        <v>11</v>
      </c>
      <c r="B806" s="105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9">
        <v>12</v>
      </c>
      <c r="B807" s="105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9">
        <v>13</v>
      </c>
      <c r="B808" s="105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9">
        <v>14</v>
      </c>
      <c r="B809" s="105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9">
        <v>15</v>
      </c>
      <c r="B810" s="105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9">
        <v>16</v>
      </c>
      <c r="B811" s="105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9">
        <v>17</v>
      </c>
      <c r="B812" s="105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9">
        <v>18</v>
      </c>
      <c r="B813" s="105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9">
        <v>19</v>
      </c>
      <c r="B814" s="105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9">
        <v>20</v>
      </c>
      <c r="B815" s="105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9">
        <v>21</v>
      </c>
      <c r="B816" s="105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9">
        <v>22</v>
      </c>
      <c r="B817" s="105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9">
        <v>23</v>
      </c>
      <c r="B818" s="105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9">
        <v>24</v>
      </c>
      <c r="B819" s="105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9">
        <v>25</v>
      </c>
      <c r="B820" s="105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9">
        <v>26</v>
      </c>
      <c r="B821" s="105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9">
        <v>27</v>
      </c>
      <c r="B822" s="105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9">
        <v>28</v>
      </c>
      <c r="B823" s="105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9">
        <v>29</v>
      </c>
      <c r="B824" s="105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9">
        <v>30</v>
      </c>
      <c r="B825" s="105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9">
        <v>1</v>
      </c>
      <c r="B829" s="105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9">
        <v>2</v>
      </c>
      <c r="B830" s="105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9">
        <v>3</v>
      </c>
      <c r="B831" s="105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9">
        <v>4</v>
      </c>
      <c r="B832" s="105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9">
        <v>5</v>
      </c>
      <c r="B833" s="105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9">
        <v>6</v>
      </c>
      <c r="B834" s="105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9">
        <v>7</v>
      </c>
      <c r="B835" s="105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9">
        <v>8</v>
      </c>
      <c r="B836" s="105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9">
        <v>9</v>
      </c>
      <c r="B837" s="105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9">
        <v>10</v>
      </c>
      <c r="B838" s="105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9">
        <v>11</v>
      </c>
      <c r="B839" s="105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9">
        <v>12</v>
      </c>
      <c r="B840" s="105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9">
        <v>13</v>
      </c>
      <c r="B841" s="105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9">
        <v>14</v>
      </c>
      <c r="B842" s="105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9">
        <v>15</v>
      </c>
      <c r="B843" s="105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9">
        <v>16</v>
      </c>
      <c r="B844" s="105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9">
        <v>17</v>
      </c>
      <c r="B845" s="105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9">
        <v>18</v>
      </c>
      <c r="B846" s="105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9">
        <v>19</v>
      </c>
      <c r="B847" s="105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9">
        <v>20</v>
      </c>
      <c r="B848" s="105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9">
        <v>21</v>
      </c>
      <c r="B849" s="105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9">
        <v>22</v>
      </c>
      <c r="B850" s="105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9">
        <v>23</v>
      </c>
      <c r="B851" s="105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9">
        <v>24</v>
      </c>
      <c r="B852" s="105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9">
        <v>25</v>
      </c>
      <c r="B853" s="105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9">
        <v>26</v>
      </c>
      <c r="B854" s="105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9">
        <v>27</v>
      </c>
      <c r="B855" s="105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9">
        <v>28</v>
      </c>
      <c r="B856" s="105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9">
        <v>29</v>
      </c>
      <c r="B857" s="105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9">
        <v>30</v>
      </c>
      <c r="B858" s="105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9">
        <v>1</v>
      </c>
      <c r="B862" s="105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9">
        <v>2</v>
      </c>
      <c r="B863" s="105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9">
        <v>3</v>
      </c>
      <c r="B864" s="105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9">
        <v>4</v>
      </c>
      <c r="B865" s="105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9">
        <v>5</v>
      </c>
      <c r="B866" s="105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9">
        <v>6</v>
      </c>
      <c r="B867" s="105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9">
        <v>7</v>
      </c>
      <c r="B868" s="105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9">
        <v>8</v>
      </c>
      <c r="B869" s="105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9">
        <v>9</v>
      </c>
      <c r="B870" s="105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9">
        <v>10</v>
      </c>
      <c r="B871" s="105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9">
        <v>11</v>
      </c>
      <c r="B872" s="105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9">
        <v>12</v>
      </c>
      <c r="B873" s="105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9">
        <v>13</v>
      </c>
      <c r="B874" s="105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9">
        <v>14</v>
      </c>
      <c r="B875" s="105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9">
        <v>15</v>
      </c>
      <c r="B876" s="105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9">
        <v>16</v>
      </c>
      <c r="B877" s="105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9">
        <v>17</v>
      </c>
      <c r="B878" s="105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9">
        <v>18</v>
      </c>
      <c r="B879" s="105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9">
        <v>19</v>
      </c>
      <c r="B880" s="105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9">
        <v>20</v>
      </c>
      <c r="B881" s="105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9">
        <v>21</v>
      </c>
      <c r="B882" s="105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9">
        <v>22</v>
      </c>
      <c r="B883" s="105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9">
        <v>23</v>
      </c>
      <c r="B884" s="105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9">
        <v>24</v>
      </c>
      <c r="B885" s="105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9">
        <v>25</v>
      </c>
      <c r="B886" s="105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9">
        <v>26</v>
      </c>
      <c r="B887" s="105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9">
        <v>27</v>
      </c>
      <c r="B888" s="105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9">
        <v>28</v>
      </c>
      <c r="B889" s="105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9">
        <v>29</v>
      </c>
      <c r="B890" s="105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9">
        <v>30</v>
      </c>
      <c r="B891" s="105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9">
        <v>1</v>
      </c>
      <c r="B895" s="105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9">
        <v>2</v>
      </c>
      <c r="B896" s="105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9">
        <v>3</v>
      </c>
      <c r="B897" s="105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9">
        <v>4</v>
      </c>
      <c r="B898" s="105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9">
        <v>5</v>
      </c>
      <c r="B899" s="105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9">
        <v>6</v>
      </c>
      <c r="B900" s="105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9">
        <v>7</v>
      </c>
      <c r="B901" s="105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9">
        <v>8</v>
      </c>
      <c r="B902" s="105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9">
        <v>9</v>
      </c>
      <c r="B903" s="105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9">
        <v>10</v>
      </c>
      <c r="B904" s="105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9">
        <v>11</v>
      </c>
      <c r="B905" s="105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9">
        <v>12</v>
      </c>
      <c r="B906" s="105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9">
        <v>13</v>
      </c>
      <c r="B907" s="105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9">
        <v>14</v>
      </c>
      <c r="B908" s="105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9">
        <v>15</v>
      </c>
      <c r="B909" s="105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9">
        <v>16</v>
      </c>
      <c r="B910" s="105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9">
        <v>17</v>
      </c>
      <c r="B911" s="105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9">
        <v>18</v>
      </c>
      <c r="B912" s="105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9">
        <v>19</v>
      </c>
      <c r="B913" s="105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9">
        <v>20</v>
      </c>
      <c r="B914" s="105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9">
        <v>21</v>
      </c>
      <c r="B915" s="105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9">
        <v>22</v>
      </c>
      <c r="B916" s="105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9">
        <v>23</v>
      </c>
      <c r="B917" s="105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9">
        <v>24</v>
      </c>
      <c r="B918" s="105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9">
        <v>25</v>
      </c>
      <c r="B919" s="105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9">
        <v>26</v>
      </c>
      <c r="B920" s="105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9">
        <v>27</v>
      </c>
      <c r="B921" s="105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9">
        <v>28</v>
      </c>
      <c r="B922" s="105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9">
        <v>29</v>
      </c>
      <c r="B923" s="105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9">
        <v>30</v>
      </c>
      <c r="B924" s="105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9">
        <v>1</v>
      </c>
      <c r="B928" s="105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9">
        <v>2</v>
      </c>
      <c r="B929" s="105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9">
        <v>3</v>
      </c>
      <c r="B930" s="105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9">
        <v>4</v>
      </c>
      <c r="B931" s="105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9">
        <v>5</v>
      </c>
      <c r="B932" s="105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9">
        <v>6</v>
      </c>
      <c r="B933" s="105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9">
        <v>7</v>
      </c>
      <c r="B934" s="105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9">
        <v>8</v>
      </c>
      <c r="B935" s="105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9">
        <v>9</v>
      </c>
      <c r="B936" s="105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9">
        <v>10</v>
      </c>
      <c r="B937" s="105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9">
        <v>11</v>
      </c>
      <c r="B938" s="105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9">
        <v>12</v>
      </c>
      <c r="B939" s="105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9">
        <v>13</v>
      </c>
      <c r="B940" s="105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9">
        <v>14</v>
      </c>
      <c r="B941" s="105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9">
        <v>15</v>
      </c>
      <c r="B942" s="105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9">
        <v>16</v>
      </c>
      <c r="B943" s="105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9">
        <v>17</v>
      </c>
      <c r="B944" s="105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9">
        <v>18</v>
      </c>
      <c r="B945" s="105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9">
        <v>19</v>
      </c>
      <c r="B946" s="105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9">
        <v>20</v>
      </c>
      <c r="B947" s="105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9">
        <v>21</v>
      </c>
      <c r="B948" s="105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9">
        <v>22</v>
      </c>
      <c r="B949" s="105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9">
        <v>23</v>
      </c>
      <c r="B950" s="105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9">
        <v>24</v>
      </c>
      <c r="B951" s="105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9">
        <v>25</v>
      </c>
      <c r="B952" s="105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9">
        <v>26</v>
      </c>
      <c r="B953" s="105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9">
        <v>27</v>
      </c>
      <c r="B954" s="105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9">
        <v>28</v>
      </c>
      <c r="B955" s="105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9">
        <v>29</v>
      </c>
      <c r="B956" s="105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9">
        <v>30</v>
      </c>
      <c r="B957" s="105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9">
        <v>1</v>
      </c>
      <c r="B961" s="105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9">
        <v>2</v>
      </c>
      <c r="B962" s="105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9">
        <v>3</v>
      </c>
      <c r="B963" s="105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9">
        <v>4</v>
      </c>
      <c r="B964" s="105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9">
        <v>5</v>
      </c>
      <c r="B965" s="105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9">
        <v>6</v>
      </c>
      <c r="B966" s="105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9">
        <v>7</v>
      </c>
      <c r="B967" s="105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9">
        <v>8</v>
      </c>
      <c r="B968" s="105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9">
        <v>9</v>
      </c>
      <c r="B969" s="105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9">
        <v>10</v>
      </c>
      <c r="B970" s="105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9">
        <v>11</v>
      </c>
      <c r="B971" s="105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9">
        <v>12</v>
      </c>
      <c r="B972" s="105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9">
        <v>13</v>
      </c>
      <c r="B973" s="105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9">
        <v>14</v>
      </c>
      <c r="B974" s="105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9">
        <v>15</v>
      </c>
      <c r="B975" s="105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9">
        <v>16</v>
      </c>
      <c r="B976" s="105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9">
        <v>17</v>
      </c>
      <c r="B977" s="105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9">
        <v>18</v>
      </c>
      <c r="B978" s="105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9">
        <v>19</v>
      </c>
      <c r="B979" s="105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9">
        <v>20</v>
      </c>
      <c r="B980" s="105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9">
        <v>21</v>
      </c>
      <c r="B981" s="105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9">
        <v>22</v>
      </c>
      <c r="B982" s="105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9">
        <v>23</v>
      </c>
      <c r="B983" s="105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9">
        <v>24</v>
      </c>
      <c r="B984" s="105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9">
        <v>25</v>
      </c>
      <c r="B985" s="105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9">
        <v>26</v>
      </c>
      <c r="B986" s="105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9">
        <v>27</v>
      </c>
      <c r="B987" s="105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9">
        <v>28</v>
      </c>
      <c r="B988" s="105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9">
        <v>29</v>
      </c>
      <c r="B989" s="105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9">
        <v>30</v>
      </c>
      <c r="B990" s="105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9">
        <v>1</v>
      </c>
      <c r="B994" s="105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9">
        <v>2</v>
      </c>
      <c r="B995" s="105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9">
        <v>3</v>
      </c>
      <c r="B996" s="105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9">
        <v>4</v>
      </c>
      <c r="B997" s="105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9">
        <v>5</v>
      </c>
      <c r="B998" s="105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9">
        <v>6</v>
      </c>
      <c r="B999" s="105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9">
        <v>7</v>
      </c>
      <c r="B1000" s="105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9">
        <v>8</v>
      </c>
      <c r="B1001" s="105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9">
        <v>9</v>
      </c>
      <c r="B1002" s="105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9">
        <v>10</v>
      </c>
      <c r="B1003" s="105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9">
        <v>11</v>
      </c>
      <c r="B1004" s="105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9">
        <v>12</v>
      </c>
      <c r="B1005" s="105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9">
        <v>13</v>
      </c>
      <c r="B1006" s="105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9">
        <v>14</v>
      </c>
      <c r="B1007" s="105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9">
        <v>15</v>
      </c>
      <c r="B1008" s="105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9">
        <v>16</v>
      </c>
      <c r="B1009" s="105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9">
        <v>17</v>
      </c>
      <c r="B1010" s="105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9">
        <v>18</v>
      </c>
      <c r="B1011" s="105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9">
        <v>19</v>
      </c>
      <c r="B1012" s="105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9">
        <v>20</v>
      </c>
      <c r="B1013" s="105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9">
        <v>21</v>
      </c>
      <c r="B1014" s="105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9">
        <v>22</v>
      </c>
      <c r="B1015" s="105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9">
        <v>23</v>
      </c>
      <c r="B1016" s="105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9">
        <v>24</v>
      </c>
      <c r="B1017" s="105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9">
        <v>25</v>
      </c>
      <c r="B1018" s="105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9">
        <v>26</v>
      </c>
      <c r="B1019" s="105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9">
        <v>27</v>
      </c>
      <c r="B1020" s="105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9">
        <v>28</v>
      </c>
      <c r="B1021" s="105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9">
        <v>29</v>
      </c>
      <c r="B1022" s="105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9">
        <v>30</v>
      </c>
      <c r="B1023" s="105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9">
        <v>1</v>
      </c>
      <c r="B1027" s="105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9">
        <v>2</v>
      </c>
      <c r="B1028" s="105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9">
        <v>3</v>
      </c>
      <c r="B1029" s="105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9">
        <v>4</v>
      </c>
      <c r="B1030" s="105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9">
        <v>5</v>
      </c>
      <c r="B1031" s="105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9">
        <v>6</v>
      </c>
      <c r="B1032" s="105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9">
        <v>7</v>
      </c>
      <c r="B1033" s="105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9">
        <v>8</v>
      </c>
      <c r="B1034" s="105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9">
        <v>9</v>
      </c>
      <c r="B1035" s="105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9">
        <v>10</v>
      </c>
      <c r="B1036" s="105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9">
        <v>11</v>
      </c>
      <c r="B1037" s="105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9">
        <v>12</v>
      </c>
      <c r="B1038" s="105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9">
        <v>13</v>
      </c>
      <c r="B1039" s="105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9">
        <v>14</v>
      </c>
      <c r="B1040" s="105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9">
        <v>15</v>
      </c>
      <c r="B1041" s="105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9">
        <v>16</v>
      </c>
      <c r="B1042" s="105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9">
        <v>17</v>
      </c>
      <c r="B1043" s="105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9">
        <v>18</v>
      </c>
      <c r="B1044" s="105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9">
        <v>19</v>
      </c>
      <c r="B1045" s="105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9">
        <v>20</v>
      </c>
      <c r="B1046" s="105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9">
        <v>21</v>
      </c>
      <c r="B1047" s="105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9">
        <v>22</v>
      </c>
      <c r="B1048" s="105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9">
        <v>23</v>
      </c>
      <c r="B1049" s="105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9">
        <v>24</v>
      </c>
      <c r="B1050" s="105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9">
        <v>25</v>
      </c>
      <c r="B1051" s="105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9">
        <v>26</v>
      </c>
      <c r="B1052" s="105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9">
        <v>27</v>
      </c>
      <c r="B1053" s="105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9">
        <v>28</v>
      </c>
      <c r="B1054" s="105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9">
        <v>29</v>
      </c>
      <c r="B1055" s="105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9">
        <v>30</v>
      </c>
      <c r="B1056" s="105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9">
        <v>1</v>
      </c>
      <c r="B1060" s="105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9">
        <v>2</v>
      </c>
      <c r="B1061" s="105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9">
        <v>3</v>
      </c>
      <c r="B1062" s="105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9">
        <v>4</v>
      </c>
      <c r="B1063" s="105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9">
        <v>5</v>
      </c>
      <c r="B1064" s="105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9">
        <v>6</v>
      </c>
      <c r="B1065" s="105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9">
        <v>7</v>
      </c>
      <c r="B1066" s="105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9">
        <v>8</v>
      </c>
      <c r="B1067" s="105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9">
        <v>9</v>
      </c>
      <c r="B1068" s="105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9">
        <v>10</v>
      </c>
      <c r="B1069" s="105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9">
        <v>11</v>
      </c>
      <c r="B1070" s="105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9">
        <v>12</v>
      </c>
      <c r="B1071" s="105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9">
        <v>13</v>
      </c>
      <c r="B1072" s="105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9">
        <v>14</v>
      </c>
      <c r="B1073" s="105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9">
        <v>15</v>
      </c>
      <c r="B1074" s="105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9">
        <v>16</v>
      </c>
      <c r="B1075" s="105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9">
        <v>17</v>
      </c>
      <c r="B1076" s="105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9">
        <v>18</v>
      </c>
      <c r="B1077" s="105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9">
        <v>19</v>
      </c>
      <c r="B1078" s="105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9">
        <v>20</v>
      </c>
      <c r="B1079" s="105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9">
        <v>21</v>
      </c>
      <c r="B1080" s="105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9">
        <v>22</v>
      </c>
      <c r="B1081" s="105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9">
        <v>23</v>
      </c>
      <c r="B1082" s="105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9">
        <v>24</v>
      </c>
      <c r="B1083" s="105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9">
        <v>25</v>
      </c>
      <c r="B1084" s="105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9">
        <v>26</v>
      </c>
      <c r="B1085" s="105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9">
        <v>27</v>
      </c>
      <c r="B1086" s="105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9">
        <v>28</v>
      </c>
      <c r="B1087" s="105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9">
        <v>29</v>
      </c>
      <c r="B1088" s="105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9">
        <v>30</v>
      </c>
      <c r="B1089" s="105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9">
        <v>1</v>
      </c>
      <c r="B1093" s="105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9">
        <v>2</v>
      </c>
      <c r="B1094" s="105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9">
        <v>3</v>
      </c>
      <c r="B1095" s="105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9">
        <v>4</v>
      </c>
      <c r="B1096" s="105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9">
        <v>5</v>
      </c>
      <c r="B1097" s="105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9">
        <v>6</v>
      </c>
      <c r="B1098" s="105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9">
        <v>7</v>
      </c>
      <c r="B1099" s="105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9">
        <v>8</v>
      </c>
      <c r="B1100" s="105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9">
        <v>9</v>
      </c>
      <c r="B1101" s="105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9">
        <v>10</v>
      </c>
      <c r="B1102" s="105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9">
        <v>11</v>
      </c>
      <c r="B1103" s="105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9">
        <v>12</v>
      </c>
      <c r="B1104" s="105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9">
        <v>13</v>
      </c>
      <c r="B1105" s="105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9">
        <v>14</v>
      </c>
      <c r="B1106" s="105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9">
        <v>15</v>
      </c>
      <c r="B1107" s="105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9">
        <v>16</v>
      </c>
      <c r="B1108" s="105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9">
        <v>17</v>
      </c>
      <c r="B1109" s="105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9">
        <v>18</v>
      </c>
      <c r="B1110" s="105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9">
        <v>19</v>
      </c>
      <c r="B1111" s="105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9">
        <v>20</v>
      </c>
      <c r="B1112" s="105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9">
        <v>21</v>
      </c>
      <c r="B1113" s="105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9">
        <v>22</v>
      </c>
      <c r="B1114" s="105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9">
        <v>23</v>
      </c>
      <c r="B1115" s="105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9">
        <v>24</v>
      </c>
      <c r="B1116" s="105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9">
        <v>25</v>
      </c>
      <c r="B1117" s="105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9">
        <v>26</v>
      </c>
      <c r="B1118" s="105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9">
        <v>27</v>
      </c>
      <c r="B1119" s="105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9">
        <v>28</v>
      </c>
      <c r="B1120" s="105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9">
        <v>29</v>
      </c>
      <c r="B1121" s="105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9">
        <v>30</v>
      </c>
      <c r="B1122" s="105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9">
        <v>1</v>
      </c>
      <c r="B1126" s="105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9">
        <v>2</v>
      </c>
      <c r="B1127" s="105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9">
        <v>3</v>
      </c>
      <c r="B1128" s="105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9">
        <v>4</v>
      </c>
      <c r="B1129" s="105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9">
        <v>5</v>
      </c>
      <c r="B1130" s="105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9">
        <v>6</v>
      </c>
      <c r="B1131" s="105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9">
        <v>7</v>
      </c>
      <c r="B1132" s="105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9">
        <v>8</v>
      </c>
      <c r="B1133" s="105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9">
        <v>9</v>
      </c>
      <c r="B1134" s="105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9">
        <v>10</v>
      </c>
      <c r="B1135" s="105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9">
        <v>11</v>
      </c>
      <c r="B1136" s="105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9">
        <v>12</v>
      </c>
      <c r="B1137" s="105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9">
        <v>13</v>
      </c>
      <c r="B1138" s="105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9">
        <v>14</v>
      </c>
      <c r="B1139" s="105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9">
        <v>15</v>
      </c>
      <c r="B1140" s="105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9">
        <v>16</v>
      </c>
      <c r="B1141" s="105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9">
        <v>17</v>
      </c>
      <c r="B1142" s="105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9">
        <v>18</v>
      </c>
      <c r="B1143" s="105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9">
        <v>19</v>
      </c>
      <c r="B1144" s="105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9">
        <v>20</v>
      </c>
      <c r="B1145" s="105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9">
        <v>21</v>
      </c>
      <c r="B1146" s="105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9">
        <v>22</v>
      </c>
      <c r="B1147" s="105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9">
        <v>23</v>
      </c>
      <c r="B1148" s="105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9">
        <v>24</v>
      </c>
      <c r="B1149" s="105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9">
        <v>25</v>
      </c>
      <c r="B1150" s="105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9">
        <v>26</v>
      </c>
      <c r="B1151" s="105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9">
        <v>27</v>
      </c>
      <c r="B1152" s="105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9">
        <v>28</v>
      </c>
      <c r="B1153" s="105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9">
        <v>29</v>
      </c>
      <c r="B1154" s="105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9">
        <v>30</v>
      </c>
      <c r="B1155" s="105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9">
        <v>1</v>
      </c>
      <c r="B1159" s="105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9">
        <v>2</v>
      </c>
      <c r="B1160" s="105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9">
        <v>3</v>
      </c>
      <c r="B1161" s="105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9">
        <v>4</v>
      </c>
      <c r="B1162" s="105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9">
        <v>5</v>
      </c>
      <c r="B1163" s="105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9">
        <v>6</v>
      </c>
      <c r="B1164" s="105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9">
        <v>7</v>
      </c>
      <c r="B1165" s="105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9">
        <v>8</v>
      </c>
      <c r="B1166" s="105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9">
        <v>9</v>
      </c>
      <c r="B1167" s="105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9">
        <v>10</v>
      </c>
      <c r="B1168" s="105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9">
        <v>11</v>
      </c>
      <c r="B1169" s="105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9">
        <v>12</v>
      </c>
      <c r="B1170" s="105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9">
        <v>13</v>
      </c>
      <c r="B1171" s="105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9">
        <v>14</v>
      </c>
      <c r="B1172" s="105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9">
        <v>15</v>
      </c>
      <c r="B1173" s="105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9">
        <v>16</v>
      </c>
      <c r="B1174" s="105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9">
        <v>17</v>
      </c>
      <c r="B1175" s="105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9">
        <v>18</v>
      </c>
      <c r="B1176" s="105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9">
        <v>19</v>
      </c>
      <c r="B1177" s="105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9">
        <v>20</v>
      </c>
      <c r="B1178" s="105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9">
        <v>21</v>
      </c>
      <c r="B1179" s="105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9">
        <v>22</v>
      </c>
      <c r="B1180" s="105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9">
        <v>23</v>
      </c>
      <c r="B1181" s="105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9">
        <v>24</v>
      </c>
      <c r="B1182" s="105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9">
        <v>25</v>
      </c>
      <c r="B1183" s="105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9">
        <v>26</v>
      </c>
      <c r="B1184" s="105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9">
        <v>27</v>
      </c>
      <c r="B1185" s="105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9">
        <v>28</v>
      </c>
      <c r="B1186" s="105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9">
        <v>29</v>
      </c>
      <c r="B1187" s="105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9">
        <v>30</v>
      </c>
      <c r="B1188" s="105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9">
        <v>1</v>
      </c>
      <c r="B1192" s="105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9">
        <v>2</v>
      </c>
      <c r="B1193" s="105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9">
        <v>3</v>
      </c>
      <c r="B1194" s="105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9">
        <v>4</v>
      </c>
      <c r="B1195" s="105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9">
        <v>5</v>
      </c>
      <c r="B1196" s="105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9">
        <v>6</v>
      </c>
      <c r="B1197" s="105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9">
        <v>7</v>
      </c>
      <c r="B1198" s="105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9">
        <v>8</v>
      </c>
      <c r="B1199" s="105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9">
        <v>9</v>
      </c>
      <c r="B1200" s="105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9">
        <v>10</v>
      </c>
      <c r="B1201" s="105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9">
        <v>11</v>
      </c>
      <c r="B1202" s="105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9">
        <v>12</v>
      </c>
      <c r="B1203" s="105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9">
        <v>13</v>
      </c>
      <c r="B1204" s="105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9">
        <v>14</v>
      </c>
      <c r="B1205" s="105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9">
        <v>15</v>
      </c>
      <c r="B1206" s="105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9">
        <v>16</v>
      </c>
      <c r="B1207" s="105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9">
        <v>17</v>
      </c>
      <c r="B1208" s="105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9">
        <v>18</v>
      </c>
      <c r="B1209" s="105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9">
        <v>19</v>
      </c>
      <c r="B1210" s="105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9">
        <v>20</v>
      </c>
      <c r="B1211" s="105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9">
        <v>21</v>
      </c>
      <c r="B1212" s="105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9">
        <v>22</v>
      </c>
      <c r="B1213" s="105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9">
        <v>23</v>
      </c>
      <c r="B1214" s="105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9">
        <v>24</v>
      </c>
      <c r="B1215" s="105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9">
        <v>25</v>
      </c>
      <c r="B1216" s="105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9">
        <v>26</v>
      </c>
      <c r="B1217" s="105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9">
        <v>27</v>
      </c>
      <c r="B1218" s="105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9">
        <v>28</v>
      </c>
      <c r="B1219" s="105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9">
        <v>29</v>
      </c>
      <c r="B1220" s="105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9">
        <v>30</v>
      </c>
      <c r="B1221" s="105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9">
        <v>1</v>
      </c>
      <c r="B1225" s="105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9">
        <v>2</v>
      </c>
      <c r="B1226" s="105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9">
        <v>3</v>
      </c>
      <c r="B1227" s="105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9">
        <v>4</v>
      </c>
      <c r="B1228" s="105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9">
        <v>5</v>
      </c>
      <c r="B1229" s="105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9">
        <v>6</v>
      </c>
      <c r="B1230" s="105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9">
        <v>7</v>
      </c>
      <c r="B1231" s="105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9">
        <v>8</v>
      </c>
      <c r="B1232" s="105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9">
        <v>9</v>
      </c>
      <c r="B1233" s="105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9">
        <v>10</v>
      </c>
      <c r="B1234" s="105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9">
        <v>11</v>
      </c>
      <c r="B1235" s="105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9">
        <v>12</v>
      </c>
      <c r="B1236" s="105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9">
        <v>13</v>
      </c>
      <c r="B1237" s="105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9">
        <v>14</v>
      </c>
      <c r="B1238" s="105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9">
        <v>15</v>
      </c>
      <c r="B1239" s="105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9">
        <v>16</v>
      </c>
      <c r="B1240" s="105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9">
        <v>17</v>
      </c>
      <c r="B1241" s="105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9">
        <v>18</v>
      </c>
      <c r="B1242" s="105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9">
        <v>19</v>
      </c>
      <c r="B1243" s="105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9">
        <v>20</v>
      </c>
      <c r="B1244" s="105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9">
        <v>21</v>
      </c>
      <c r="B1245" s="105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9">
        <v>22</v>
      </c>
      <c r="B1246" s="105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9">
        <v>23</v>
      </c>
      <c r="B1247" s="105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9">
        <v>24</v>
      </c>
      <c r="B1248" s="105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9">
        <v>25</v>
      </c>
      <c r="B1249" s="105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9">
        <v>26</v>
      </c>
      <c r="B1250" s="105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9">
        <v>27</v>
      </c>
      <c r="B1251" s="105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9">
        <v>28</v>
      </c>
      <c r="B1252" s="105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9">
        <v>29</v>
      </c>
      <c r="B1253" s="105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9">
        <v>30</v>
      </c>
      <c r="B1254" s="105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9">
        <v>1</v>
      </c>
      <c r="B1258" s="105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9">
        <v>2</v>
      </c>
      <c r="B1259" s="105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9">
        <v>3</v>
      </c>
      <c r="B1260" s="105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9">
        <v>4</v>
      </c>
      <c r="B1261" s="105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9">
        <v>5</v>
      </c>
      <c r="B1262" s="105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9">
        <v>6</v>
      </c>
      <c r="B1263" s="105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9">
        <v>7</v>
      </c>
      <c r="B1264" s="105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9">
        <v>8</v>
      </c>
      <c r="B1265" s="105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9">
        <v>9</v>
      </c>
      <c r="B1266" s="105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9">
        <v>10</v>
      </c>
      <c r="B1267" s="105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9">
        <v>11</v>
      </c>
      <c r="B1268" s="105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9">
        <v>12</v>
      </c>
      <c r="B1269" s="105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9">
        <v>13</v>
      </c>
      <c r="B1270" s="105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9">
        <v>14</v>
      </c>
      <c r="B1271" s="105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9">
        <v>15</v>
      </c>
      <c r="B1272" s="105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9">
        <v>16</v>
      </c>
      <c r="B1273" s="105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9">
        <v>17</v>
      </c>
      <c r="B1274" s="105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9">
        <v>18</v>
      </c>
      <c r="B1275" s="105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9">
        <v>19</v>
      </c>
      <c r="B1276" s="105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9">
        <v>20</v>
      </c>
      <c r="B1277" s="105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9">
        <v>21</v>
      </c>
      <c r="B1278" s="105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9">
        <v>22</v>
      </c>
      <c r="B1279" s="105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9">
        <v>23</v>
      </c>
      <c r="B1280" s="105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9">
        <v>24</v>
      </c>
      <c r="B1281" s="105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9">
        <v>25</v>
      </c>
      <c r="B1282" s="105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9">
        <v>26</v>
      </c>
      <c r="B1283" s="105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9">
        <v>27</v>
      </c>
      <c r="B1284" s="105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9">
        <v>28</v>
      </c>
      <c r="B1285" s="105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9">
        <v>29</v>
      </c>
      <c r="B1286" s="105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9">
        <v>30</v>
      </c>
      <c r="B1287" s="105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9">
        <v>1</v>
      </c>
      <c r="B1291" s="105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9">
        <v>2</v>
      </c>
      <c r="B1292" s="105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9">
        <v>3</v>
      </c>
      <c r="B1293" s="105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9">
        <v>4</v>
      </c>
      <c r="B1294" s="105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9">
        <v>5</v>
      </c>
      <c r="B1295" s="105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9">
        <v>6</v>
      </c>
      <c r="B1296" s="105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9">
        <v>7</v>
      </c>
      <c r="B1297" s="105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9">
        <v>8</v>
      </c>
      <c r="B1298" s="105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9">
        <v>9</v>
      </c>
      <c r="B1299" s="105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9">
        <v>10</v>
      </c>
      <c r="B1300" s="105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9">
        <v>11</v>
      </c>
      <c r="B1301" s="105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9">
        <v>12</v>
      </c>
      <c r="B1302" s="105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9">
        <v>13</v>
      </c>
      <c r="B1303" s="105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9">
        <v>14</v>
      </c>
      <c r="B1304" s="105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9">
        <v>15</v>
      </c>
      <c r="B1305" s="105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9">
        <v>16</v>
      </c>
      <c r="B1306" s="105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9">
        <v>17</v>
      </c>
      <c r="B1307" s="105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9">
        <v>18</v>
      </c>
      <c r="B1308" s="105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9">
        <v>19</v>
      </c>
      <c r="B1309" s="105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9">
        <v>20</v>
      </c>
      <c r="B1310" s="105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9">
        <v>21</v>
      </c>
      <c r="B1311" s="105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9">
        <v>22</v>
      </c>
      <c r="B1312" s="105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9">
        <v>23</v>
      </c>
      <c r="B1313" s="105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9">
        <v>24</v>
      </c>
      <c r="B1314" s="105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9">
        <v>25</v>
      </c>
      <c r="B1315" s="105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9">
        <v>26</v>
      </c>
      <c r="B1316" s="105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9">
        <v>27</v>
      </c>
      <c r="B1317" s="105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9">
        <v>28</v>
      </c>
      <c r="B1318" s="105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9">
        <v>29</v>
      </c>
      <c r="B1319" s="105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9">
        <v>30</v>
      </c>
      <c r="B1320" s="105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東 佳菜子(azuma-kanako.ol5)</cp:lastModifiedBy>
  <cp:lastPrinted>2019-06-25T06:34:03Z</cp:lastPrinted>
  <dcterms:created xsi:type="dcterms:W3CDTF">2012-03-13T00:50:25Z</dcterms:created>
  <dcterms:modified xsi:type="dcterms:W3CDTF">2020-11-11T03:32:24Z</dcterms:modified>
</cp:coreProperties>
</file>