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CMD\Desktop\"/>
    </mc:Choice>
  </mc:AlternateContent>
  <bookViews>
    <workbookView xWindow="0" yWindow="0" windowWidth="28800" windowHeight="116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<sst xmlns="http://schemas.openxmlformats.org/spreadsheetml/2006/main" count="2879" uniqueCount="660">
  <si>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</si>
  <si>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</si>
  <si>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</si>
  <si>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</si>
  <si>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</si>
  <si>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</si>
  <si>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</si>
  <si>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</si>
  <si>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</si>
  <si>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</si>
  <si>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</si>
  <si>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</si>
  <si>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</si>
  <si>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</si>
  <si>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</si>
  <si>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</si>
  <si>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</si>
  <si>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</si>
  <si>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</si>
  <si>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</si>
  <si>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</si>
  <si>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</si>
  <si>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</si>
  <si>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</si>
  <si>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</si>
  <si>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</si>
  <si>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</si>
  <si>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</si>
  <si>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</si>
  <si>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</si>
  <si>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</si>
  <si>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</si>
  <si>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</si>
  <si>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</si>
  <si>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</si>
  <si>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</si>
  <si>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</si>
  <si>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</si>
  <si>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</si>
  <si>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</si>
  <si>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</si>
  <si>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</si>
  <si>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</si>
  <si>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</si>
  <si>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</si>
  <si>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</si>
  <si>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</si>
  <si>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</si>
  <si>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</si>
  <si>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</si>
  <si>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</si>
  <si>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</si>
  <si>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</si>
  <si>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</si>
  <si>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</si>
  <si>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</si>
  <si>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</si>
  <si>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</si>
  <si>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</si>
  <si>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</si>
  <si>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</si>
  <si>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</si>
  <si>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</si>
  <si>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</si>
  <si>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</si>
  <si>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</si>
  <si>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</si>
  <si>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</si>
  <si>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</si>
  <si>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</si>
  <si>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</si>
  <si>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</si>
  <si>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</si>
  <si>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</si>
  <si>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</si>
  <si>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</si>
  <si>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</si>
  <si>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</si>
  <si>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</si>
  <si>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</si>
  <si>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</si>
  <si>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</si>
  <si>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</si>
  <si>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</si>
  <si>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</si>
  <si>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</si>
  <si>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</si>
  <si>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</si>
  <si>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</si>
  <si>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</si>
  <si>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</si>
  <si>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</si>
  <si>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</si>
  <si>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</si>
  <si>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</si>
  <si>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</si>
  <si>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</si>
  <si>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</si>
  <si>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</si>
  <si>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</si>
  <si>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</si>
  <si>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</si>
  <si>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</si>
  <si>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</si>
  <si>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</si>
  <si>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</si>
  <si>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</si>
  <si>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</si>
  <si>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</si>
  <si>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</si>
  <si>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</si>
  <si>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</si>
  <si>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</si>
  <si>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</si>
  <si>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</si>
  <si>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</si>
  <si>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</si>
  <si>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</si>
  <si>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</si>
  <si>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</si>
  <si>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</si>
  <si>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</si>
  <si>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</si>
  <si>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</si>
  <si>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</si>
  <si>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</si>
  <si>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</si>
  <si>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</si>
  <si>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</si>
  <si>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</si>
  <si>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</si>
  <si>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</si>
  <si>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</si>
  <si>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</si>
  <si>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</si>
  <si>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</si>
  <si>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</si>
  <si>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</si>
  <si>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</si>
  <si>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</si>
  <si>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</si>
  <si>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</si>
  <si>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</si>
  <si>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</si>
  <si>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</si>
  <si>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</si>
  <si>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</si>
  <si>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</si>
  <si>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</si>
  <si>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</si>
  <si>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</si>
  <si>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</si>
  <si>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</si>
  <si>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</si>
  <si>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</si>
  <si>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</si>
  <si>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</si>
  <si>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</si>
  <si>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</si>
  <si>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</si>
  <si>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</si>
  <si>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</si>
  <si>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</si>
  <si>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</si>
  <si>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</si>
  <si>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</si>
  <si>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</si>
  <si>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</si>
  <si>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</si>
  <si>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</si>
  <si>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</si>
  <si>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</si>
  <si>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</si>
  <si>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</si>
  <si>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</si>
  <si>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</si>
  <si>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</si>
  <si>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</si>
  <si>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</si>
  <si>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</si>
  <si>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</si>
  <si>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</si>
  <si>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</si>
  <si>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</si>
  <si>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</si>
  <si>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</si>
  <si>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</si>
  <si>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</si>
  <si>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</si>
  <si>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</si>
  <si>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</si>
  <si>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</si>
  <si>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</si>
  <si>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</si>
  <si>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</si>
  <si>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</si>
  <si>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</si>
  <si>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</si>
  <si>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</si>
  <si>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</si>
  <si>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</si>
  <si>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</si>
  <si>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</si>
  <si>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</si>
  <si>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</si>
  <si>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</si>
  <si>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</si>
  <si>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</si>
  <si>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</si>
  <si>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</si>
  <si>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</si>
  <si>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</si>
  <si>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</si>
  <si>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</si>
  <si>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</si>
  <si>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</si>
  <si>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</si>
  <si>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</si>
  <si>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</si>
  <si>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</si>
  <si>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</si>
  <si>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</si>
  <si>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</si>
  <si>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</si>
  <si>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</si>
  <si>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</si>
  <si>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</si>
  <si>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</si>
  <si>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</si>
  <si>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</si>
  <si>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</si>
  <si>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</si>
  <si>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</si>
  <si>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</si>
  <si>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</si>
  <si>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</si>
  <si>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</si>
  <si>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</si>
  <si>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</si>
  <si>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</si>
  <si>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</si>
  <si>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</si>
  <si>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</si>
  <si>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</si>
  <si>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</si>
  <si>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</si>
  <si>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</si>
  <si>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</si>
  <si>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</si>
  <si>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</si>
  <si>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</si>
  <si>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</si>
  <si>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</si>
  <si>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</si>
  <si>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</si>
  <si>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</si>
  <si>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</si>
  <si>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</si>
  <si>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</si>
  <si>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</si>
  <si>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</si>
  <si>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</si>
  <si>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</si>
  <si>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</si>
  <si>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</si>
  <si>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</si>
  <si>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</si>
  <si>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</si>
  <si>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</si>
  <si>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</si>
  <si>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</si>
  <si>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</si>
  <si>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</si>
  <si>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</si>
  <si>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</si>
  <si>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</si>
  <si>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</si>
  <si>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</si>
  <si>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</si>
  <si>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</si>
  <si>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</si>
  <si>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</si>
  <si>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</si>
  <si>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</si>
  <si>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</si>
  <si>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</si>
  <si>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</si>
  <si>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</si>
  <si>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</si>
  <si>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</si>
  <si>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</si>
  <si>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</si>
  <si>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</si>
  <si>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</si>
  <si>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</si>
  <si>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</si>
  <si>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</si>
  <si>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</si>
  <si>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</si>
  <si>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</si>
  <si>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</si>
  <si>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</si>
  <si>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</si>
  <si>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</si>
  <si>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</si>
  <si>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</si>
  <si>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</si>
  <si>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</si>
  <si>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</si>
  <si>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</si>
  <si>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</si>
  <si>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</si>
  <si>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</si>
  <si>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</si>
  <si>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</si>
  <si>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</si>
  <si>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</si>
  <si>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</si>
  <si>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</si>
  <si>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</si>
  <si>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</si>
  <si>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</si>
  <si>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</si>
  <si>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</si>
  <si>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</si>
  <si>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</si>
  <si>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</si>
  <si>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</si>
  <si>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</si>
  <si>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</si>
  <si>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</si>
  <si>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</si>
  <si>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</si>
  <si>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</si>
  <si>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</si>
  <si>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</si>
  <si>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</si>
  <si>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</si>
  <si>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</si>
  <si>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</si>
  <si>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</si>
  <si>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</si>
  <si>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</si>
  <si>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</si>
  <si>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</si>
  <si>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</si>
  <si>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</si>
  <si>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</si>
  <si>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</si>
  <si>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</si>
  <si>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</si>
  <si>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</si>
  <si>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</si>
  <si>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</si>
  <si>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</si>
  <si>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</si>
  <si>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</si>
  <si>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</si>
  <si>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</si>
  <si>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</si>
  <si>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</si>
  <si>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</si>
  <si>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</si>
  <si>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</si>
  <si>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</si>
  <si>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</si>
  <si>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</si>
  <si>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</si>
  <si>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</si>
  <si>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</si>
  <si>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</si>
  <si>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</si>
  <si>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</si>
  <si>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</si>
  <si>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</si>
  <si>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</si>
  <si>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</si>
  <si>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</si>
  <si>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</si>
  <si>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</si>
  <si>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</si>
  <si>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</si>
  <si>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</si>
  <si>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</si>
  <si>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</si>
  <si>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</si>
  <si>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</si>
  <si>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</si>
  <si>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</si>
  <si>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</si>
  <si>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</si>
  <si>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</si>
  <si>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</si>
  <si>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</si>
  <si>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</si>
  <si>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</si>
  <si>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</si>
  <si>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</si>
  <si>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</si>
  <si>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</si>
  <si>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</si>
  <si>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</si>
  <si>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</si>
  <si>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</si>
  <si>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</si>
  <si>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</si>
  <si>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</si>
  <si>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</si>
  <si>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</si>
  <si>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</si>
  <si>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</si>
  <si>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</si>
  <si>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</si>
  <si>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</si>
  <si>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</si>
  <si>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</si>
  <si>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</si>
  <si>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</si>
  <si>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</si>
  <si>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</si>
  <si>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</si>
  <si>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</si>
  <si>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</si>
  <si>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</si>
  <si>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</si>
  <si>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</si>
  <si>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</si>
  <si>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</si>
  <si>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</si>
  <si>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</si>
  <si>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</si>
  <si>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</si>
  <si>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</si>
  <si>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</si>
  <si>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</si>
  <si>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</si>
  <si>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</si>
  <si>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</si>
  <si>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</si>
  <si>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</si>
  <si>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</si>
  <si>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</si>
  <si>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</si>
  <si>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</si>
  <si>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</si>
  <si>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</si>
  <si>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</si>
  <si>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</si>
  <si>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</si>
  <si>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</si>
  <si>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</si>
  <si>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</si>
  <si>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</si>
  <si>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</si>
  <si>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</si>
  <si>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</si>
  <si>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</si>
  <si>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</si>
  <si>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</si>
  <si>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</si>
  <si>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</si>
  <si>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</si>
  <si>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</si>
  <si>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</si>
  <si>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</si>
  <si>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</si>
  <si>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</si>
  <si>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</si>
  <si>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</si>
  <si>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</si>
  <si>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</si>
  <si>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</si>
  <si>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</si>
  <si>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</si>
  <si>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</si>
  <si>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</si>
  <si>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</si>
  <si>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</si>
  <si>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</si>
  <si>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</si>
  <si>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</si>
  <si>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</si>
  <si>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</si>
  <si>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</si>
  <si>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</si>
  <si>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</si>
  <si>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</si>
  <si>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</si>
  <si>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</si>
  <si>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</si>
  <si>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</si>
  <si>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</si>
  <si>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</si>
  <si>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</si>
  <si>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</si>
  <si>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</si>
  <si>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</si>
  <si>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</si>
  <si>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</si>
  <si>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</si>
  <si>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</si>
  <si>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</si>
  <si>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</si>
  <si>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</si>
  <si>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</si>
  <si>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</si>
  <si>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</si>
  <si>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</si>
  <si>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</si>
  <si>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</si>
  <si>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</si>
  <si>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</si>
  <si>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</si>
  <si>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</si>
  <si>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</si>
  <si>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</si>
  <si>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</si>
  <si>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</si>
  <si>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</si>
  <si>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</si>
  <si>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</si>
  <si>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</si>
  <si>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</si>
  <si>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</si>
  <si>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</si>
  <si>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</si>
  <si>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</si>
  <si>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</si>
  <si>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</si>
  <si>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</si>
  <si>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</si>
  <si>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</si>
  <si>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</si>
  <si>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</si>
  <si>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</si>
  <si>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</si>
  <si>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</si>
  <si>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</si>
  <si>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</si>
  <si>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</si>
  <si>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</si>
  <si>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</si>
  <si>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</si>
  <si>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</si>
  <si>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</si>
  <si>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</si>
  <si>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</si>
  <si>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</si>
  <si>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</si>
  <si>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</si>
  <si>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</si>
  <si>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</si>
  <si>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</si>
  <si>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</si>
  <si>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</si>
  <si>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</si>
  <si>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</si>
  <si>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</si>
  <si>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</si>
  <si>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</si>
  <si>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</si>
  <si>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</si>
  <si>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</si>
  <si>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</si>
  <si>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</si>
  <si>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</si>
  <si>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</si>
  <si>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</si>
  <si>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</si>
  <si>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</si>
  <si>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建築物環境衛生管理技術者国家試験費</t>
    <phoneticPr fontId="6"/>
  </si>
  <si>
    <t>医薬・生活衛生局</t>
    <phoneticPr fontId="6"/>
  </si>
  <si>
    <t>厚生労働省</t>
    <phoneticPr fontId="6"/>
  </si>
  <si>
    <t>生活衛生課</t>
    <phoneticPr fontId="6"/>
  </si>
  <si>
    <t>生活衛生課長
竹林　経治</t>
    <phoneticPr fontId="6"/>
  </si>
  <si>
    <t>○</t>
  </si>
  <si>
    <t>建築物における衛生的環境の確保に関する法律（昭和45年法律第20号）第7条</t>
    <phoneticPr fontId="6"/>
  </si>
  <si>
    <t>-</t>
    <phoneticPr fontId="6"/>
  </si>
  <si>
    <t>建築物における衛生的環境の確保に関する法律に基づく建築物環境衛生管理技術者国家試験実施及び国家試験合格者・講習会課程修了者に対する免状交付等に必要な経費である。</t>
    <phoneticPr fontId="6"/>
  </si>
  <si>
    <t>建築物環境衛生管理技術者国家試験の実施指導、免状の交付、書き換え交付及び再交付の実施。</t>
    <phoneticPr fontId="6"/>
  </si>
  <si>
    <t>-</t>
    <phoneticPr fontId="6"/>
  </si>
  <si>
    <t>-</t>
    <phoneticPr fontId="6"/>
  </si>
  <si>
    <t>-</t>
    <phoneticPr fontId="6"/>
  </si>
  <si>
    <t>-</t>
    <phoneticPr fontId="6"/>
  </si>
  <si>
    <t>医師等国家試験費</t>
    <phoneticPr fontId="6"/>
  </si>
  <si>
    <t>職員旅費</t>
    <phoneticPr fontId="6"/>
  </si>
  <si>
    <t>国家試験合格者に対する前年度以下の日数での免状交付</t>
    <phoneticPr fontId="6"/>
  </si>
  <si>
    <t>国家試験合格発表日から免状交付までの日数</t>
    <phoneticPr fontId="6"/>
  </si>
  <si>
    <t>日</t>
    <rPh sb="0" eb="1">
      <t>ヒ</t>
    </rPh>
    <phoneticPr fontId="6"/>
  </si>
  <si>
    <t>-</t>
    <phoneticPr fontId="6"/>
  </si>
  <si>
    <t>-</t>
    <phoneticPr fontId="6"/>
  </si>
  <si>
    <t>医薬・生活衛生局生活衛生課調べ</t>
    <phoneticPr fontId="6"/>
  </si>
  <si>
    <t>講習会課程修了者に対する前年度以下の日数での免状交付</t>
    <phoneticPr fontId="6"/>
  </si>
  <si>
    <t>技術者講習会終了認定日から免状交付までの日数</t>
    <phoneticPr fontId="6"/>
  </si>
  <si>
    <t>-</t>
    <phoneticPr fontId="6"/>
  </si>
  <si>
    <t>-</t>
    <phoneticPr fontId="6"/>
  </si>
  <si>
    <t>-</t>
  </si>
  <si>
    <t>-</t>
    <phoneticPr fontId="6"/>
  </si>
  <si>
    <t>-</t>
    <phoneticPr fontId="6"/>
  </si>
  <si>
    <t>-</t>
    <phoneticPr fontId="6"/>
  </si>
  <si>
    <t>-</t>
    <phoneticPr fontId="6"/>
  </si>
  <si>
    <t>国家試験合格者等の免状用紙作成</t>
    <phoneticPr fontId="6"/>
  </si>
  <si>
    <t>374</t>
    <phoneticPr fontId="6"/>
  </si>
  <si>
    <t>347</t>
    <phoneticPr fontId="6"/>
  </si>
  <si>
    <t>325</t>
    <phoneticPr fontId="6"/>
  </si>
  <si>
    <t>358</t>
    <phoneticPr fontId="6"/>
  </si>
  <si>
    <t>282</t>
    <phoneticPr fontId="6"/>
  </si>
  <si>
    <t>355</t>
    <phoneticPr fontId="6"/>
  </si>
  <si>
    <t>336</t>
    <phoneticPr fontId="6"/>
  </si>
  <si>
    <t>365</t>
    <phoneticPr fontId="6"/>
  </si>
  <si>
    <t>厚生労働省</t>
  </si>
  <si>
    <t>建築物環境衛生管理技術者免状交付件数</t>
    <phoneticPr fontId="6"/>
  </si>
  <si>
    <t>件数</t>
    <rPh sb="0" eb="2">
      <t>ケンスウ</t>
    </rPh>
    <phoneticPr fontId="6"/>
  </si>
  <si>
    <t>免状1枚あたりの年間コスト＝Ｘ／Ｙ
Ｘ：「支出金額」
Ｙ：「免状交付件数」</t>
    <phoneticPr fontId="6"/>
  </si>
  <si>
    <t>X/Y</t>
    <phoneticPr fontId="6"/>
  </si>
  <si>
    <t>円／件</t>
    <phoneticPr fontId="6"/>
  </si>
  <si>
    <t>生活衛生関係営業の振興等により、衛生水準の向上を図ること（施策大目標Ⅱ－５）</t>
    <phoneticPr fontId="6"/>
  </si>
  <si>
    <t>生活衛生関係営業の振興等を通じて、公衆衛生の向上・増進及び国民生活の安定に寄与すること（施策目標Ⅱ－５－１）</t>
    <phoneticPr fontId="6"/>
  </si>
  <si>
    <t>建築物環境衛生管理基準へ不適合率
（衛生行政報告例による）</t>
    <phoneticPr fontId="6"/>
  </si>
  <si>
    <t>％</t>
    <phoneticPr fontId="6"/>
  </si>
  <si>
    <t>試験や講習会を経て認定された建築物環境衛生管理技術者により、建築物の衛生管理が徹底され、建築物環境衛生管理基準の不適合率が低下していくことにより、建築物における衛生水準の確保が図られ、生活衛生の向上、増進につながる。</t>
    <phoneticPr fontId="6"/>
  </si>
  <si>
    <t>生活に密着した建築物の衛生的な環境の確保及び公衆衛生の向上・増進は広く国民のニーズがある。</t>
    <phoneticPr fontId="6"/>
  </si>
  <si>
    <t>建築物環境衛生管理技術者は国家資格であるため、国が実施すべき事業である。</t>
    <phoneticPr fontId="6"/>
  </si>
  <si>
    <t>建築物の衛生的な環境の確保及び公衆衛生の向上・増進は生活に密着しているため、優先度は高い。</t>
    <phoneticPr fontId="6"/>
  </si>
  <si>
    <t>契約金額が少額であるため随意契約で行っている。</t>
    <phoneticPr fontId="6"/>
  </si>
  <si>
    <t>無</t>
  </si>
  <si>
    <t>‐</t>
  </si>
  <si>
    <t>本事業を実施することで建築物の衛生的な環境が受益者（国民）に提供されることから、負担関係は妥当である。</t>
    <phoneticPr fontId="6"/>
  </si>
  <si>
    <t>使途は国家試験合格者等に対する免状作成のみである。</t>
    <phoneticPr fontId="6"/>
  </si>
  <si>
    <t>-</t>
    <phoneticPr fontId="6"/>
  </si>
  <si>
    <t>直近の活動実績は概ね見込み通りである。</t>
    <phoneticPr fontId="6"/>
  </si>
  <si>
    <t>成果実績からみてその成果物は十分に活用されている。</t>
    <phoneticPr fontId="6"/>
  </si>
  <si>
    <t>　今後も建築物衛生管理技術者国家試験の適性な実施を継続し、技術者の知識水準を保つことで、衛生的な維持管理の向上を図る。
　なお、今後人口減少傾向にあるなか、さらなる受験者等の減少が想定され、一方で受験者数等の増加が一概に生活衛生の向上につながるとは限らないが、法律に基づく国家試験及び免状交付を継続的に実施するための必要な予算であり、引き続き受験者数等の動向をみながら予算要求へ適切に反映する。</t>
    <phoneticPr fontId="6"/>
  </si>
  <si>
    <t>点検対象外</t>
    <rPh sb="0" eb="2">
      <t>テンケン</t>
    </rPh>
    <rPh sb="2" eb="5">
      <t>タイショウガイ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</si>
  <si>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</si>
  <si>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</si>
  <si>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</si>
  <si>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</si>
  <si>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</si>
  <si>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</si>
  <si>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</si>
  <si>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</si>
  <si>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</si>
  <si>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</si>
  <si>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417,000円
／4,315件</t>
    <phoneticPr fontId="6"/>
  </si>
  <si>
    <t>382,000円
／2,532件</t>
    <phoneticPr fontId="6"/>
  </si>
  <si>
    <t>-</t>
    <phoneticPr fontId="6"/>
  </si>
  <si>
    <t>-</t>
    <phoneticPr fontId="6"/>
  </si>
  <si>
    <t>-</t>
    <phoneticPr fontId="6"/>
  </si>
  <si>
    <t>-</t>
    <phoneticPr fontId="6"/>
  </si>
  <si>
    <t>459,000円
／4,075件</t>
    <phoneticPr fontId="6"/>
  </si>
  <si>
    <t>416,000円
/3,317件</t>
    <rPh sb="7" eb="8">
      <t>エン</t>
    </rPh>
    <rPh sb="15" eb="16">
      <t>ケン</t>
    </rPh>
    <phoneticPr fontId="6"/>
  </si>
  <si>
    <t>-</t>
    <phoneticPr fontId="6"/>
  </si>
  <si>
    <t>-</t>
    <phoneticPr fontId="6"/>
  </si>
  <si>
    <t>28年度～30年度の平均単価は120円であり、妥当である。</t>
    <phoneticPr fontId="6"/>
  </si>
  <si>
    <t>-</t>
    <phoneticPr fontId="6"/>
  </si>
  <si>
    <t>国家試験合格者に対する免状発行は法令上、厚生労働大臣が交付することとされており、他の手段・方法等は考えられない。</t>
    <rPh sb="4" eb="7">
      <t>ゴウカクシャ</t>
    </rPh>
    <rPh sb="8" eb="9">
      <t>タイ</t>
    </rPh>
    <rPh sb="16" eb="19">
      <t>ホウレイジョウ</t>
    </rPh>
    <rPh sb="20" eb="26">
      <t>コウセイロウドウダイジン</t>
    </rPh>
    <rPh sb="27" eb="29">
      <t>コウフ</t>
    </rPh>
    <rPh sb="40" eb="41">
      <t>ホカ</t>
    </rPh>
    <rPh sb="42" eb="44">
      <t>シュダン</t>
    </rPh>
    <rPh sb="45" eb="47">
      <t>ホウホウ</t>
    </rPh>
    <rPh sb="47" eb="48">
      <t>トウ</t>
    </rPh>
    <rPh sb="49" eb="50">
      <t>カンガ</t>
    </rPh>
    <phoneticPr fontId="6"/>
  </si>
  <si>
    <t>平成30年度における事業の目標は達成できており、当該事業は建築物における衛生的環境の確保に関する法律（昭和45年法律第20号）第7条に基づき、国家試験合格者に対して免状交付を行う必要があるため、引き続き実施する。</t>
    <rPh sb="0" eb="2">
      <t>ヘイセイ</t>
    </rPh>
    <rPh sb="4" eb="6">
      <t>ネンド</t>
    </rPh>
    <rPh sb="24" eb="26">
      <t>トウガイ</t>
    </rPh>
    <rPh sb="26" eb="28">
      <t>ジギョウ</t>
    </rPh>
    <rPh sb="87" eb="88">
      <t>オコナ</t>
    </rPh>
    <rPh sb="89" eb="91">
      <t>ヒツヨウ</t>
    </rPh>
    <phoneticPr fontId="6"/>
  </si>
  <si>
    <t>免状申請者の数は年度ごとに多少の変動はあるものの、平成30年度実績では目標を達成できており、見合ったものとなっている。</t>
    <rPh sb="13" eb="15">
      <t>タショウ</t>
    </rPh>
    <rPh sb="16" eb="18">
      <t>ヘンドウ</t>
    </rPh>
    <rPh sb="25" eb="27">
      <t>ヘイセイ</t>
    </rPh>
    <rPh sb="29" eb="31">
      <t>ネンド</t>
    </rPh>
    <rPh sb="31" eb="33">
      <t>ジッセキ</t>
    </rPh>
    <rPh sb="35" eb="37">
      <t>モクヒョウ</t>
    </rPh>
    <rPh sb="38" eb="40">
      <t>タッセイ</t>
    </rPh>
    <rPh sb="46" eb="48">
      <t>ミア</t>
    </rPh>
    <phoneticPr fontId="6"/>
  </si>
  <si>
    <t>株式会社太陽美術</t>
    <rPh sb="0" eb="4">
      <t>カブシキガイシャ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</si>
</sst>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134873</xdr:colOff>
      <xdr:row>741</xdr:row>
      <xdr:rowOff>123264</xdr:rowOff>
    </xdr:from>
    <xdr:to>
      <xdr:col>33</xdr:col>
      <xdr:colOff>136318</xdr:colOff>
      <xdr:row>743</xdr:row>
      <xdr:rowOff>134937</xdr:rowOff>
    </xdr:to>
    <xdr:sp macro="" textlink="">
      <xdr:nvSpPr>
        <xdr:cNvPr id="11" name="正方形/長方形 10"/>
        <xdr:cNvSpPr/>
      </xdr:nvSpPr>
      <xdr:spPr>
        <a:xfrm>
          <a:off x="4135373" y="39794889"/>
          <a:ext cx="2601770" cy="7165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chemeClr val="tx1"/>
              </a:solidFill>
            </a:rPr>
            <a:t>厚生労働省</a:t>
          </a:r>
          <a:endParaRPr kumimoji="1" lang="en-US" altLang="ja-JP" sz="1200">
            <a:solidFill>
              <a:schemeClr val="tx1"/>
            </a:solidFill>
          </a:endParaRPr>
        </a:p>
        <a:p>
          <a:pPr algn="ctr"/>
          <a:r>
            <a:rPr kumimoji="1" lang="en-US" altLang="ja-JP" sz="1200">
              <a:solidFill>
                <a:schemeClr val="tx1"/>
              </a:solidFill>
              <a:latin typeface="+mn-ea"/>
              <a:ea typeface="+mn-ea"/>
            </a:rPr>
            <a:t>0.5</a:t>
          </a:r>
          <a:r>
            <a:rPr kumimoji="1" lang="ja-JP" altLang="en-US" sz="1200">
              <a:solidFill>
                <a:schemeClr val="tx1"/>
              </a:solidFill>
              <a:latin typeface="+mn-ea"/>
              <a:ea typeface="+mn-ea"/>
            </a:rPr>
            <a:t>百万円</a:t>
          </a:r>
        </a:p>
      </xdr:txBody>
    </xdr:sp>
    <xdr:clientData/>
  </xdr:twoCellAnchor>
  <xdr:twoCellAnchor>
    <xdr:from>
      <xdr:col>20</xdr:col>
      <xdr:colOff>10505</xdr:colOff>
      <xdr:row>744</xdr:row>
      <xdr:rowOff>60325</xdr:rowOff>
    </xdr:from>
    <xdr:to>
      <xdr:col>34</xdr:col>
      <xdr:colOff>104775</xdr:colOff>
      <xdr:row>744</xdr:row>
      <xdr:rowOff>345846</xdr:rowOff>
    </xdr:to>
    <xdr:sp macro="" textlink="">
      <xdr:nvSpPr>
        <xdr:cNvPr id="12" name="テキスト ボックス 11"/>
        <xdr:cNvSpPr txBox="1"/>
      </xdr:nvSpPr>
      <xdr:spPr>
        <a:xfrm>
          <a:off x="4011005" y="40789225"/>
          <a:ext cx="2894620" cy="285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国家試験合格者等への免状作成及び発送</a:t>
          </a:r>
        </a:p>
      </xdr:txBody>
    </xdr:sp>
    <xdr:clientData/>
  </xdr:twoCellAnchor>
  <xdr:twoCellAnchor>
    <xdr:from>
      <xdr:col>19</xdr:col>
      <xdr:colOff>86004</xdr:colOff>
      <xdr:row>744</xdr:row>
      <xdr:rowOff>38100</xdr:rowOff>
    </xdr:from>
    <xdr:to>
      <xdr:col>35</xdr:col>
      <xdr:colOff>34235</xdr:colOff>
      <xdr:row>745</xdr:row>
      <xdr:rowOff>73222</xdr:rowOff>
    </xdr:to>
    <xdr:sp macro="" textlink="">
      <xdr:nvSpPr>
        <xdr:cNvPr id="13" name="大かっこ 12"/>
        <xdr:cNvSpPr/>
      </xdr:nvSpPr>
      <xdr:spPr>
        <a:xfrm>
          <a:off x="3886479" y="40767000"/>
          <a:ext cx="3148631" cy="3875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57150</xdr:colOff>
      <xdr:row>745</xdr:row>
      <xdr:rowOff>57150</xdr:rowOff>
    </xdr:from>
    <xdr:to>
      <xdr:col>27</xdr:col>
      <xdr:colOff>76200</xdr:colOff>
      <xdr:row>748</xdr:row>
      <xdr:rowOff>47625</xdr:rowOff>
    </xdr:to>
    <xdr:cxnSp macro="">
      <xdr:nvCxnSpPr>
        <xdr:cNvPr id="14" name="直線矢印コネクタ 13"/>
        <xdr:cNvCxnSpPr/>
      </xdr:nvCxnSpPr>
      <xdr:spPr>
        <a:xfrm>
          <a:off x="5457825" y="41138475"/>
          <a:ext cx="19050" cy="104775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38100</xdr:colOff>
      <xdr:row>749</xdr:row>
      <xdr:rowOff>104775</xdr:rowOff>
    </xdr:from>
    <xdr:to>
      <xdr:col>34</xdr:col>
      <xdr:colOff>39545</xdr:colOff>
      <xdr:row>751</xdr:row>
      <xdr:rowOff>0</xdr:rowOff>
    </xdr:to>
    <xdr:sp macro="" textlink="">
      <xdr:nvSpPr>
        <xdr:cNvPr id="15" name="正方形/長方形 14"/>
        <xdr:cNvSpPr/>
      </xdr:nvSpPr>
      <xdr:spPr>
        <a:xfrm>
          <a:off x="4238625" y="42595800"/>
          <a:ext cx="2601770" cy="6000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chemeClr val="tx1"/>
              </a:solidFill>
            </a:rPr>
            <a:t>Ａ．株式会社太陽美術</a:t>
          </a:r>
          <a:endParaRPr kumimoji="1" lang="en-US" altLang="ja-JP" sz="1200">
            <a:solidFill>
              <a:schemeClr val="tx1"/>
            </a:solidFill>
          </a:endParaRPr>
        </a:p>
      </xdr:txBody>
    </xdr:sp>
    <xdr:clientData/>
  </xdr:twoCellAnchor>
  <xdr:twoCellAnchor>
    <xdr:from>
      <xdr:col>24</xdr:col>
      <xdr:colOff>28575</xdr:colOff>
      <xdr:row>748</xdr:row>
      <xdr:rowOff>114300</xdr:rowOff>
    </xdr:from>
    <xdr:to>
      <xdr:col>31</xdr:col>
      <xdr:colOff>28575</xdr:colOff>
      <xdr:row>749</xdr:row>
      <xdr:rowOff>47396</xdr:rowOff>
    </xdr:to>
    <xdr:sp macro="" textlink="">
      <xdr:nvSpPr>
        <xdr:cNvPr id="16" name="テキスト ボックス 15"/>
        <xdr:cNvSpPr txBox="1"/>
      </xdr:nvSpPr>
      <xdr:spPr>
        <a:xfrm>
          <a:off x="4829175" y="42252900"/>
          <a:ext cx="1400175" cy="285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20</xdr:col>
      <xdr:colOff>152401</xdr:colOff>
      <xdr:row>751</xdr:row>
      <xdr:rowOff>190500</xdr:rowOff>
    </xdr:from>
    <xdr:to>
      <xdr:col>34</xdr:col>
      <xdr:colOff>95251</xdr:colOff>
      <xdr:row>752</xdr:row>
      <xdr:rowOff>225622</xdr:rowOff>
    </xdr:to>
    <xdr:sp macro="" textlink="">
      <xdr:nvSpPr>
        <xdr:cNvPr id="17" name="大かっこ 16"/>
        <xdr:cNvSpPr/>
      </xdr:nvSpPr>
      <xdr:spPr>
        <a:xfrm>
          <a:off x="4152901" y="43386375"/>
          <a:ext cx="2743200" cy="3875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47625</xdr:colOff>
      <xdr:row>751</xdr:row>
      <xdr:rowOff>238125</xdr:rowOff>
    </xdr:from>
    <xdr:to>
      <xdr:col>34</xdr:col>
      <xdr:colOff>19050</xdr:colOff>
      <xdr:row>752</xdr:row>
      <xdr:rowOff>171221</xdr:rowOff>
    </xdr:to>
    <xdr:sp macro="" textlink="">
      <xdr:nvSpPr>
        <xdr:cNvPr id="18" name="テキスト ボックス 17"/>
        <xdr:cNvSpPr txBox="1"/>
      </xdr:nvSpPr>
      <xdr:spPr>
        <a:xfrm>
          <a:off x="4248150" y="43434000"/>
          <a:ext cx="2571750" cy="285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国家試験合格者等の免状用紙作成</a:t>
          </a:r>
        </a:p>
      </xdr:txBody>
    </xdr:sp>
    <xdr:clientData/>
  </xdr:twoCellAnchor>
  <xdr:twoCellAnchor>
    <xdr:from>
      <xdr:col>29</xdr:col>
      <xdr:colOff>156825</xdr:colOff>
      <xdr:row>101</xdr:row>
      <xdr:rowOff>258535</xdr:rowOff>
    </xdr:from>
    <xdr:to>
      <xdr:col>35</xdr:col>
      <xdr:colOff>45346</xdr:colOff>
      <xdr:row>101</xdr:row>
      <xdr:rowOff>503464</xdr:rowOff>
    </xdr:to>
    <xdr:sp macro="" textlink="">
      <xdr:nvSpPr>
        <xdr:cNvPr id="21" name="テキスト ボックス 20"/>
        <xdr:cNvSpPr txBox="1"/>
      </xdr:nvSpPr>
      <xdr:spPr>
        <a:xfrm>
          <a:off x="6757650" y="14422210"/>
          <a:ext cx="1088671"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en-US" altLang="ja-JP" sz="800"/>
            <a:t>H24~H26</a:t>
          </a:r>
          <a:r>
            <a:rPr kumimoji="1" lang="ja-JP" altLang="en-US" sz="800"/>
            <a:t>平均</a:t>
          </a:r>
          <a:r>
            <a:rPr kumimoji="1" lang="en-US" altLang="ja-JP" sz="800"/>
            <a:t>)</a:t>
          </a:r>
          <a:endParaRPr kumimoji="1" lang="ja-JP" altLang="en-US" sz="800"/>
        </a:p>
      </xdr:txBody>
    </xdr:sp>
    <xdr:clientData/>
  </xdr:twoCellAnchor>
  <xdr:twoCellAnchor>
    <xdr:from>
      <xdr:col>30</xdr:col>
      <xdr:colOff>50800</xdr:colOff>
      <xdr:row>133</xdr:row>
      <xdr:rowOff>152400</xdr:rowOff>
    </xdr:from>
    <xdr:to>
      <xdr:col>34</xdr:col>
      <xdr:colOff>88900</xdr:colOff>
      <xdr:row>133</xdr:row>
      <xdr:rowOff>444500</xdr:rowOff>
    </xdr:to>
    <xdr:sp macro="" textlink="">
      <xdr:nvSpPr>
        <xdr:cNvPr id="3" name="正方形/長方形 2"/>
        <xdr:cNvSpPr/>
      </xdr:nvSpPr>
      <xdr:spPr>
        <a:xfrm>
          <a:off x="6146800" y="17526000"/>
          <a:ext cx="85090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別添参照</a:t>
          </a:r>
        </a:p>
      </xdr:txBody>
    </xdr:sp>
    <xdr:clientData/>
  </xdr:twoCellAnchor>
  <xdr:twoCellAnchor>
    <xdr:from>
      <xdr:col>34</xdr:col>
      <xdr:colOff>12700</xdr:colOff>
      <xdr:row>133</xdr:row>
      <xdr:rowOff>152400</xdr:rowOff>
    </xdr:from>
    <xdr:to>
      <xdr:col>38</xdr:col>
      <xdr:colOff>50800</xdr:colOff>
      <xdr:row>133</xdr:row>
      <xdr:rowOff>444500</xdr:rowOff>
    </xdr:to>
    <xdr:sp macro="" textlink="">
      <xdr:nvSpPr>
        <xdr:cNvPr id="19" name="正方形/長方形 18"/>
        <xdr:cNvSpPr/>
      </xdr:nvSpPr>
      <xdr:spPr>
        <a:xfrm>
          <a:off x="6921500" y="17526000"/>
          <a:ext cx="85090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別添参照</a:t>
          </a:r>
        </a:p>
      </xdr:txBody>
    </xdr:sp>
    <xdr:clientData/>
  </xdr:twoCellAnchor>
  <xdr:twoCellAnchor>
    <xdr:from>
      <xdr:col>38</xdr:col>
      <xdr:colOff>50800</xdr:colOff>
      <xdr:row>133</xdr:row>
      <xdr:rowOff>152400</xdr:rowOff>
    </xdr:from>
    <xdr:to>
      <xdr:col>42</xdr:col>
      <xdr:colOff>88900</xdr:colOff>
      <xdr:row>133</xdr:row>
      <xdr:rowOff>444500</xdr:rowOff>
    </xdr:to>
    <xdr:sp macro="" textlink="">
      <xdr:nvSpPr>
        <xdr:cNvPr id="20" name="正方形/長方形 19"/>
        <xdr:cNvSpPr/>
      </xdr:nvSpPr>
      <xdr:spPr>
        <a:xfrm>
          <a:off x="7772400" y="17526000"/>
          <a:ext cx="85090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別添参照</a:t>
          </a:r>
        </a:p>
      </xdr:txBody>
    </xdr:sp>
    <xdr:clientData/>
  </xdr:twoCellAnchor>
  <xdr:twoCellAnchor>
    <xdr:from>
      <xdr:col>29</xdr:col>
      <xdr:colOff>165100</xdr:colOff>
      <xdr:row>134</xdr:row>
      <xdr:rowOff>127000</xdr:rowOff>
    </xdr:from>
    <xdr:to>
      <xdr:col>34</xdr:col>
      <xdr:colOff>165100</xdr:colOff>
      <xdr:row>134</xdr:row>
      <xdr:rowOff>444500</xdr:rowOff>
    </xdr:to>
    <xdr:sp macro="" textlink="">
      <xdr:nvSpPr>
        <xdr:cNvPr id="22" name="正方形/長方形 21"/>
        <xdr:cNvSpPr/>
      </xdr:nvSpPr>
      <xdr:spPr>
        <a:xfrm>
          <a:off x="6057900" y="18008600"/>
          <a:ext cx="10160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前年度以下</a:t>
          </a:r>
        </a:p>
      </xdr:txBody>
    </xdr:sp>
    <xdr:clientData/>
  </xdr:twoCellAnchor>
  <xdr:twoCellAnchor>
    <xdr:from>
      <xdr:col>33</xdr:col>
      <xdr:colOff>177800</xdr:colOff>
      <xdr:row>134</xdr:row>
      <xdr:rowOff>114300</xdr:rowOff>
    </xdr:from>
    <xdr:to>
      <xdr:col>38</xdr:col>
      <xdr:colOff>177800</xdr:colOff>
      <xdr:row>134</xdr:row>
      <xdr:rowOff>431800</xdr:rowOff>
    </xdr:to>
    <xdr:sp macro="" textlink="">
      <xdr:nvSpPr>
        <xdr:cNvPr id="23" name="正方形/長方形 22"/>
        <xdr:cNvSpPr/>
      </xdr:nvSpPr>
      <xdr:spPr>
        <a:xfrm>
          <a:off x="6883400" y="17995900"/>
          <a:ext cx="10160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前年度以下</a:t>
          </a:r>
        </a:p>
      </xdr:txBody>
    </xdr:sp>
    <xdr:clientData/>
  </xdr:twoCellAnchor>
  <xdr:twoCellAnchor>
    <xdr:from>
      <xdr:col>37</xdr:col>
      <xdr:colOff>177800</xdr:colOff>
      <xdr:row>134</xdr:row>
      <xdr:rowOff>114300</xdr:rowOff>
    </xdr:from>
    <xdr:to>
      <xdr:col>42</xdr:col>
      <xdr:colOff>177800</xdr:colOff>
      <xdr:row>134</xdr:row>
      <xdr:rowOff>431800</xdr:rowOff>
    </xdr:to>
    <xdr:sp macro="" textlink="">
      <xdr:nvSpPr>
        <xdr:cNvPr id="24" name="正方形/長方形 23"/>
        <xdr:cNvSpPr/>
      </xdr:nvSpPr>
      <xdr:spPr>
        <a:xfrm>
          <a:off x="7696200" y="17995900"/>
          <a:ext cx="10160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前年度以下</a:t>
          </a:r>
        </a:p>
      </xdr:txBody>
    </xdr:sp>
    <xdr:clientData/>
  </xdr:twoCellAnchor>
  <xdr:twoCellAnchor>
    <xdr:from>
      <xdr:col>46</xdr:col>
      <xdr:colOff>101600</xdr:colOff>
      <xdr:row>134</xdr:row>
      <xdr:rowOff>101600</xdr:rowOff>
    </xdr:from>
    <xdr:to>
      <xdr:col>50</xdr:col>
      <xdr:colOff>0</xdr:colOff>
      <xdr:row>134</xdr:row>
      <xdr:rowOff>419100</xdr:rowOff>
    </xdr:to>
    <xdr:sp macro="" textlink="">
      <xdr:nvSpPr>
        <xdr:cNvPr id="25" name="正方形/長方形 24"/>
        <xdr:cNvSpPr/>
      </xdr:nvSpPr>
      <xdr:spPr>
        <a:xfrm>
          <a:off x="9448800" y="17983200"/>
          <a:ext cx="10160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前年度以下</a:t>
          </a:r>
        </a:p>
      </xdr:txBody>
    </xdr:sp>
    <xdr:clientData/>
  </xdr:twoCellAnchor>
  <xdr:twoCellAnchor>
    <xdr:from>
      <xdr:col>46</xdr:col>
      <xdr:colOff>63500</xdr:colOff>
      <xdr:row>132</xdr:row>
      <xdr:rowOff>0</xdr:rowOff>
    </xdr:from>
    <xdr:to>
      <xdr:col>48</xdr:col>
      <xdr:colOff>63500</xdr:colOff>
      <xdr:row>133</xdr:row>
      <xdr:rowOff>88900</xdr:rowOff>
    </xdr:to>
    <xdr:sp macro="" textlink="">
      <xdr:nvSpPr>
        <xdr:cNvPr id="26" name="正方形/長方形 25"/>
        <xdr:cNvSpPr/>
      </xdr:nvSpPr>
      <xdr:spPr>
        <a:xfrm>
          <a:off x="9410700" y="17132300"/>
          <a:ext cx="406400" cy="330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毎</a:t>
          </a:r>
        </a:p>
      </xdr:txBody>
    </xdr:sp>
    <xdr:clientData/>
  </xdr:twoCellAnchor>
  <xdr:twoCellAnchor>
    <xdr:from>
      <xdr:col>46</xdr:col>
      <xdr:colOff>63500</xdr:colOff>
      <xdr:row>30</xdr:row>
      <xdr:rowOff>0</xdr:rowOff>
    </xdr:from>
    <xdr:to>
      <xdr:col>48</xdr:col>
      <xdr:colOff>63500</xdr:colOff>
      <xdr:row>31</xdr:row>
      <xdr:rowOff>88900</xdr:rowOff>
    </xdr:to>
    <xdr:sp macro="" textlink="">
      <xdr:nvSpPr>
        <xdr:cNvPr id="27" name="正方形/長方形 26"/>
        <xdr:cNvSpPr/>
      </xdr:nvSpPr>
      <xdr:spPr>
        <a:xfrm>
          <a:off x="9410700" y="9829800"/>
          <a:ext cx="406400" cy="330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毎</a:t>
          </a:r>
        </a:p>
      </xdr:txBody>
    </xdr:sp>
    <xdr:clientData/>
  </xdr:twoCellAnchor>
  <xdr:twoCellAnchor>
    <xdr:from>
      <xdr:col>46</xdr:col>
      <xdr:colOff>63500</xdr:colOff>
      <xdr:row>37</xdr:row>
      <xdr:rowOff>0</xdr:rowOff>
    </xdr:from>
    <xdr:to>
      <xdr:col>48</xdr:col>
      <xdr:colOff>12700</xdr:colOff>
      <xdr:row>38</xdr:row>
      <xdr:rowOff>76200</xdr:rowOff>
    </xdr:to>
    <xdr:sp macro="" textlink="">
      <xdr:nvSpPr>
        <xdr:cNvPr id="28" name="正方形/長方形 27"/>
        <xdr:cNvSpPr/>
      </xdr:nvSpPr>
      <xdr:spPr>
        <a:xfrm>
          <a:off x="9410700" y="11899900"/>
          <a:ext cx="3556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2" zoomScale="75" zoomScaleNormal="75" zoomScaleSheetLayoutView="75" zoomScalePageLayoutView="85" workbookViewId="0">
      <selection activeCell="T834" sqref="T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386</v>
      </c>
      <c r="AT2" s="943"/>
      <c r="AU2" s="943"/>
      <c r="AV2" s="52" t="str">
        <f>IF(AW2="", "", "-")</f>
        <v/>
      </c>
      <c r="AW2" s="914"/>
      <c r="AX2" s="914"/>
    </row>
    <row r="3" spans="1:50" ht="21" customHeight="1" thickBot="1" x14ac:dyDescent="0.2">
      <c r="A3" s="870" t="s">
        <v>544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572</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146</v>
      </c>
      <c r="H5" s="843"/>
      <c r="I5" s="843"/>
      <c r="J5" s="843"/>
      <c r="K5" s="843"/>
      <c r="L5" s="843"/>
      <c r="M5" s="844" t="s">
        <v>66</v>
      </c>
      <c r="N5" s="845"/>
      <c r="O5" s="845"/>
      <c r="P5" s="845"/>
      <c r="Q5" s="845"/>
      <c r="R5" s="846"/>
      <c r="S5" s="847" t="s">
        <v>131</v>
      </c>
      <c r="T5" s="843"/>
      <c r="U5" s="843"/>
      <c r="V5" s="843"/>
      <c r="W5" s="843"/>
      <c r="X5" s="848"/>
      <c r="Y5" s="701" t="s">
        <v>3</v>
      </c>
      <c r="Z5" s="545"/>
      <c r="AA5" s="545"/>
      <c r="AB5" s="545"/>
      <c r="AC5" s="545"/>
      <c r="AD5" s="546"/>
      <c r="AE5" s="702" t="s">
        <v>573</v>
      </c>
      <c r="AF5" s="702"/>
      <c r="AG5" s="702"/>
      <c r="AH5" s="702"/>
      <c r="AI5" s="702"/>
      <c r="AJ5" s="702"/>
      <c r="AK5" s="702"/>
      <c r="AL5" s="702"/>
      <c r="AM5" s="702"/>
      <c r="AN5" s="702"/>
      <c r="AO5" s="702"/>
      <c r="AP5" s="703"/>
      <c r="AQ5" s="704" t="s">
        <v>574</v>
      </c>
      <c r="AR5" s="705"/>
      <c r="AS5" s="705"/>
      <c r="AT5" s="705"/>
      <c r="AU5" s="705"/>
      <c r="AV5" s="705"/>
      <c r="AW5" s="705"/>
      <c r="AX5" s="706"/>
    </row>
    <row r="6" spans="1:50" ht="39" customHeight="1" x14ac:dyDescent="0.15">
      <c r="A6" s="709" t="s">
        <v>4</v>
      </c>
      <c r="B6" s="710"/>
      <c r="C6" s="710"/>
      <c r="D6" s="710"/>
      <c r="E6" s="710"/>
      <c r="F6" s="710"/>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576</v>
      </c>
      <c r="H7" s="501"/>
      <c r="I7" s="501"/>
      <c r="J7" s="501"/>
      <c r="K7" s="501"/>
      <c r="L7" s="501"/>
      <c r="M7" s="501"/>
      <c r="N7" s="501"/>
      <c r="O7" s="501"/>
      <c r="P7" s="501"/>
      <c r="Q7" s="501"/>
      <c r="R7" s="501"/>
      <c r="S7" s="501"/>
      <c r="T7" s="501"/>
      <c r="U7" s="501"/>
      <c r="V7" s="501"/>
      <c r="W7" s="501"/>
      <c r="X7" s="502"/>
      <c r="Y7" s="925" t="s">
        <v>516</v>
      </c>
      <c r="Z7" s="445"/>
      <c r="AA7" s="445"/>
      <c r="AB7" s="445"/>
      <c r="AC7" s="445"/>
      <c r="AD7" s="926"/>
      <c r="AE7" s="915" t="s">
        <v>577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7" t="s">
        <v>378</v>
      </c>
      <c r="B8" s="498"/>
      <c r="C8" s="498"/>
      <c r="D8" s="498"/>
      <c r="E8" s="498"/>
      <c r="F8" s="499"/>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67.5" customHeight="1" x14ac:dyDescent="0.15">
      <c r="A9" s="852" t="s">
        <v>23</v>
      </c>
      <c r="B9" s="853"/>
      <c r="C9" s="853"/>
      <c r="D9" s="853"/>
      <c r="E9" s="853"/>
      <c r="F9" s="853"/>
      <c r="G9" s="854" t="s">
        <v>578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44.25" customHeight="1" x14ac:dyDescent="0.15">
      <c r="A10" s="663" t="s">
        <v>30</v>
      </c>
      <c r="B10" s="664"/>
      <c r="C10" s="664"/>
      <c r="D10" s="664"/>
      <c r="E10" s="664"/>
      <c r="F10" s="664"/>
      <c r="G10" s="757" t="s">
        <v>579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29.25"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7" t="s">
        <v>535</v>
      </c>
      <c r="Q12" s="418"/>
      <c r="R12" s="418"/>
      <c r="S12" s="418"/>
      <c r="T12" s="418"/>
      <c r="U12" s="418"/>
      <c r="V12" s="419"/>
      <c r="W12" s="417" t="s">
        <v>532</v>
      </c>
      <c r="X12" s="418"/>
      <c r="Y12" s="418"/>
      <c r="Z12" s="418"/>
      <c r="AA12" s="418"/>
      <c r="AB12" s="418"/>
      <c r="AC12" s="419"/>
      <c r="AD12" s="417" t="s">
        <v>527</v>
      </c>
      <c r="AE12" s="418"/>
      <c r="AF12" s="418"/>
      <c r="AG12" s="418"/>
      <c r="AH12" s="418"/>
      <c r="AI12" s="418"/>
      <c r="AJ12" s="419"/>
      <c r="AK12" s="417" t="s">
        <v>520</v>
      </c>
      <c r="AL12" s="418"/>
      <c r="AM12" s="418"/>
      <c r="AN12" s="418"/>
      <c r="AO12" s="418"/>
      <c r="AP12" s="418"/>
      <c r="AQ12" s="419"/>
      <c r="AR12" s="417" t="s">
        <v>518</v>
      </c>
      <c r="AS12" s="418"/>
      <c r="AT12" s="418"/>
      <c r="AU12" s="418"/>
      <c r="AV12" s="418"/>
      <c r="AW12" s="418"/>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0.4</v>
      </c>
      <c r="Q13" s="661"/>
      <c r="R13" s="661"/>
      <c r="S13" s="661"/>
      <c r="T13" s="661"/>
      <c r="U13" s="661"/>
      <c r="V13" s="662"/>
      <c r="W13" s="660">
        <v>0.4</v>
      </c>
      <c r="X13" s="661"/>
      <c r="Y13" s="661"/>
      <c r="Z13" s="661"/>
      <c r="AA13" s="661"/>
      <c r="AB13" s="661"/>
      <c r="AC13" s="662"/>
      <c r="AD13" s="660">
        <v>0.5</v>
      </c>
      <c r="AE13" s="661"/>
      <c r="AF13" s="661"/>
      <c r="AG13" s="661"/>
      <c r="AH13" s="661"/>
      <c r="AI13" s="661"/>
      <c r="AJ13" s="662"/>
      <c r="AK13" s="660">
        <v>0.4</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580</v>
      </c>
      <c r="Q14" s="661"/>
      <c r="R14" s="661"/>
      <c r="S14" s="661"/>
      <c r="T14" s="661"/>
      <c r="U14" s="661"/>
      <c r="V14" s="662"/>
      <c r="W14" s="660" t="s">
        <v>567</v>
      </c>
      <c r="X14" s="661"/>
      <c r="Y14" s="661"/>
      <c r="Z14" s="661"/>
      <c r="AA14" s="661"/>
      <c r="AB14" s="661"/>
      <c r="AC14" s="662"/>
      <c r="AD14" s="660" t="s">
        <v>567</v>
      </c>
      <c r="AE14" s="661"/>
      <c r="AF14" s="661"/>
      <c r="AG14" s="661"/>
      <c r="AH14" s="661"/>
      <c r="AI14" s="661"/>
      <c r="AJ14" s="662"/>
      <c r="AK14" s="660" t="s">
        <v>567</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581</v>
      </c>
      <c r="Q15" s="661"/>
      <c r="R15" s="661"/>
      <c r="S15" s="661"/>
      <c r="T15" s="661"/>
      <c r="U15" s="661"/>
      <c r="V15" s="662"/>
      <c r="W15" s="660" t="s">
        <v>582</v>
      </c>
      <c r="X15" s="661"/>
      <c r="Y15" s="661"/>
      <c r="Z15" s="661"/>
      <c r="AA15" s="661"/>
      <c r="AB15" s="661"/>
      <c r="AC15" s="662"/>
      <c r="AD15" s="660" t="s">
        <v>582</v>
      </c>
      <c r="AE15" s="661"/>
      <c r="AF15" s="661"/>
      <c r="AG15" s="661"/>
      <c r="AH15" s="661"/>
      <c r="AI15" s="661"/>
      <c r="AJ15" s="662"/>
      <c r="AK15" s="660" t="s">
        <v>567</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583</v>
      </c>
      <c r="Q16" s="661"/>
      <c r="R16" s="661"/>
      <c r="S16" s="661"/>
      <c r="T16" s="661"/>
      <c r="U16" s="661"/>
      <c r="V16" s="662"/>
      <c r="W16" s="660" t="s">
        <v>567</v>
      </c>
      <c r="X16" s="661"/>
      <c r="Y16" s="661"/>
      <c r="Z16" s="661"/>
      <c r="AA16" s="661"/>
      <c r="AB16" s="661"/>
      <c r="AC16" s="662"/>
      <c r="AD16" s="660" t="s">
        <v>582</v>
      </c>
      <c r="AE16" s="661"/>
      <c r="AF16" s="661"/>
      <c r="AG16" s="661"/>
      <c r="AH16" s="661"/>
      <c r="AI16" s="661"/>
      <c r="AJ16" s="662"/>
      <c r="AK16" s="660" t="s">
        <v>567</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582</v>
      </c>
      <c r="Q17" s="661"/>
      <c r="R17" s="661"/>
      <c r="S17" s="661"/>
      <c r="T17" s="661"/>
      <c r="U17" s="661"/>
      <c r="V17" s="662"/>
      <c r="W17" s="660" t="s">
        <v>567</v>
      </c>
      <c r="X17" s="661"/>
      <c r="Y17" s="661"/>
      <c r="Z17" s="661"/>
      <c r="AA17" s="661"/>
      <c r="AB17" s="661"/>
      <c r="AC17" s="662"/>
      <c r="AD17" s="660" t="s">
        <v>582</v>
      </c>
      <c r="AE17" s="661"/>
      <c r="AF17" s="661"/>
      <c r="AG17" s="661"/>
      <c r="AH17" s="661"/>
      <c r="AI17" s="661"/>
      <c r="AJ17" s="662"/>
      <c r="AK17" s="660" t="s">
        <v>567</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0.4</v>
      </c>
      <c r="Q18" s="882"/>
      <c r="R18" s="882"/>
      <c r="S18" s="882"/>
      <c r="T18" s="882"/>
      <c r="U18" s="882"/>
      <c r="V18" s="883"/>
      <c r="W18" s="881">
        <f>SUM(W13:AC17)</f>
        <v>0.4</v>
      </c>
      <c r="X18" s="882"/>
      <c r="Y18" s="882"/>
      <c r="Z18" s="882"/>
      <c r="AA18" s="882"/>
      <c r="AB18" s="882"/>
      <c r="AC18" s="883"/>
      <c r="AD18" s="881">
        <f>SUM(AD13:AJ17)</f>
        <v>0.5</v>
      </c>
      <c r="AE18" s="882"/>
      <c r="AF18" s="882"/>
      <c r="AG18" s="882"/>
      <c r="AH18" s="882"/>
      <c r="AI18" s="882"/>
      <c r="AJ18" s="883"/>
      <c r="AK18" s="881">
        <f>SUM(AK13:AQ17)</f>
        <v>0.4</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0.4</v>
      </c>
      <c r="Q19" s="661"/>
      <c r="R19" s="661"/>
      <c r="S19" s="661"/>
      <c r="T19" s="661"/>
      <c r="U19" s="661"/>
      <c r="V19" s="662"/>
      <c r="W19" s="660">
        <v>0.4</v>
      </c>
      <c r="X19" s="661"/>
      <c r="Y19" s="661"/>
      <c r="Z19" s="661"/>
      <c r="AA19" s="661"/>
      <c r="AB19" s="661"/>
      <c r="AC19" s="662"/>
      <c r="AD19" s="660">
        <v>0.5</v>
      </c>
      <c r="AE19" s="661"/>
      <c r="AF19" s="661"/>
      <c r="AG19" s="661"/>
      <c r="AH19" s="661"/>
      <c r="AI19" s="661"/>
      <c r="AJ19" s="662"/>
      <c r="AK19" s="332"/>
      <c r="AL19" s="332"/>
      <c r="AM19" s="332"/>
      <c r="AN19" s="332"/>
      <c r="AO19" s="332"/>
      <c r="AP19" s="332"/>
      <c r="AQ19" s="332"/>
      <c r="AR19" s="332"/>
      <c r="AS19" s="332"/>
      <c r="AT19" s="332"/>
      <c r="AU19" s="332"/>
      <c r="AV19" s="332"/>
      <c r="AW19" s="332"/>
      <c r="AX19" s="334"/>
    </row>
    <row r="20" spans="1:50" ht="24.75" customHeight="1" x14ac:dyDescent="0.15">
      <c r="A20" s="617"/>
      <c r="B20" s="618"/>
      <c r="C20" s="618"/>
      <c r="D20" s="618"/>
      <c r="E20" s="618"/>
      <c r="F20" s="619"/>
      <c r="G20" s="879" t="s">
        <v>10</v>
      </c>
      <c r="H20" s="880"/>
      <c r="I20" s="880"/>
      <c r="J20" s="880"/>
      <c r="K20" s="880"/>
      <c r="L20" s="880"/>
      <c r="M20" s="880"/>
      <c r="N20" s="880"/>
      <c r="O20" s="880"/>
      <c r="P20" s="320">
        <f>IF(P18=0, "-", SUM(P19)/P18)</f>
        <v>1</v>
      </c>
      <c r="Q20" s="320"/>
      <c r="R20" s="320"/>
      <c r="S20" s="320"/>
      <c r="T20" s="320"/>
      <c r="U20" s="320"/>
      <c r="V20" s="320"/>
      <c r="W20" s="320">
        <f t="shared" ref="W20" si="0">IF(W18=0, "-", SUM(W19)/W18)</f>
        <v>1</v>
      </c>
      <c r="X20" s="320"/>
      <c r="Y20" s="320"/>
      <c r="Z20" s="320"/>
      <c r="AA20" s="320"/>
      <c r="AB20" s="320"/>
      <c r="AC20" s="320"/>
      <c r="AD20" s="320">
        <f t="shared" ref="AD20" si="1">IF(AD18=0, "-", SUM(AD19)/AD18)</f>
        <v>1</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2"/>
      <c r="B21" s="853"/>
      <c r="C21" s="853"/>
      <c r="D21" s="853"/>
      <c r="E21" s="853"/>
      <c r="F21" s="949"/>
      <c r="G21" s="318" t="s">
        <v>478</v>
      </c>
      <c r="H21" s="319"/>
      <c r="I21" s="319"/>
      <c r="J21" s="319"/>
      <c r="K21" s="319"/>
      <c r="L21" s="319"/>
      <c r="M21" s="319"/>
      <c r="N21" s="319"/>
      <c r="O21" s="319"/>
      <c r="P21" s="320">
        <f>IF(P19=0, "-", SUM(P19)/SUM(P13,P14))</f>
        <v>1</v>
      </c>
      <c r="Q21" s="320"/>
      <c r="R21" s="320"/>
      <c r="S21" s="320"/>
      <c r="T21" s="320"/>
      <c r="U21" s="320"/>
      <c r="V21" s="320"/>
      <c r="W21" s="320">
        <f t="shared" ref="W21" si="2">IF(W19=0, "-", SUM(W19)/SUM(W13,W14))</f>
        <v>1</v>
      </c>
      <c r="X21" s="320"/>
      <c r="Y21" s="320"/>
      <c r="Z21" s="320"/>
      <c r="AA21" s="320"/>
      <c r="AB21" s="320"/>
      <c r="AC21" s="320"/>
      <c r="AD21" s="320">
        <f t="shared" ref="AD21" si="3">IF(AD19=0, "-", SUM(AD19)/SUM(AD13,AD14))</f>
        <v>1</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67" t="s">
        <v>560</v>
      </c>
      <c r="B22" s="968"/>
      <c r="C22" s="968"/>
      <c r="D22" s="968"/>
      <c r="E22" s="968"/>
      <c r="F22" s="969"/>
      <c r="G22" s="954" t="s">
        <v>457</v>
      </c>
      <c r="H22" s="224"/>
      <c r="I22" s="224"/>
      <c r="J22" s="224"/>
      <c r="K22" s="224"/>
      <c r="L22" s="224"/>
      <c r="M22" s="224"/>
      <c r="N22" s="224"/>
      <c r="O22" s="225"/>
      <c r="P22" s="939" t="s">
        <v>521</v>
      </c>
      <c r="Q22" s="224"/>
      <c r="R22" s="224"/>
      <c r="S22" s="224"/>
      <c r="T22" s="224"/>
      <c r="U22" s="224"/>
      <c r="V22" s="225"/>
      <c r="W22" s="939" t="s">
        <v>517</v>
      </c>
      <c r="X22" s="224"/>
      <c r="Y22" s="224"/>
      <c r="Z22" s="224"/>
      <c r="AA22" s="224"/>
      <c r="AB22" s="224"/>
      <c r="AC22" s="225"/>
      <c r="AD22" s="939" t="s">
        <v>456</v>
      </c>
      <c r="AE22" s="224"/>
      <c r="AF22" s="224"/>
      <c r="AG22" s="224"/>
      <c r="AH22" s="224"/>
      <c r="AI22" s="224"/>
      <c r="AJ22" s="224"/>
      <c r="AK22" s="224"/>
      <c r="AL22" s="224"/>
      <c r="AM22" s="224"/>
      <c r="AN22" s="224"/>
      <c r="AO22" s="224"/>
      <c r="AP22" s="224"/>
      <c r="AQ22" s="224"/>
      <c r="AR22" s="224"/>
      <c r="AS22" s="224"/>
      <c r="AT22" s="224"/>
      <c r="AU22" s="224"/>
      <c r="AV22" s="224"/>
      <c r="AW22" s="224"/>
      <c r="AX22" s="976"/>
    </row>
    <row r="23" spans="1:50" ht="25.5" customHeight="1" x14ac:dyDescent="0.15">
      <c r="A23" s="970"/>
      <c r="B23" s="971"/>
      <c r="C23" s="971"/>
      <c r="D23" s="971"/>
      <c r="E23" s="971"/>
      <c r="F23" s="972"/>
      <c r="G23" s="955" t="s">
        <v>584</v>
      </c>
      <c r="H23" s="956"/>
      <c r="I23" s="956"/>
      <c r="J23" s="956"/>
      <c r="K23" s="956"/>
      <c r="L23" s="956"/>
      <c r="M23" s="956"/>
      <c r="N23" s="956"/>
      <c r="O23" s="957"/>
      <c r="P23" s="922">
        <v>0.40200000000000002</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585</v>
      </c>
      <c r="H24" s="959"/>
      <c r="I24" s="959"/>
      <c r="J24" s="959"/>
      <c r="K24" s="959"/>
      <c r="L24" s="959"/>
      <c r="M24" s="959"/>
      <c r="N24" s="959"/>
      <c r="O24" s="960"/>
      <c r="P24" s="660">
        <v>1.4E-2</v>
      </c>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3.25"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thickBot="1" x14ac:dyDescent="0.2">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thickBot="1" x14ac:dyDescent="0.2">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thickBot="1" x14ac:dyDescent="0.2">
      <c r="A28" s="970"/>
      <c r="B28" s="971"/>
      <c r="C28" s="971"/>
      <c r="D28" s="971"/>
      <c r="E28" s="971"/>
      <c r="F28" s="972"/>
      <c r="G28" s="961" t="s">
        <v>461</v>
      </c>
      <c r="H28" s="962"/>
      <c r="I28" s="962"/>
      <c r="J28" s="962"/>
      <c r="K28" s="962"/>
      <c r="L28" s="962"/>
      <c r="M28" s="962"/>
      <c r="N28" s="962"/>
      <c r="O28" s="963"/>
      <c r="P28" s="881">
        <f>P29-SUM(P23:P27)</f>
        <v>-1.6000000000000014E-2</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0.4</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536</v>
      </c>
      <c r="AF30" s="862"/>
      <c r="AG30" s="862"/>
      <c r="AH30" s="863"/>
      <c r="AI30" s="861" t="s">
        <v>533</v>
      </c>
      <c r="AJ30" s="862"/>
      <c r="AK30" s="862"/>
      <c r="AL30" s="863"/>
      <c r="AM30" s="918" t="s">
        <v>528</v>
      </c>
      <c r="AN30" s="918"/>
      <c r="AO30" s="918"/>
      <c r="AP30" s="861"/>
      <c r="AQ30" s="770" t="s">
        <v>354</v>
      </c>
      <c r="AR30" s="771"/>
      <c r="AS30" s="771"/>
      <c r="AT30" s="772"/>
      <c r="AU30" s="777" t="s">
        <v>253</v>
      </c>
      <c r="AV30" s="777"/>
      <c r="AW30" s="777"/>
      <c r="AX30" s="919"/>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9"/>
      <c r="AC31" s="250"/>
      <c r="AD31" s="251"/>
      <c r="AE31" s="249"/>
      <c r="AF31" s="250"/>
      <c r="AG31" s="250"/>
      <c r="AH31" s="251"/>
      <c r="AI31" s="249"/>
      <c r="AJ31" s="250"/>
      <c r="AK31" s="250"/>
      <c r="AL31" s="251"/>
      <c r="AM31" s="253"/>
      <c r="AN31" s="253"/>
      <c r="AO31" s="253"/>
      <c r="AP31" s="249"/>
      <c r="AQ31" s="592" t="s">
        <v>589</v>
      </c>
      <c r="AR31" s="202"/>
      <c r="AS31" s="135" t="s">
        <v>355</v>
      </c>
      <c r="AT31" s="136"/>
      <c r="AU31" s="201"/>
      <c r="AV31" s="201"/>
      <c r="AW31" s="400" t="s">
        <v>300</v>
      </c>
      <c r="AX31" s="401"/>
    </row>
    <row r="32" spans="1:50" ht="23.25" customHeight="1" x14ac:dyDescent="0.15">
      <c r="A32" s="405"/>
      <c r="B32" s="403"/>
      <c r="C32" s="403"/>
      <c r="D32" s="403"/>
      <c r="E32" s="403"/>
      <c r="F32" s="404"/>
      <c r="G32" s="566" t="s">
        <v>586</v>
      </c>
      <c r="H32" s="567"/>
      <c r="I32" s="567"/>
      <c r="J32" s="567"/>
      <c r="K32" s="567"/>
      <c r="L32" s="567"/>
      <c r="M32" s="567"/>
      <c r="N32" s="567"/>
      <c r="O32" s="568"/>
      <c r="P32" s="107" t="s">
        <v>587</v>
      </c>
      <c r="Q32" s="107"/>
      <c r="R32" s="107"/>
      <c r="S32" s="107"/>
      <c r="T32" s="107"/>
      <c r="U32" s="107"/>
      <c r="V32" s="107"/>
      <c r="W32" s="107"/>
      <c r="X32" s="108"/>
      <c r="Y32" s="473" t="s">
        <v>12</v>
      </c>
      <c r="Z32" s="533"/>
      <c r="AA32" s="534"/>
      <c r="AB32" s="463" t="s">
        <v>588</v>
      </c>
      <c r="AC32" s="463"/>
      <c r="AD32" s="463"/>
      <c r="AE32" s="220">
        <v>36</v>
      </c>
      <c r="AF32" s="221"/>
      <c r="AG32" s="221"/>
      <c r="AH32" s="221"/>
      <c r="AI32" s="220">
        <v>42</v>
      </c>
      <c r="AJ32" s="221"/>
      <c r="AK32" s="221"/>
      <c r="AL32" s="221"/>
      <c r="AM32" s="220">
        <v>39</v>
      </c>
      <c r="AN32" s="221"/>
      <c r="AO32" s="221"/>
      <c r="AP32" s="221"/>
      <c r="AQ32" s="342" t="s">
        <v>590</v>
      </c>
      <c r="AR32" s="209"/>
      <c r="AS32" s="209"/>
      <c r="AT32" s="343"/>
      <c r="AU32" s="221" t="s">
        <v>646</v>
      </c>
      <c r="AV32" s="221"/>
      <c r="AW32" s="221"/>
      <c r="AX32" s="223"/>
    </row>
    <row r="33" spans="1:50" ht="23.25" customHeight="1" x14ac:dyDescent="0.15">
      <c r="A33" s="406"/>
      <c r="B33" s="407"/>
      <c r="C33" s="407"/>
      <c r="D33" s="407"/>
      <c r="E33" s="407"/>
      <c r="F33" s="408"/>
      <c r="G33" s="569"/>
      <c r="H33" s="570"/>
      <c r="I33" s="570"/>
      <c r="J33" s="570"/>
      <c r="K33" s="570"/>
      <c r="L33" s="570"/>
      <c r="M33" s="570"/>
      <c r="N33" s="570"/>
      <c r="O33" s="571"/>
      <c r="P33" s="110"/>
      <c r="Q33" s="110"/>
      <c r="R33" s="110"/>
      <c r="S33" s="110"/>
      <c r="T33" s="110"/>
      <c r="U33" s="110"/>
      <c r="V33" s="110"/>
      <c r="W33" s="110"/>
      <c r="X33" s="111"/>
      <c r="Y33" s="417" t="s">
        <v>54</v>
      </c>
      <c r="Z33" s="418"/>
      <c r="AA33" s="419"/>
      <c r="AB33" s="525" t="s">
        <v>588</v>
      </c>
      <c r="AC33" s="525"/>
      <c r="AD33" s="525"/>
      <c r="AE33" s="220">
        <v>32</v>
      </c>
      <c r="AF33" s="221"/>
      <c r="AG33" s="221"/>
      <c r="AH33" s="221"/>
      <c r="AI33" s="220">
        <v>36</v>
      </c>
      <c r="AJ33" s="221"/>
      <c r="AK33" s="221"/>
      <c r="AL33" s="221"/>
      <c r="AM33" s="220">
        <v>42</v>
      </c>
      <c r="AN33" s="221"/>
      <c r="AO33" s="221"/>
      <c r="AP33" s="221"/>
      <c r="AQ33" s="342" t="s">
        <v>589</v>
      </c>
      <c r="AR33" s="209"/>
      <c r="AS33" s="209"/>
      <c r="AT33" s="343"/>
      <c r="AU33" s="221">
        <v>39</v>
      </c>
      <c r="AV33" s="221"/>
      <c r="AW33" s="221"/>
      <c r="AX33" s="223"/>
    </row>
    <row r="34" spans="1:50" ht="23.25" customHeight="1" x14ac:dyDescent="0.15">
      <c r="A34" s="405"/>
      <c r="B34" s="403"/>
      <c r="C34" s="403"/>
      <c r="D34" s="403"/>
      <c r="E34" s="403"/>
      <c r="F34" s="404"/>
      <c r="G34" s="572"/>
      <c r="H34" s="573"/>
      <c r="I34" s="573"/>
      <c r="J34" s="573"/>
      <c r="K34" s="573"/>
      <c r="L34" s="573"/>
      <c r="M34" s="573"/>
      <c r="N34" s="573"/>
      <c r="O34" s="574"/>
      <c r="P34" s="113"/>
      <c r="Q34" s="113"/>
      <c r="R34" s="113"/>
      <c r="S34" s="113"/>
      <c r="T34" s="113"/>
      <c r="U34" s="113"/>
      <c r="V34" s="113"/>
      <c r="W34" s="113"/>
      <c r="X34" s="114"/>
      <c r="Y34" s="417" t="s">
        <v>13</v>
      </c>
      <c r="Z34" s="418"/>
      <c r="AA34" s="419"/>
      <c r="AB34" s="558" t="s">
        <v>301</v>
      </c>
      <c r="AC34" s="558"/>
      <c r="AD34" s="558"/>
      <c r="AE34" s="220">
        <v>89</v>
      </c>
      <c r="AF34" s="221"/>
      <c r="AG34" s="221"/>
      <c r="AH34" s="221"/>
      <c r="AI34" s="220">
        <v>86</v>
      </c>
      <c r="AJ34" s="221"/>
      <c r="AK34" s="221"/>
      <c r="AL34" s="221"/>
      <c r="AM34" s="220">
        <v>100</v>
      </c>
      <c r="AN34" s="221"/>
      <c r="AO34" s="221"/>
      <c r="AP34" s="221"/>
      <c r="AQ34" s="342" t="s">
        <v>589</v>
      </c>
      <c r="AR34" s="209"/>
      <c r="AS34" s="209"/>
      <c r="AT34" s="343"/>
      <c r="AU34" s="221" t="s">
        <v>647</v>
      </c>
      <c r="AV34" s="221"/>
      <c r="AW34" s="221"/>
      <c r="AX34" s="223"/>
    </row>
    <row r="35" spans="1:50" ht="11.25" customHeight="1" x14ac:dyDescent="0.15">
      <c r="A35" s="228" t="s">
        <v>506</v>
      </c>
      <c r="B35" s="229"/>
      <c r="C35" s="229"/>
      <c r="D35" s="229"/>
      <c r="E35" s="229"/>
      <c r="F35" s="230"/>
      <c r="G35" s="234" t="s">
        <v>591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4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773" t="s">
        <v>473</v>
      </c>
      <c r="B37" s="774"/>
      <c r="C37" s="774"/>
      <c r="D37" s="774"/>
      <c r="E37" s="774"/>
      <c r="F37" s="775"/>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6" t="s">
        <v>11</v>
      </c>
      <c r="AC37" s="247"/>
      <c r="AD37" s="248"/>
      <c r="AE37" s="246" t="s">
        <v>536</v>
      </c>
      <c r="AF37" s="247"/>
      <c r="AG37" s="247"/>
      <c r="AH37" s="248"/>
      <c r="AI37" s="246" t="s">
        <v>533</v>
      </c>
      <c r="AJ37" s="247"/>
      <c r="AK37" s="247"/>
      <c r="AL37" s="248"/>
      <c r="AM37" s="252" t="s">
        <v>528</v>
      </c>
      <c r="AN37" s="252"/>
      <c r="AO37" s="252"/>
      <c r="AP37" s="246"/>
      <c r="AQ37" s="153" t="s">
        <v>354</v>
      </c>
      <c r="AR37" s="154"/>
      <c r="AS37" s="154"/>
      <c r="AT37" s="155"/>
      <c r="AU37" s="413" t="s">
        <v>253</v>
      </c>
      <c r="AV37" s="413"/>
      <c r="AW37" s="413"/>
      <c r="AX37" s="913"/>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9"/>
      <c r="AC38" s="250"/>
      <c r="AD38" s="251"/>
      <c r="AE38" s="249"/>
      <c r="AF38" s="250"/>
      <c r="AG38" s="250"/>
      <c r="AH38" s="251"/>
      <c r="AI38" s="249"/>
      <c r="AJ38" s="250"/>
      <c r="AK38" s="250"/>
      <c r="AL38" s="251"/>
      <c r="AM38" s="253"/>
      <c r="AN38" s="253"/>
      <c r="AO38" s="253"/>
      <c r="AP38" s="249"/>
      <c r="AQ38" s="592" t="s">
        <v>589</v>
      </c>
      <c r="AR38" s="202"/>
      <c r="AS38" s="135" t="s">
        <v>355</v>
      </c>
      <c r="AT38" s="136"/>
      <c r="AU38" s="201"/>
      <c r="AV38" s="201"/>
      <c r="AW38" s="400" t="s">
        <v>300</v>
      </c>
      <c r="AX38" s="401"/>
    </row>
    <row r="39" spans="1:50" ht="23.25" customHeight="1" x14ac:dyDescent="0.15">
      <c r="A39" s="405"/>
      <c r="B39" s="403"/>
      <c r="C39" s="403"/>
      <c r="D39" s="403"/>
      <c r="E39" s="403"/>
      <c r="F39" s="404"/>
      <c r="G39" s="566" t="s">
        <v>592</v>
      </c>
      <c r="H39" s="567"/>
      <c r="I39" s="567"/>
      <c r="J39" s="567"/>
      <c r="K39" s="567"/>
      <c r="L39" s="567"/>
      <c r="M39" s="567"/>
      <c r="N39" s="567"/>
      <c r="O39" s="568"/>
      <c r="P39" s="107" t="s">
        <v>593</v>
      </c>
      <c r="Q39" s="107"/>
      <c r="R39" s="107"/>
      <c r="S39" s="107"/>
      <c r="T39" s="107"/>
      <c r="U39" s="107"/>
      <c r="V39" s="107"/>
      <c r="W39" s="107"/>
      <c r="X39" s="108"/>
      <c r="Y39" s="473" t="s">
        <v>12</v>
      </c>
      <c r="Z39" s="533"/>
      <c r="AA39" s="534"/>
      <c r="AB39" s="463" t="s">
        <v>588</v>
      </c>
      <c r="AC39" s="463"/>
      <c r="AD39" s="463"/>
      <c r="AE39" s="220">
        <v>23</v>
      </c>
      <c r="AF39" s="221"/>
      <c r="AG39" s="221"/>
      <c r="AH39" s="221"/>
      <c r="AI39" s="220">
        <v>34</v>
      </c>
      <c r="AJ39" s="221"/>
      <c r="AK39" s="221"/>
      <c r="AL39" s="221"/>
      <c r="AM39" s="220">
        <v>28</v>
      </c>
      <c r="AN39" s="221"/>
      <c r="AO39" s="221"/>
      <c r="AP39" s="221"/>
      <c r="AQ39" s="342" t="s">
        <v>594</v>
      </c>
      <c r="AR39" s="209"/>
      <c r="AS39" s="209"/>
      <c r="AT39" s="343"/>
      <c r="AU39" s="221" t="s">
        <v>646</v>
      </c>
      <c r="AV39" s="221"/>
      <c r="AW39" s="221"/>
      <c r="AX39" s="223"/>
    </row>
    <row r="40" spans="1:50" ht="23.25" customHeight="1" x14ac:dyDescent="0.15">
      <c r="A40" s="406"/>
      <c r="B40" s="407"/>
      <c r="C40" s="407"/>
      <c r="D40" s="407"/>
      <c r="E40" s="407"/>
      <c r="F40" s="408"/>
      <c r="G40" s="569"/>
      <c r="H40" s="570"/>
      <c r="I40" s="570"/>
      <c r="J40" s="570"/>
      <c r="K40" s="570"/>
      <c r="L40" s="570"/>
      <c r="M40" s="570"/>
      <c r="N40" s="570"/>
      <c r="O40" s="571"/>
      <c r="P40" s="110"/>
      <c r="Q40" s="110"/>
      <c r="R40" s="110"/>
      <c r="S40" s="110"/>
      <c r="T40" s="110"/>
      <c r="U40" s="110"/>
      <c r="V40" s="110"/>
      <c r="W40" s="110"/>
      <c r="X40" s="111"/>
      <c r="Y40" s="417" t="s">
        <v>54</v>
      </c>
      <c r="Z40" s="418"/>
      <c r="AA40" s="419"/>
      <c r="AB40" s="525" t="s">
        <v>588</v>
      </c>
      <c r="AC40" s="525"/>
      <c r="AD40" s="525"/>
      <c r="AE40" s="220">
        <v>21</v>
      </c>
      <c r="AF40" s="221"/>
      <c r="AG40" s="221"/>
      <c r="AH40" s="221"/>
      <c r="AI40" s="220">
        <v>23</v>
      </c>
      <c r="AJ40" s="221"/>
      <c r="AK40" s="221"/>
      <c r="AL40" s="221"/>
      <c r="AM40" s="220">
        <v>34</v>
      </c>
      <c r="AN40" s="221"/>
      <c r="AO40" s="221"/>
      <c r="AP40" s="221"/>
      <c r="AQ40" s="342" t="s">
        <v>595</v>
      </c>
      <c r="AR40" s="209"/>
      <c r="AS40" s="209"/>
      <c r="AT40" s="343"/>
      <c r="AU40" s="221">
        <v>28</v>
      </c>
      <c r="AV40" s="221"/>
      <c r="AW40" s="221"/>
      <c r="AX40" s="223"/>
    </row>
    <row r="41" spans="1:50" ht="23.25" customHeight="1" x14ac:dyDescent="0.15">
      <c r="A41" s="409"/>
      <c r="B41" s="410"/>
      <c r="C41" s="410"/>
      <c r="D41" s="410"/>
      <c r="E41" s="410"/>
      <c r="F41" s="411"/>
      <c r="G41" s="572"/>
      <c r="H41" s="573"/>
      <c r="I41" s="573"/>
      <c r="J41" s="573"/>
      <c r="K41" s="573"/>
      <c r="L41" s="573"/>
      <c r="M41" s="573"/>
      <c r="N41" s="573"/>
      <c r="O41" s="574"/>
      <c r="P41" s="113"/>
      <c r="Q41" s="113"/>
      <c r="R41" s="113"/>
      <c r="S41" s="113"/>
      <c r="T41" s="113"/>
      <c r="U41" s="113"/>
      <c r="V41" s="113"/>
      <c r="W41" s="113"/>
      <c r="X41" s="114"/>
      <c r="Y41" s="417" t="s">
        <v>13</v>
      </c>
      <c r="Z41" s="418"/>
      <c r="AA41" s="419"/>
      <c r="AB41" s="558" t="s">
        <v>301</v>
      </c>
      <c r="AC41" s="558"/>
      <c r="AD41" s="558"/>
      <c r="AE41" s="220">
        <v>91</v>
      </c>
      <c r="AF41" s="221"/>
      <c r="AG41" s="221"/>
      <c r="AH41" s="221"/>
      <c r="AI41" s="220">
        <v>68</v>
      </c>
      <c r="AJ41" s="221"/>
      <c r="AK41" s="221"/>
      <c r="AL41" s="221"/>
      <c r="AM41" s="220">
        <v>100</v>
      </c>
      <c r="AN41" s="221"/>
      <c r="AO41" s="221"/>
      <c r="AP41" s="221"/>
      <c r="AQ41" s="342" t="s">
        <v>589</v>
      </c>
      <c r="AR41" s="209"/>
      <c r="AS41" s="209"/>
      <c r="AT41" s="343"/>
      <c r="AU41" s="221" t="s">
        <v>649</v>
      </c>
      <c r="AV41" s="221"/>
      <c r="AW41" s="221"/>
      <c r="AX41" s="223"/>
    </row>
    <row r="42" spans="1:50" ht="23.25" customHeight="1" x14ac:dyDescent="0.15">
      <c r="A42" s="228" t="s">
        <v>506</v>
      </c>
      <c r="B42" s="229"/>
      <c r="C42" s="229"/>
      <c r="D42" s="229"/>
      <c r="E42" s="229"/>
      <c r="F42" s="230"/>
      <c r="G42" s="234" t="s">
        <v>591</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0.75" hidden="1" customHeight="1" x14ac:dyDescent="0.15">
      <c r="A44" s="773" t="s">
        <v>473</v>
      </c>
      <c r="B44" s="774"/>
      <c r="C44" s="774"/>
      <c r="D44" s="774"/>
      <c r="E44" s="774"/>
      <c r="F44" s="775"/>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6" t="s">
        <v>11</v>
      </c>
      <c r="AC44" s="247"/>
      <c r="AD44" s="248"/>
      <c r="AE44" s="246" t="s">
        <v>536</v>
      </c>
      <c r="AF44" s="247"/>
      <c r="AG44" s="247"/>
      <c r="AH44" s="248"/>
      <c r="AI44" s="246" t="s">
        <v>533</v>
      </c>
      <c r="AJ44" s="247"/>
      <c r="AK44" s="247"/>
      <c r="AL44" s="248"/>
      <c r="AM44" s="252" t="s">
        <v>528</v>
      </c>
      <c r="AN44" s="252"/>
      <c r="AO44" s="252"/>
      <c r="AP44" s="246"/>
      <c r="AQ44" s="153" t="s">
        <v>354</v>
      </c>
      <c r="AR44" s="154"/>
      <c r="AS44" s="154"/>
      <c r="AT44" s="155"/>
      <c r="AU44" s="413" t="s">
        <v>253</v>
      </c>
      <c r="AV44" s="413"/>
      <c r="AW44" s="413"/>
      <c r="AX44" s="913"/>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9"/>
      <c r="AC45" s="250"/>
      <c r="AD45" s="251"/>
      <c r="AE45" s="249"/>
      <c r="AF45" s="250"/>
      <c r="AG45" s="250"/>
      <c r="AH45" s="251"/>
      <c r="AI45" s="249"/>
      <c r="AJ45" s="250"/>
      <c r="AK45" s="250"/>
      <c r="AL45" s="251"/>
      <c r="AM45" s="253"/>
      <c r="AN45" s="253"/>
      <c r="AO45" s="253"/>
      <c r="AP45" s="249"/>
      <c r="AQ45" s="592"/>
      <c r="AR45" s="202"/>
      <c r="AS45" s="135" t="s">
        <v>355</v>
      </c>
      <c r="AT45" s="136"/>
      <c r="AU45" s="201"/>
      <c r="AV45" s="201"/>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7"/>
      <c r="Q46" s="107"/>
      <c r="R46" s="107"/>
      <c r="S46" s="107"/>
      <c r="T46" s="107"/>
      <c r="U46" s="107"/>
      <c r="V46" s="107"/>
      <c r="W46" s="107"/>
      <c r="X46" s="108"/>
      <c r="Y46" s="473" t="s">
        <v>12</v>
      </c>
      <c r="Z46" s="533"/>
      <c r="AA46" s="534"/>
      <c r="AB46" s="463"/>
      <c r="AC46" s="463"/>
      <c r="AD46" s="463"/>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3.25" hidden="1" customHeight="1" x14ac:dyDescent="0.15">
      <c r="A47" s="406"/>
      <c r="B47" s="407"/>
      <c r="C47" s="407"/>
      <c r="D47" s="407"/>
      <c r="E47" s="407"/>
      <c r="F47" s="408"/>
      <c r="G47" s="569"/>
      <c r="H47" s="570"/>
      <c r="I47" s="570"/>
      <c r="J47" s="570"/>
      <c r="K47" s="570"/>
      <c r="L47" s="570"/>
      <c r="M47" s="570"/>
      <c r="N47" s="570"/>
      <c r="O47" s="571"/>
      <c r="P47" s="110"/>
      <c r="Q47" s="110"/>
      <c r="R47" s="110"/>
      <c r="S47" s="110"/>
      <c r="T47" s="110"/>
      <c r="U47" s="110"/>
      <c r="V47" s="110"/>
      <c r="W47" s="110"/>
      <c r="X47" s="111"/>
      <c r="Y47" s="417" t="s">
        <v>54</v>
      </c>
      <c r="Z47" s="418"/>
      <c r="AA47" s="419"/>
      <c r="AB47" s="525"/>
      <c r="AC47" s="525"/>
      <c r="AD47" s="525"/>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3.25" hidden="1" customHeight="1" x14ac:dyDescent="0.15">
      <c r="A48" s="409"/>
      <c r="B48" s="410"/>
      <c r="C48" s="410"/>
      <c r="D48" s="410"/>
      <c r="E48" s="410"/>
      <c r="F48" s="411"/>
      <c r="G48" s="572"/>
      <c r="H48" s="573"/>
      <c r="I48" s="573"/>
      <c r="J48" s="573"/>
      <c r="K48" s="573"/>
      <c r="L48" s="573"/>
      <c r="M48" s="573"/>
      <c r="N48" s="573"/>
      <c r="O48" s="574"/>
      <c r="P48" s="113"/>
      <c r="Q48" s="113"/>
      <c r="R48" s="113"/>
      <c r="S48" s="113"/>
      <c r="T48" s="113"/>
      <c r="U48" s="113"/>
      <c r="V48" s="113"/>
      <c r="W48" s="113"/>
      <c r="X48" s="114"/>
      <c r="Y48" s="417" t="s">
        <v>13</v>
      </c>
      <c r="Z48" s="418"/>
      <c r="AA48" s="419"/>
      <c r="AB48" s="558" t="s">
        <v>301</v>
      </c>
      <c r="AC48" s="558"/>
      <c r="AD48" s="558"/>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23.25" hidden="1" customHeight="1" x14ac:dyDescent="0.15">
      <c r="A49" s="228" t="s">
        <v>506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6" t="s">
        <v>11</v>
      </c>
      <c r="AC51" s="247"/>
      <c r="AD51" s="248"/>
      <c r="AE51" s="246" t="s">
        <v>536</v>
      </c>
      <c r="AF51" s="247"/>
      <c r="AG51" s="247"/>
      <c r="AH51" s="248"/>
      <c r="AI51" s="246" t="s">
        <v>533</v>
      </c>
      <c r="AJ51" s="247"/>
      <c r="AK51" s="247"/>
      <c r="AL51" s="248"/>
      <c r="AM51" s="252" t="s">
        <v>529</v>
      </c>
      <c r="AN51" s="252"/>
      <c r="AO51" s="252"/>
      <c r="AP51" s="246"/>
      <c r="AQ51" s="153" t="s">
        <v>354</v>
      </c>
      <c r="AR51" s="154"/>
      <c r="AS51" s="154"/>
      <c r="AT51" s="155"/>
      <c r="AU51" s="927" t="s">
        <v>253</v>
      </c>
      <c r="AV51" s="927"/>
      <c r="AW51" s="927"/>
      <c r="AX51" s="928"/>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9"/>
      <c r="AC52" s="250"/>
      <c r="AD52" s="251"/>
      <c r="AE52" s="249"/>
      <c r="AF52" s="250"/>
      <c r="AG52" s="250"/>
      <c r="AH52" s="251"/>
      <c r="AI52" s="249"/>
      <c r="AJ52" s="250"/>
      <c r="AK52" s="250"/>
      <c r="AL52" s="251"/>
      <c r="AM52" s="253"/>
      <c r="AN52" s="253"/>
      <c r="AO52" s="253"/>
      <c r="AP52" s="249"/>
      <c r="AQ52" s="592"/>
      <c r="AR52" s="202"/>
      <c r="AS52" s="135" t="s">
        <v>355</v>
      </c>
      <c r="AT52" s="136"/>
      <c r="AU52" s="201"/>
      <c r="AV52" s="201"/>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7"/>
      <c r="Q53" s="107"/>
      <c r="R53" s="107"/>
      <c r="S53" s="107"/>
      <c r="T53" s="107"/>
      <c r="U53" s="107"/>
      <c r="V53" s="107"/>
      <c r="W53" s="107"/>
      <c r="X53" s="108"/>
      <c r="Y53" s="473" t="s">
        <v>12</v>
      </c>
      <c r="Z53" s="533"/>
      <c r="AA53" s="534"/>
      <c r="AB53" s="463"/>
      <c r="AC53" s="463"/>
      <c r="AD53" s="463"/>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15">
      <c r="A54" s="406"/>
      <c r="B54" s="407"/>
      <c r="C54" s="407"/>
      <c r="D54" s="407"/>
      <c r="E54" s="407"/>
      <c r="F54" s="408"/>
      <c r="G54" s="569"/>
      <c r="H54" s="570"/>
      <c r="I54" s="570"/>
      <c r="J54" s="570"/>
      <c r="K54" s="570"/>
      <c r="L54" s="570"/>
      <c r="M54" s="570"/>
      <c r="N54" s="570"/>
      <c r="O54" s="571"/>
      <c r="P54" s="110"/>
      <c r="Q54" s="110"/>
      <c r="R54" s="110"/>
      <c r="S54" s="110"/>
      <c r="T54" s="110"/>
      <c r="U54" s="110"/>
      <c r="V54" s="110"/>
      <c r="W54" s="110"/>
      <c r="X54" s="111"/>
      <c r="Y54" s="417" t="s">
        <v>54</v>
      </c>
      <c r="Z54" s="418"/>
      <c r="AA54" s="419"/>
      <c r="AB54" s="525"/>
      <c r="AC54" s="525"/>
      <c r="AD54" s="525"/>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15">
      <c r="A55" s="409"/>
      <c r="B55" s="410"/>
      <c r="C55" s="410"/>
      <c r="D55" s="410"/>
      <c r="E55" s="410"/>
      <c r="F55" s="411"/>
      <c r="G55" s="572"/>
      <c r="H55" s="573"/>
      <c r="I55" s="573"/>
      <c r="J55" s="573"/>
      <c r="K55" s="573"/>
      <c r="L55" s="573"/>
      <c r="M55" s="573"/>
      <c r="N55" s="573"/>
      <c r="O55" s="574"/>
      <c r="P55" s="113"/>
      <c r="Q55" s="113"/>
      <c r="R55" s="113"/>
      <c r="S55" s="113"/>
      <c r="T55" s="113"/>
      <c r="U55" s="113"/>
      <c r="V55" s="113"/>
      <c r="W55" s="113"/>
      <c r="X55" s="114"/>
      <c r="Y55" s="417" t="s">
        <v>13</v>
      </c>
      <c r="Z55" s="418"/>
      <c r="AA55" s="419"/>
      <c r="AB55" s="597" t="s">
        <v>14</v>
      </c>
      <c r="AC55" s="597"/>
      <c r="AD55" s="597"/>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15">
      <c r="A56" s="228" t="s">
        <v>506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6" t="s">
        <v>11</v>
      </c>
      <c r="AC58" s="247"/>
      <c r="AD58" s="248"/>
      <c r="AE58" s="246" t="s">
        <v>537</v>
      </c>
      <c r="AF58" s="247"/>
      <c r="AG58" s="247"/>
      <c r="AH58" s="248"/>
      <c r="AI58" s="246" t="s">
        <v>533</v>
      </c>
      <c r="AJ58" s="247"/>
      <c r="AK58" s="247"/>
      <c r="AL58" s="248"/>
      <c r="AM58" s="252" t="s">
        <v>528</v>
      </c>
      <c r="AN58" s="252"/>
      <c r="AO58" s="252"/>
      <c r="AP58" s="246"/>
      <c r="AQ58" s="153" t="s">
        <v>354</v>
      </c>
      <c r="AR58" s="154"/>
      <c r="AS58" s="154"/>
      <c r="AT58" s="155"/>
      <c r="AU58" s="927" t="s">
        <v>253</v>
      </c>
      <c r="AV58" s="927"/>
      <c r="AW58" s="927"/>
      <c r="AX58" s="928"/>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9"/>
      <c r="AC59" s="250"/>
      <c r="AD59" s="251"/>
      <c r="AE59" s="249"/>
      <c r="AF59" s="250"/>
      <c r="AG59" s="250"/>
      <c r="AH59" s="251"/>
      <c r="AI59" s="249"/>
      <c r="AJ59" s="250"/>
      <c r="AK59" s="250"/>
      <c r="AL59" s="251"/>
      <c r="AM59" s="253"/>
      <c r="AN59" s="253"/>
      <c r="AO59" s="253"/>
      <c r="AP59" s="249"/>
      <c r="AQ59" s="592"/>
      <c r="AR59" s="202"/>
      <c r="AS59" s="135" t="s">
        <v>355</v>
      </c>
      <c r="AT59" s="136"/>
      <c r="AU59" s="201"/>
      <c r="AV59" s="201"/>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7"/>
      <c r="Q60" s="107"/>
      <c r="R60" s="107"/>
      <c r="S60" s="107"/>
      <c r="T60" s="107"/>
      <c r="U60" s="107"/>
      <c r="V60" s="107"/>
      <c r="W60" s="107"/>
      <c r="X60" s="108"/>
      <c r="Y60" s="473" t="s">
        <v>12</v>
      </c>
      <c r="Z60" s="533"/>
      <c r="AA60" s="534"/>
      <c r="AB60" s="463"/>
      <c r="AC60" s="463"/>
      <c r="AD60" s="463"/>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15">
      <c r="A61" s="406"/>
      <c r="B61" s="407"/>
      <c r="C61" s="407"/>
      <c r="D61" s="407"/>
      <c r="E61" s="407"/>
      <c r="F61" s="408"/>
      <c r="G61" s="569"/>
      <c r="H61" s="570"/>
      <c r="I61" s="570"/>
      <c r="J61" s="570"/>
      <c r="K61" s="570"/>
      <c r="L61" s="570"/>
      <c r="M61" s="570"/>
      <c r="N61" s="570"/>
      <c r="O61" s="571"/>
      <c r="P61" s="110"/>
      <c r="Q61" s="110"/>
      <c r="R61" s="110"/>
      <c r="S61" s="110"/>
      <c r="T61" s="110"/>
      <c r="U61" s="110"/>
      <c r="V61" s="110"/>
      <c r="W61" s="110"/>
      <c r="X61" s="111"/>
      <c r="Y61" s="417" t="s">
        <v>54</v>
      </c>
      <c r="Z61" s="418"/>
      <c r="AA61" s="419"/>
      <c r="AB61" s="525"/>
      <c r="AC61" s="525"/>
      <c r="AD61" s="525"/>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15">
      <c r="A62" s="406"/>
      <c r="B62" s="407"/>
      <c r="C62" s="407"/>
      <c r="D62" s="407"/>
      <c r="E62" s="407"/>
      <c r="F62" s="408"/>
      <c r="G62" s="572"/>
      <c r="H62" s="573"/>
      <c r="I62" s="573"/>
      <c r="J62" s="573"/>
      <c r="K62" s="573"/>
      <c r="L62" s="573"/>
      <c r="M62" s="573"/>
      <c r="N62" s="573"/>
      <c r="O62" s="574"/>
      <c r="P62" s="113"/>
      <c r="Q62" s="113"/>
      <c r="R62" s="113"/>
      <c r="S62" s="113"/>
      <c r="T62" s="113"/>
      <c r="U62" s="113"/>
      <c r="V62" s="113"/>
      <c r="W62" s="113"/>
      <c r="X62" s="114"/>
      <c r="Y62" s="417" t="s">
        <v>13</v>
      </c>
      <c r="Z62" s="418"/>
      <c r="AA62" s="419"/>
      <c r="AB62" s="558" t="s">
        <v>14</v>
      </c>
      <c r="AC62" s="558"/>
      <c r="AD62" s="558"/>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15">
      <c r="A63" s="228" t="s">
        <v>506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4" t="s">
        <v>474</v>
      </c>
      <c r="B65" s="485"/>
      <c r="C65" s="485"/>
      <c r="D65" s="485"/>
      <c r="E65" s="485"/>
      <c r="F65" s="486"/>
      <c r="G65" s="487"/>
      <c r="H65" s="241" t="s">
        <v>265</v>
      </c>
      <c r="I65" s="241"/>
      <c r="J65" s="241"/>
      <c r="K65" s="241"/>
      <c r="L65" s="241"/>
      <c r="M65" s="241"/>
      <c r="N65" s="241"/>
      <c r="O65" s="242"/>
      <c r="P65" s="240" t="s">
        <v>59</v>
      </c>
      <c r="Q65" s="241"/>
      <c r="R65" s="241"/>
      <c r="S65" s="241"/>
      <c r="T65" s="241"/>
      <c r="U65" s="241"/>
      <c r="V65" s="242"/>
      <c r="W65" s="489" t="s">
        <v>469</v>
      </c>
      <c r="X65" s="490"/>
      <c r="Y65" s="493"/>
      <c r="Z65" s="493"/>
      <c r="AA65" s="494"/>
      <c r="AB65" s="240" t="s">
        <v>11</v>
      </c>
      <c r="AC65" s="241"/>
      <c r="AD65" s="242"/>
      <c r="AE65" s="246" t="s">
        <v>536</v>
      </c>
      <c r="AF65" s="247"/>
      <c r="AG65" s="247"/>
      <c r="AH65" s="248"/>
      <c r="AI65" s="246" t="s">
        <v>533</v>
      </c>
      <c r="AJ65" s="247"/>
      <c r="AK65" s="247"/>
      <c r="AL65" s="248"/>
      <c r="AM65" s="252" t="s">
        <v>528</v>
      </c>
      <c r="AN65" s="252"/>
      <c r="AO65" s="252"/>
      <c r="AP65" s="246"/>
      <c r="AQ65" s="240" t="s">
        <v>354</v>
      </c>
      <c r="AR65" s="241"/>
      <c r="AS65" s="241"/>
      <c r="AT65" s="242"/>
      <c r="AU65" s="254" t="s">
        <v>253</v>
      </c>
      <c r="AV65" s="254"/>
      <c r="AW65" s="254"/>
      <c r="AX65" s="255"/>
    </row>
    <row r="66" spans="1:50" ht="18.75" hidden="1" customHeight="1" x14ac:dyDescent="0.15">
      <c r="A66" s="477"/>
      <c r="B66" s="478"/>
      <c r="C66" s="478"/>
      <c r="D66" s="478"/>
      <c r="E66" s="478"/>
      <c r="F66" s="479"/>
      <c r="G66" s="488"/>
      <c r="H66" s="244"/>
      <c r="I66" s="244"/>
      <c r="J66" s="244"/>
      <c r="K66" s="244"/>
      <c r="L66" s="244"/>
      <c r="M66" s="244"/>
      <c r="N66" s="244"/>
      <c r="O66" s="245"/>
      <c r="P66" s="243"/>
      <c r="Q66" s="244"/>
      <c r="R66" s="244"/>
      <c r="S66" s="244"/>
      <c r="T66" s="244"/>
      <c r="U66" s="244"/>
      <c r="V66" s="245"/>
      <c r="W66" s="491"/>
      <c r="X66" s="492"/>
      <c r="Y66" s="495"/>
      <c r="Z66" s="495"/>
      <c r="AA66" s="496"/>
      <c r="AB66" s="243"/>
      <c r="AC66" s="244"/>
      <c r="AD66" s="245"/>
      <c r="AE66" s="249"/>
      <c r="AF66" s="250"/>
      <c r="AG66" s="250"/>
      <c r="AH66" s="251"/>
      <c r="AI66" s="249"/>
      <c r="AJ66" s="250"/>
      <c r="AK66" s="250"/>
      <c r="AL66" s="251"/>
      <c r="AM66" s="253"/>
      <c r="AN66" s="253"/>
      <c r="AO66" s="253"/>
      <c r="AP66" s="249"/>
      <c r="AQ66" s="200"/>
      <c r="AR66" s="201"/>
      <c r="AS66" s="244" t="s">
        <v>355</v>
      </c>
      <c r="AT66" s="245"/>
      <c r="AU66" s="201"/>
      <c r="AV66" s="201"/>
      <c r="AW66" s="244" t="s">
        <v>472</v>
      </c>
      <c r="AX66" s="256"/>
    </row>
    <row r="67" spans="1:50" ht="23.25" hidden="1" customHeight="1" x14ac:dyDescent="0.15">
      <c r="A67" s="477"/>
      <c r="B67" s="478"/>
      <c r="C67" s="478"/>
      <c r="D67" s="478"/>
      <c r="E67" s="478"/>
      <c r="F67" s="479"/>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496</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7"/>
      <c r="B68" s="478"/>
      <c r="C68" s="478"/>
      <c r="D68" s="478"/>
      <c r="E68" s="478"/>
      <c r="F68" s="479"/>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496</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7"/>
      <c r="B69" s="478"/>
      <c r="C69" s="478"/>
      <c r="D69" s="478"/>
      <c r="E69" s="478"/>
      <c r="F69" s="479"/>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497</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7" t="s">
        <v>479</v>
      </c>
      <c r="B70" s="478"/>
      <c r="C70" s="478"/>
      <c r="D70" s="478"/>
      <c r="E70" s="478"/>
      <c r="F70" s="479"/>
      <c r="G70" s="258" t="s">
        <v>357</v>
      </c>
      <c r="H70" s="309"/>
      <c r="I70" s="309"/>
      <c r="J70" s="309"/>
      <c r="K70" s="309"/>
      <c r="L70" s="309"/>
      <c r="M70" s="309"/>
      <c r="N70" s="309"/>
      <c r="O70" s="309"/>
      <c r="P70" s="309"/>
      <c r="Q70" s="309"/>
      <c r="R70" s="309"/>
      <c r="S70" s="309"/>
      <c r="T70" s="309"/>
      <c r="U70" s="309"/>
      <c r="V70" s="309"/>
      <c r="W70" s="312" t="s">
        <v>495</v>
      </c>
      <c r="X70" s="313"/>
      <c r="Y70" s="272" t="s">
        <v>12</v>
      </c>
      <c r="Z70" s="272"/>
      <c r="AA70" s="273"/>
      <c r="AB70" s="274" t="s">
        <v>496</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7"/>
      <c r="B71" s="478"/>
      <c r="C71" s="478"/>
      <c r="D71" s="478"/>
      <c r="E71" s="478"/>
      <c r="F71" s="479"/>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496</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7.5" hidden="1" customHeight="1" x14ac:dyDescent="0.15">
      <c r="A72" s="480"/>
      <c r="B72" s="481"/>
      <c r="C72" s="481"/>
      <c r="D72" s="481"/>
      <c r="E72" s="481"/>
      <c r="F72" s="482"/>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497</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08" t="s">
        <v>474</v>
      </c>
      <c r="B73" s="509"/>
      <c r="C73" s="509"/>
      <c r="D73" s="509"/>
      <c r="E73" s="509"/>
      <c r="F73" s="510"/>
      <c r="G73" s="584"/>
      <c r="H73" s="132" t="s">
        <v>265</v>
      </c>
      <c r="I73" s="132"/>
      <c r="J73" s="132"/>
      <c r="K73" s="132"/>
      <c r="L73" s="132"/>
      <c r="M73" s="132"/>
      <c r="N73" s="132"/>
      <c r="O73" s="133"/>
      <c r="P73" s="161" t="s">
        <v>59</v>
      </c>
      <c r="Q73" s="132"/>
      <c r="R73" s="132"/>
      <c r="S73" s="132"/>
      <c r="T73" s="132"/>
      <c r="U73" s="132"/>
      <c r="V73" s="132"/>
      <c r="W73" s="132"/>
      <c r="X73" s="133"/>
      <c r="Y73" s="586"/>
      <c r="Z73" s="587"/>
      <c r="AA73" s="588"/>
      <c r="AB73" s="161" t="s">
        <v>11</v>
      </c>
      <c r="AC73" s="132"/>
      <c r="AD73" s="133"/>
      <c r="AE73" s="246" t="s">
        <v>536</v>
      </c>
      <c r="AF73" s="247"/>
      <c r="AG73" s="247"/>
      <c r="AH73" s="248"/>
      <c r="AI73" s="246" t="s">
        <v>533</v>
      </c>
      <c r="AJ73" s="247"/>
      <c r="AK73" s="247"/>
      <c r="AL73" s="248"/>
      <c r="AM73" s="252" t="s">
        <v>528</v>
      </c>
      <c r="AN73" s="252"/>
      <c r="AO73" s="252"/>
      <c r="AP73" s="246"/>
      <c r="AQ73" s="161" t="s">
        <v>354</v>
      </c>
      <c r="AR73" s="132"/>
      <c r="AS73" s="132"/>
      <c r="AT73" s="133"/>
      <c r="AU73" s="137" t="s">
        <v>253</v>
      </c>
      <c r="AV73" s="138"/>
      <c r="AW73" s="138"/>
      <c r="AX73" s="139"/>
    </row>
    <row r="74" spans="1:50" ht="18.75" hidden="1" customHeight="1" x14ac:dyDescent="0.15">
      <c r="A74" s="511"/>
      <c r="B74" s="512"/>
      <c r="C74" s="512"/>
      <c r="D74" s="512"/>
      <c r="E74" s="512"/>
      <c r="F74" s="513"/>
      <c r="G74" s="585"/>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2"/>
      <c r="AR74" s="202"/>
      <c r="AS74" s="135" t="s">
        <v>355</v>
      </c>
      <c r="AT74" s="136"/>
      <c r="AU74" s="592"/>
      <c r="AV74" s="202"/>
      <c r="AW74" s="135" t="s">
        <v>300</v>
      </c>
      <c r="AX74" s="197"/>
    </row>
    <row r="75" spans="1:50" ht="23.25" hidden="1" customHeight="1" x14ac:dyDescent="0.15">
      <c r="A75" s="511"/>
      <c r="B75" s="512"/>
      <c r="C75" s="512"/>
      <c r="D75" s="512"/>
      <c r="E75" s="512"/>
      <c r="F75" s="513"/>
      <c r="G75" s="612" t="s">
        <v>356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15">
      <c r="A76" s="511"/>
      <c r="B76" s="512"/>
      <c r="C76" s="512"/>
      <c r="D76" s="512"/>
      <c r="E76" s="512"/>
      <c r="F76" s="513"/>
      <c r="G76" s="613"/>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15">
      <c r="A77" s="511"/>
      <c r="B77" s="512"/>
      <c r="C77" s="512"/>
      <c r="D77" s="512"/>
      <c r="E77" s="512"/>
      <c r="F77" s="513"/>
      <c r="G77" s="614"/>
      <c r="H77" s="113"/>
      <c r="I77" s="113"/>
      <c r="J77" s="113"/>
      <c r="K77" s="113"/>
      <c r="L77" s="113"/>
      <c r="M77" s="113"/>
      <c r="N77" s="113"/>
      <c r="O77" s="114"/>
      <c r="P77" s="110"/>
      <c r="Q77" s="110"/>
      <c r="R77" s="110"/>
      <c r="S77" s="110"/>
      <c r="T77" s="110"/>
      <c r="U77" s="110"/>
      <c r="V77" s="110"/>
      <c r="W77" s="110"/>
      <c r="X77" s="111"/>
      <c r="Y77" s="161" t="s">
        <v>13</v>
      </c>
      <c r="Z77" s="132"/>
      <c r="AA77" s="133"/>
      <c r="AB77" s="581" t="s">
        <v>14</v>
      </c>
      <c r="AC77" s="581"/>
      <c r="AD77" s="581"/>
      <c r="AE77" s="893"/>
      <c r="AF77" s="894"/>
      <c r="AG77" s="894"/>
      <c r="AH77" s="894"/>
      <c r="AI77" s="893"/>
      <c r="AJ77" s="894"/>
      <c r="AK77" s="894"/>
      <c r="AL77" s="894"/>
      <c r="AM77" s="893"/>
      <c r="AN77" s="894"/>
      <c r="AO77" s="894"/>
      <c r="AP77" s="894"/>
      <c r="AQ77" s="342"/>
      <c r="AR77" s="209"/>
      <c r="AS77" s="209"/>
      <c r="AT77" s="343"/>
      <c r="AU77" s="221"/>
      <c r="AV77" s="221"/>
      <c r="AW77" s="221"/>
      <c r="AX77" s="223"/>
    </row>
    <row r="78" spans="1:50" ht="69.75" hidden="1" customHeight="1" x14ac:dyDescent="0.15">
      <c r="A78" s="337" t="s">
        <v>509</v>
      </c>
      <c r="B78" s="338"/>
      <c r="C78" s="338"/>
      <c r="D78" s="338"/>
      <c r="E78" s="335" t="s">
        <v>451</v>
      </c>
      <c r="F78" s="336"/>
      <c r="G78" s="57" t="s">
        <v>357</v>
      </c>
      <c r="H78" s="589"/>
      <c r="I78" s="590"/>
      <c r="J78" s="590"/>
      <c r="K78" s="590"/>
      <c r="L78" s="590"/>
      <c r="M78" s="590"/>
      <c r="N78" s="590"/>
      <c r="O78" s="591"/>
      <c r="P78" s="149"/>
      <c r="Q78" s="149"/>
      <c r="R78" s="149"/>
      <c r="S78" s="149"/>
      <c r="T78" s="149"/>
      <c r="U78" s="149"/>
      <c r="V78" s="149"/>
      <c r="W78" s="149"/>
      <c r="X78" s="149"/>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80" t="s">
        <v>468</v>
      </c>
      <c r="AP79" s="281"/>
      <c r="AQ79" s="281"/>
      <c r="AR79" s="81" t="s">
        <v>466</v>
      </c>
      <c r="AS79" s="280"/>
      <c r="AT79" s="281"/>
      <c r="AU79" s="281"/>
      <c r="AV79" s="281"/>
      <c r="AW79" s="281"/>
      <c r="AX79" s="950"/>
    </row>
    <row r="80" spans="1:50" ht="18.75" hidden="1" customHeight="1" x14ac:dyDescent="0.15">
      <c r="A80" s="867"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561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8"/>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8"/>
      <c r="B82" s="529"/>
      <c r="C82" s="430"/>
      <c r="D82" s="430"/>
      <c r="E82" s="430"/>
      <c r="F82" s="431"/>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9"/>
      <c r="C83" s="430"/>
      <c r="D83" s="430"/>
      <c r="E83" s="430"/>
      <c r="F83" s="431"/>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0"/>
      <c r="C84" s="531"/>
      <c r="D84" s="531"/>
      <c r="E84" s="531"/>
      <c r="F84" s="532"/>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6"/>
      <c r="Z85" s="167"/>
      <c r="AA85" s="168"/>
      <c r="AB85" s="559" t="s">
        <v>11</v>
      </c>
      <c r="AC85" s="560"/>
      <c r="AD85" s="561"/>
      <c r="AE85" s="246" t="s">
        <v>536</v>
      </c>
      <c r="AF85" s="247"/>
      <c r="AG85" s="247"/>
      <c r="AH85" s="248"/>
      <c r="AI85" s="246" t="s">
        <v>533</v>
      </c>
      <c r="AJ85" s="247"/>
      <c r="AK85" s="247"/>
      <c r="AL85" s="248"/>
      <c r="AM85" s="252" t="s">
        <v>528</v>
      </c>
      <c r="AN85" s="252"/>
      <c r="AO85" s="252"/>
      <c r="AP85" s="246"/>
      <c r="AQ85" s="161" t="s">
        <v>354</v>
      </c>
      <c r="AR85" s="132"/>
      <c r="AS85" s="132"/>
      <c r="AT85" s="133"/>
      <c r="AU85" s="535" t="s">
        <v>253</v>
      </c>
      <c r="AV85" s="535"/>
      <c r="AW85" s="535"/>
      <c r="AX85" s="536"/>
      <c r="AY85" s="10"/>
      <c r="AZ85" s="10"/>
      <c r="BA85" s="10"/>
      <c r="BB85" s="10"/>
      <c r="BC85" s="10"/>
    </row>
    <row r="86" spans="1:60" ht="18.75" hidden="1" customHeight="1" x14ac:dyDescent="0.15">
      <c r="A86" s="868"/>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6"/>
      <c r="Z86" s="167"/>
      <c r="AA86" s="168"/>
      <c r="AB86" s="249"/>
      <c r="AC86" s="250"/>
      <c r="AD86" s="251"/>
      <c r="AE86" s="249"/>
      <c r="AF86" s="250"/>
      <c r="AG86" s="250"/>
      <c r="AH86" s="251"/>
      <c r="AI86" s="249"/>
      <c r="AJ86" s="250"/>
      <c r="AK86" s="250"/>
      <c r="AL86" s="251"/>
      <c r="AM86" s="253"/>
      <c r="AN86" s="253"/>
      <c r="AO86" s="253"/>
      <c r="AP86" s="249"/>
      <c r="AQ86" s="200"/>
      <c r="AR86" s="201"/>
      <c r="AS86" s="135" t="s">
        <v>355</v>
      </c>
      <c r="AT86" s="136"/>
      <c r="AU86" s="201"/>
      <c r="AV86" s="201"/>
      <c r="AW86" s="400" t="s">
        <v>300</v>
      </c>
      <c r="AX86" s="401"/>
      <c r="AY86" s="10"/>
      <c r="AZ86" s="10"/>
      <c r="BA86" s="10"/>
      <c r="BB86" s="10"/>
      <c r="BC86" s="10"/>
      <c r="BD86" s="10"/>
      <c r="BE86" s="10"/>
      <c r="BF86" s="10"/>
      <c r="BG86" s="10"/>
      <c r="BH86" s="10"/>
    </row>
    <row r="87" spans="1:60" ht="23.25" hidden="1" customHeight="1" x14ac:dyDescent="0.15">
      <c r="A87" s="868"/>
      <c r="B87" s="430"/>
      <c r="C87" s="430"/>
      <c r="D87" s="430"/>
      <c r="E87" s="430"/>
      <c r="F87" s="431"/>
      <c r="G87" s="106"/>
      <c r="H87" s="107"/>
      <c r="I87" s="107"/>
      <c r="J87" s="107"/>
      <c r="K87" s="107"/>
      <c r="L87" s="107"/>
      <c r="M87" s="107"/>
      <c r="N87" s="107"/>
      <c r="O87" s="108"/>
      <c r="P87" s="107"/>
      <c r="Q87" s="516"/>
      <c r="R87" s="516"/>
      <c r="S87" s="516"/>
      <c r="T87" s="516"/>
      <c r="U87" s="516"/>
      <c r="V87" s="516"/>
      <c r="W87" s="516"/>
      <c r="X87" s="517"/>
      <c r="Y87" s="563" t="s">
        <v>62</v>
      </c>
      <c r="Z87" s="564"/>
      <c r="AA87" s="565"/>
      <c r="AB87" s="463"/>
      <c r="AC87" s="463"/>
      <c r="AD87" s="463"/>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x14ac:dyDescent="0.15">
      <c r="A88" s="868"/>
      <c r="B88" s="430"/>
      <c r="C88" s="430"/>
      <c r="D88" s="430"/>
      <c r="E88" s="430"/>
      <c r="F88" s="431"/>
      <c r="G88" s="109"/>
      <c r="H88" s="110"/>
      <c r="I88" s="110"/>
      <c r="J88" s="110"/>
      <c r="K88" s="110"/>
      <c r="L88" s="110"/>
      <c r="M88" s="110"/>
      <c r="N88" s="110"/>
      <c r="O88" s="111"/>
      <c r="P88" s="518"/>
      <c r="Q88" s="518"/>
      <c r="R88" s="518"/>
      <c r="S88" s="518"/>
      <c r="T88" s="518"/>
      <c r="U88" s="518"/>
      <c r="V88" s="518"/>
      <c r="W88" s="518"/>
      <c r="X88" s="519"/>
      <c r="Y88" s="460" t="s">
        <v>54</v>
      </c>
      <c r="Z88" s="461"/>
      <c r="AA88" s="462"/>
      <c r="AB88" s="525"/>
      <c r="AC88" s="525"/>
      <c r="AD88" s="525"/>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x14ac:dyDescent="0.15">
      <c r="A89" s="868"/>
      <c r="B89" s="531"/>
      <c r="C89" s="531"/>
      <c r="D89" s="531"/>
      <c r="E89" s="531"/>
      <c r="F89" s="532"/>
      <c r="G89" s="112"/>
      <c r="H89" s="113"/>
      <c r="I89" s="113"/>
      <c r="J89" s="113"/>
      <c r="K89" s="113"/>
      <c r="L89" s="113"/>
      <c r="M89" s="113"/>
      <c r="N89" s="113"/>
      <c r="O89" s="114"/>
      <c r="P89" s="178"/>
      <c r="Q89" s="178"/>
      <c r="R89" s="178"/>
      <c r="S89" s="178"/>
      <c r="T89" s="178"/>
      <c r="U89" s="178"/>
      <c r="V89" s="178"/>
      <c r="W89" s="178"/>
      <c r="X89" s="562"/>
      <c r="Y89" s="460" t="s">
        <v>13</v>
      </c>
      <c r="Z89" s="461"/>
      <c r="AA89" s="462"/>
      <c r="AB89" s="597" t="s">
        <v>14</v>
      </c>
      <c r="AC89" s="597"/>
      <c r="AD89" s="597"/>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x14ac:dyDescent="0.15">
      <c r="A90" s="868"/>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6"/>
      <c r="Z90" s="167"/>
      <c r="AA90" s="168"/>
      <c r="AB90" s="559" t="s">
        <v>11</v>
      </c>
      <c r="AC90" s="560"/>
      <c r="AD90" s="561"/>
      <c r="AE90" s="246" t="s">
        <v>536</v>
      </c>
      <c r="AF90" s="247"/>
      <c r="AG90" s="247"/>
      <c r="AH90" s="248"/>
      <c r="AI90" s="246" t="s">
        <v>533</v>
      </c>
      <c r="AJ90" s="247"/>
      <c r="AK90" s="247"/>
      <c r="AL90" s="248"/>
      <c r="AM90" s="252" t="s">
        <v>528</v>
      </c>
      <c r="AN90" s="252"/>
      <c r="AO90" s="252"/>
      <c r="AP90" s="246"/>
      <c r="AQ90" s="161" t="s">
        <v>354</v>
      </c>
      <c r="AR90" s="132"/>
      <c r="AS90" s="132"/>
      <c r="AT90" s="133"/>
      <c r="AU90" s="535" t="s">
        <v>253</v>
      </c>
      <c r="AV90" s="535"/>
      <c r="AW90" s="535"/>
      <c r="AX90" s="536"/>
    </row>
    <row r="91" spans="1:60" ht="18.75" hidden="1" customHeight="1" x14ac:dyDescent="0.15">
      <c r="A91" s="868"/>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6"/>
      <c r="Z91" s="167"/>
      <c r="AA91" s="168"/>
      <c r="AB91" s="249"/>
      <c r="AC91" s="250"/>
      <c r="AD91" s="251"/>
      <c r="AE91" s="249"/>
      <c r="AF91" s="250"/>
      <c r="AG91" s="250"/>
      <c r="AH91" s="251"/>
      <c r="AI91" s="249"/>
      <c r="AJ91" s="250"/>
      <c r="AK91" s="250"/>
      <c r="AL91" s="251"/>
      <c r="AM91" s="253"/>
      <c r="AN91" s="253"/>
      <c r="AO91" s="253"/>
      <c r="AP91" s="249"/>
      <c r="AQ91" s="200"/>
      <c r="AR91" s="201"/>
      <c r="AS91" s="135" t="s">
        <v>355</v>
      </c>
      <c r="AT91" s="136"/>
      <c r="AU91" s="201"/>
      <c r="AV91" s="201"/>
      <c r="AW91" s="400" t="s">
        <v>300</v>
      </c>
      <c r="AX91" s="401"/>
      <c r="AY91" s="10"/>
      <c r="AZ91" s="10"/>
      <c r="BA91" s="10"/>
      <c r="BB91" s="10"/>
      <c r="BC91" s="10"/>
    </row>
    <row r="92" spans="1:60" ht="23.25" hidden="1" customHeight="1" x14ac:dyDescent="0.15">
      <c r="A92" s="868"/>
      <c r="B92" s="430"/>
      <c r="C92" s="430"/>
      <c r="D92" s="430"/>
      <c r="E92" s="430"/>
      <c r="F92" s="431"/>
      <c r="G92" s="106"/>
      <c r="H92" s="107"/>
      <c r="I92" s="107"/>
      <c r="J92" s="107"/>
      <c r="K92" s="107"/>
      <c r="L92" s="107"/>
      <c r="M92" s="107"/>
      <c r="N92" s="107"/>
      <c r="O92" s="108"/>
      <c r="P92" s="107"/>
      <c r="Q92" s="516"/>
      <c r="R92" s="516"/>
      <c r="S92" s="516"/>
      <c r="T92" s="516"/>
      <c r="U92" s="516"/>
      <c r="V92" s="516"/>
      <c r="W92" s="516"/>
      <c r="X92" s="517"/>
      <c r="Y92" s="563" t="s">
        <v>62</v>
      </c>
      <c r="Z92" s="564"/>
      <c r="AA92" s="565"/>
      <c r="AB92" s="463"/>
      <c r="AC92" s="463"/>
      <c r="AD92" s="463"/>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15">
      <c r="A93" s="868"/>
      <c r="B93" s="430"/>
      <c r="C93" s="430"/>
      <c r="D93" s="430"/>
      <c r="E93" s="430"/>
      <c r="F93" s="431"/>
      <c r="G93" s="109"/>
      <c r="H93" s="110"/>
      <c r="I93" s="110"/>
      <c r="J93" s="110"/>
      <c r="K93" s="110"/>
      <c r="L93" s="110"/>
      <c r="M93" s="110"/>
      <c r="N93" s="110"/>
      <c r="O93" s="111"/>
      <c r="P93" s="518"/>
      <c r="Q93" s="518"/>
      <c r="R93" s="518"/>
      <c r="S93" s="518"/>
      <c r="T93" s="518"/>
      <c r="U93" s="518"/>
      <c r="V93" s="518"/>
      <c r="W93" s="518"/>
      <c r="X93" s="519"/>
      <c r="Y93" s="460" t="s">
        <v>54</v>
      </c>
      <c r="Z93" s="461"/>
      <c r="AA93" s="462"/>
      <c r="AB93" s="525"/>
      <c r="AC93" s="525"/>
      <c r="AD93" s="525"/>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15">
      <c r="A94" s="868"/>
      <c r="B94" s="531"/>
      <c r="C94" s="531"/>
      <c r="D94" s="531"/>
      <c r="E94" s="531"/>
      <c r="F94" s="532"/>
      <c r="G94" s="112"/>
      <c r="H94" s="113"/>
      <c r="I94" s="113"/>
      <c r="J94" s="113"/>
      <c r="K94" s="113"/>
      <c r="L94" s="113"/>
      <c r="M94" s="113"/>
      <c r="N94" s="113"/>
      <c r="O94" s="114"/>
      <c r="P94" s="178"/>
      <c r="Q94" s="178"/>
      <c r="R94" s="178"/>
      <c r="S94" s="178"/>
      <c r="T94" s="178"/>
      <c r="U94" s="178"/>
      <c r="V94" s="178"/>
      <c r="W94" s="178"/>
      <c r="X94" s="562"/>
      <c r="Y94" s="460" t="s">
        <v>13</v>
      </c>
      <c r="Z94" s="461"/>
      <c r="AA94" s="462"/>
      <c r="AB94" s="597" t="s">
        <v>14</v>
      </c>
      <c r="AC94" s="597"/>
      <c r="AD94" s="597"/>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15">
      <c r="A95" s="868"/>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6"/>
      <c r="Z95" s="167"/>
      <c r="AA95" s="168"/>
      <c r="AB95" s="559" t="s">
        <v>11</v>
      </c>
      <c r="AC95" s="560"/>
      <c r="AD95" s="561"/>
      <c r="AE95" s="246" t="s">
        <v>536</v>
      </c>
      <c r="AF95" s="247"/>
      <c r="AG95" s="247"/>
      <c r="AH95" s="248"/>
      <c r="AI95" s="246" t="s">
        <v>533</v>
      </c>
      <c r="AJ95" s="247"/>
      <c r="AK95" s="247"/>
      <c r="AL95" s="248"/>
      <c r="AM95" s="252" t="s">
        <v>528</v>
      </c>
      <c r="AN95" s="252"/>
      <c r="AO95" s="252"/>
      <c r="AP95" s="246"/>
      <c r="AQ95" s="161" t="s">
        <v>354</v>
      </c>
      <c r="AR95" s="132"/>
      <c r="AS95" s="132"/>
      <c r="AT95" s="133"/>
      <c r="AU95" s="535" t="s">
        <v>253</v>
      </c>
      <c r="AV95" s="535"/>
      <c r="AW95" s="535"/>
      <c r="AX95" s="536"/>
      <c r="AY95" s="10"/>
      <c r="AZ95" s="10"/>
      <c r="BA95" s="10"/>
      <c r="BB95" s="10"/>
      <c r="BC95" s="10"/>
      <c r="BD95" s="10"/>
      <c r="BE95" s="10"/>
      <c r="BF95" s="10"/>
      <c r="BG95" s="10"/>
      <c r="BH95" s="10"/>
    </row>
    <row r="96" spans="1:60" ht="18.75" hidden="1" customHeight="1" x14ac:dyDescent="0.15">
      <c r="A96" s="868"/>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6"/>
      <c r="Z96" s="167"/>
      <c r="AA96" s="168"/>
      <c r="AB96" s="249"/>
      <c r="AC96" s="250"/>
      <c r="AD96" s="251"/>
      <c r="AE96" s="249"/>
      <c r="AF96" s="250"/>
      <c r="AG96" s="250"/>
      <c r="AH96" s="251"/>
      <c r="AI96" s="249"/>
      <c r="AJ96" s="250"/>
      <c r="AK96" s="250"/>
      <c r="AL96" s="251"/>
      <c r="AM96" s="253"/>
      <c r="AN96" s="253"/>
      <c r="AO96" s="253"/>
      <c r="AP96" s="249"/>
      <c r="AQ96" s="200"/>
      <c r="AR96" s="201"/>
      <c r="AS96" s="135" t="s">
        <v>355</v>
      </c>
      <c r="AT96" s="136"/>
      <c r="AU96" s="201"/>
      <c r="AV96" s="201"/>
      <c r="AW96" s="400" t="s">
        <v>300</v>
      </c>
      <c r="AX96" s="401"/>
    </row>
    <row r="97" spans="1:60" ht="23.25" hidden="1" customHeight="1" x14ac:dyDescent="0.15">
      <c r="A97" s="868"/>
      <c r="B97" s="430"/>
      <c r="C97" s="430"/>
      <c r="D97" s="430"/>
      <c r="E97" s="430"/>
      <c r="F97" s="431"/>
      <c r="G97" s="106"/>
      <c r="H97" s="107"/>
      <c r="I97" s="107"/>
      <c r="J97" s="107"/>
      <c r="K97" s="107"/>
      <c r="L97" s="107"/>
      <c r="M97" s="107"/>
      <c r="N97" s="107"/>
      <c r="O97" s="108"/>
      <c r="P97" s="107"/>
      <c r="Q97" s="516"/>
      <c r="R97" s="516"/>
      <c r="S97" s="516"/>
      <c r="T97" s="516"/>
      <c r="U97" s="516"/>
      <c r="V97" s="516"/>
      <c r="W97" s="516"/>
      <c r="X97" s="517"/>
      <c r="Y97" s="563" t="s">
        <v>62</v>
      </c>
      <c r="Z97" s="564"/>
      <c r="AA97" s="565"/>
      <c r="AB97" s="470"/>
      <c r="AC97" s="471"/>
      <c r="AD97" s="472"/>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15">
      <c r="A98" s="868"/>
      <c r="B98" s="430"/>
      <c r="C98" s="430"/>
      <c r="D98" s="430"/>
      <c r="E98" s="430"/>
      <c r="F98" s="431"/>
      <c r="G98" s="109"/>
      <c r="H98" s="110"/>
      <c r="I98" s="110"/>
      <c r="J98" s="110"/>
      <c r="K98" s="110"/>
      <c r="L98" s="110"/>
      <c r="M98" s="110"/>
      <c r="N98" s="110"/>
      <c r="O98" s="111"/>
      <c r="P98" s="518"/>
      <c r="Q98" s="518"/>
      <c r="R98" s="518"/>
      <c r="S98" s="518"/>
      <c r="T98" s="518"/>
      <c r="U98" s="518"/>
      <c r="V98" s="518"/>
      <c r="W98" s="518"/>
      <c r="X98" s="519"/>
      <c r="Y98" s="460" t="s">
        <v>54</v>
      </c>
      <c r="Z98" s="461"/>
      <c r="AA98" s="462"/>
      <c r="AB98" s="464"/>
      <c r="AC98" s="465"/>
      <c r="AD98" s="466"/>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
      <c r="A99" s="869"/>
      <c r="B99" s="432"/>
      <c r="C99" s="432"/>
      <c r="D99" s="432"/>
      <c r="E99" s="432"/>
      <c r="F99" s="433"/>
      <c r="G99" s="582"/>
      <c r="H99" s="217"/>
      <c r="I99" s="217"/>
      <c r="J99" s="217"/>
      <c r="K99" s="217"/>
      <c r="L99" s="217"/>
      <c r="M99" s="217"/>
      <c r="N99" s="217"/>
      <c r="O99" s="583"/>
      <c r="P99" s="520"/>
      <c r="Q99" s="520"/>
      <c r="R99" s="520"/>
      <c r="S99" s="520"/>
      <c r="T99" s="520"/>
      <c r="U99" s="520"/>
      <c r="V99" s="520"/>
      <c r="W99" s="520"/>
      <c r="X99" s="521"/>
      <c r="Y99" s="898" t="s">
        <v>13</v>
      </c>
      <c r="Z99" s="899"/>
      <c r="AA99" s="900"/>
      <c r="AB99" s="895" t="s">
        <v>14</v>
      </c>
      <c r="AC99" s="896"/>
      <c r="AD99" s="897"/>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29.2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7"/>
      <c r="Z100" s="858"/>
      <c r="AA100" s="859"/>
      <c r="AB100" s="483" t="s">
        <v>11</v>
      </c>
      <c r="AC100" s="483"/>
      <c r="AD100" s="483"/>
      <c r="AE100" s="541" t="s">
        <v>536</v>
      </c>
      <c r="AF100" s="542"/>
      <c r="AG100" s="542"/>
      <c r="AH100" s="543"/>
      <c r="AI100" s="541" t="s">
        <v>533</v>
      </c>
      <c r="AJ100" s="542"/>
      <c r="AK100" s="542"/>
      <c r="AL100" s="543"/>
      <c r="AM100" s="541" t="s">
        <v>529</v>
      </c>
      <c r="AN100" s="542"/>
      <c r="AO100" s="542"/>
      <c r="AP100" s="543"/>
      <c r="AQ100" s="322" t="s">
        <v>522</v>
      </c>
      <c r="AR100" s="323"/>
      <c r="AS100" s="323"/>
      <c r="AT100" s="324"/>
      <c r="AU100" s="322" t="s">
        <v>519</v>
      </c>
      <c r="AV100" s="323"/>
      <c r="AW100" s="323"/>
      <c r="AX100" s="325"/>
    </row>
    <row r="101" spans="1:60" ht="24" customHeight="1" x14ac:dyDescent="0.15">
      <c r="A101" s="424"/>
      <c r="B101" s="425"/>
      <c r="C101" s="425"/>
      <c r="D101" s="425"/>
      <c r="E101" s="425"/>
      <c r="F101" s="426"/>
      <c r="G101" s="107" t="s">
        <v>611</v>
      </c>
      <c r="H101" s="107"/>
      <c r="I101" s="107"/>
      <c r="J101" s="107"/>
      <c r="K101" s="107"/>
      <c r="L101" s="107"/>
      <c r="M101" s="107"/>
      <c r="N101" s="107"/>
      <c r="O101" s="107"/>
      <c r="P101" s="107"/>
      <c r="Q101" s="107"/>
      <c r="R101" s="107"/>
      <c r="S101" s="107"/>
      <c r="T101" s="107"/>
      <c r="U101" s="107"/>
      <c r="V101" s="107"/>
      <c r="W101" s="107"/>
      <c r="X101" s="108"/>
      <c r="Y101" s="544" t="s">
        <v>55</v>
      </c>
      <c r="Z101" s="545"/>
      <c r="AA101" s="546"/>
      <c r="AB101" s="463" t="s">
        <v>612</v>
      </c>
      <c r="AC101" s="463"/>
      <c r="AD101" s="463"/>
      <c r="AE101" s="220">
        <v>4315</v>
      </c>
      <c r="AF101" s="221"/>
      <c r="AG101" s="221"/>
      <c r="AH101" s="222"/>
      <c r="AI101" s="220">
        <v>2532</v>
      </c>
      <c r="AJ101" s="221"/>
      <c r="AK101" s="221"/>
      <c r="AL101" s="222"/>
      <c r="AM101" s="220">
        <v>4075</v>
      </c>
      <c r="AN101" s="221"/>
      <c r="AO101" s="221"/>
      <c r="AP101" s="222"/>
      <c r="AQ101" s="220" t="s">
        <v>648</v>
      </c>
      <c r="AR101" s="221"/>
      <c r="AS101" s="221"/>
      <c r="AT101" s="222"/>
      <c r="AU101" s="220"/>
      <c r="AV101" s="221"/>
      <c r="AW101" s="221"/>
      <c r="AX101" s="222"/>
    </row>
    <row r="102" spans="1:60" ht="23.25" customHeight="1" x14ac:dyDescent="0.15">
      <c r="A102" s="427"/>
      <c r="B102" s="428"/>
      <c r="C102" s="428"/>
      <c r="D102" s="428"/>
      <c r="E102" s="428"/>
      <c r="F102" s="429"/>
      <c r="G102" s="113"/>
      <c r="H102" s="113"/>
      <c r="I102" s="113"/>
      <c r="J102" s="113"/>
      <c r="K102" s="113"/>
      <c r="L102" s="113"/>
      <c r="M102" s="113"/>
      <c r="N102" s="113"/>
      <c r="O102" s="113"/>
      <c r="P102" s="113"/>
      <c r="Q102" s="113"/>
      <c r="R102" s="113"/>
      <c r="S102" s="113"/>
      <c r="T102" s="113"/>
      <c r="U102" s="113"/>
      <c r="V102" s="113"/>
      <c r="W102" s="113"/>
      <c r="X102" s="114"/>
      <c r="Y102" s="447" t="s">
        <v>56</v>
      </c>
      <c r="Z102" s="448"/>
      <c r="AA102" s="449"/>
      <c r="AB102" s="463" t="s">
        <v>612</v>
      </c>
      <c r="AC102" s="463"/>
      <c r="AD102" s="463"/>
      <c r="AE102" s="420">
        <v>3594</v>
      </c>
      <c r="AF102" s="420"/>
      <c r="AG102" s="420"/>
      <c r="AH102" s="420"/>
      <c r="AI102" s="275">
        <v>3020</v>
      </c>
      <c r="AJ102" s="276"/>
      <c r="AK102" s="276"/>
      <c r="AL102" s="321"/>
      <c r="AM102" s="420">
        <v>3690</v>
      </c>
      <c r="AN102" s="420"/>
      <c r="AO102" s="420"/>
      <c r="AP102" s="420"/>
      <c r="AQ102" s="275">
        <v>3317</v>
      </c>
      <c r="AR102" s="276"/>
      <c r="AS102" s="276"/>
      <c r="AT102" s="321"/>
      <c r="AU102" s="275"/>
      <c r="AV102" s="276"/>
      <c r="AW102" s="276"/>
      <c r="AX102" s="321"/>
    </row>
    <row r="103" spans="1:60" ht="31.5" hidden="1"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536</v>
      </c>
      <c r="AF103" s="418"/>
      <c r="AG103" s="418"/>
      <c r="AH103" s="419"/>
      <c r="AI103" s="417" t="s">
        <v>533</v>
      </c>
      <c r="AJ103" s="418"/>
      <c r="AK103" s="418"/>
      <c r="AL103" s="419"/>
      <c r="AM103" s="417" t="s">
        <v>529</v>
      </c>
      <c r="AN103" s="418"/>
      <c r="AO103" s="418"/>
      <c r="AP103" s="419"/>
      <c r="AQ103" s="286" t="s">
        <v>522</v>
      </c>
      <c r="AR103" s="287"/>
      <c r="AS103" s="287"/>
      <c r="AT103" s="326"/>
      <c r="AU103" s="286" t="s">
        <v>519</v>
      </c>
      <c r="AV103" s="287"/>
      <c r="AW103" s="287"/>
      <c r="AX103" s="288"/>
    </row>
    <row r="104" spans="1:60" ht="23.25" hidden="1" customHeight="1" x14ac:dyDescent="0.15">
      <c r="A104" s="424"/>
      <c r="B104" s="425"/>
      <c r="C104" s="425"/>
      <c r="D104" s="425"/>
      <c r="E104" s="425"/>
      <c r="F104" s="426"/>
      <c r="G104" s="107"/>
      <c r="H104" s="107"/>
      <c r="I104" s="107"/>
      <c r="J104" s="107"/>
      <c r="K104" s="107"/>
      <c r="L104" s="107"/>
      <c r="M104" s="107"/>
      <c r="N104" s="107"/>
      <c r="O104" s="107"/>
      <c r="P104" s="107"/>
      <c r="Q104" s="107"/>
      <c r="R104" s="107"/>
      <c r="S104" s="107"/>
      <c r="T104" s="107"/>
      <c r="U104" s="107"/>
      <c r="V104" s="107"/>
      <c r="W104" s="107"/>
      <c r="X104" s="108"/>
      <c r="Y104" s="467" t="s">
        <v>55</v>
      </c>
      <c r="Z104" s="468"/>
      <c r="AA104" s="469"/>
      <c r="AB104" s="547"/>
      <c r="AC104" s="548"/>
      <c r="AD104" s="549"/>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15">
      <c r="A105" s="427"/>
      <c r="B105" s="428"/>
      <c r="C105" s="428"/>
      <c r="D105" s="428"/>
      <c r="E105" s="428"/>
      <c r="F105" s="429"/>
      <c r="G105" s="113"/>
      <c r="H105" s="113"/>
      <c r="I105" s="113"/>
      <c r="J105" s="113"/>
      <c r="K105" s="113"/>
      <c r="L105" s="113"/>
      <c r="M105" s="113"/>
      <c r="N105" s="113"/>
      <c r="O105" s="113"/>
      <c r="P105" s="113"/>
      <c r="Q105" s="113"/>
      <c r="R105" s="113"/>
      <c r="S105" s="113"/>
      <c r="T105" s="113"/>
      <c r="U105" s="113"/>
      <c r="V105" s="113"/>
      <c r="W105" s="113"/>
      <c r="X105" s="114"/>
      <c r="Y105" s="447" t="s">
        <v>56</v>
      </c>
      <c r="Z105" s="550"/>
      <c r="AA105" s="551"/>
      <c r="AB105" s="470"/>
      <c r="AC105" s="471"/>
      <c r="AD105" s="472"/>
      <c r="AE105" s="420"/>
      <c r="AF105" s="420"/>
      <c r="AG105" s="420"/>
      <c r="AH105" s="420"/>
      <c r="AI105" s="420"/>
      <c r="AJ105" s="420"/>
      <c r="AK105" s="420"/>
      <c r="AL105" s="420"/>
      <c r="AM105" s="420"/>
      <c r="AN105" s="420"/>
      <c r="AO105" s="420"/>
      <c r="AP105" s="420"/>
      <c r="AQ105" s="220"/>
      <c r="AR105" s="221"/>
      <c r="AS105" s="221"/>
      <c r="AT105" s="222"/>
      <c r="AU105" s="275"/>
      <c r="AV105" s="276"/>
      <c r="AW105" s="276"/>
      <c r="AX105" s="321"/>
    </row>
    <row r="106" spans="1:60" ht="31.5" hidden="1"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536</v>
      </c>
      <c r="AF106" s="418"/>
      <c r="AG106" s="418"/>
      <c r="AH106" s="419"/>
      <c r="AI106" s="417" t="s">
        <v>533</v>
      </c>
      <c r="AJ106" s="418"/>
      <c r="AK106" s="418"/>
      <c r="AL106" s="419"/>
      <c r="AM106" s="417" t="s">
        <v>528</v>
      </c>
      <c r="AN106" s="418"/>
      <c r="AO106" s="418"/>
      <c r="AP106" s="419"/>
      <c r="AQ106" s="286" t="s">
        <v>522</v>
      </c>
      <c r="AR106" s="287"/>
      <c r="AS106" s="287"/>
      <c r="AT106" s="326"/>
      <c r="AU106" s="286" t="s">
        <v>519</v>
      </c>
      <c r="AV106" s="287"/>
      <c r="AW106" s="287"/>
      <c r="AX106" s="288"/>
    </row>
    <row r="107" spans="1:60" ht="23.25" hidden="1" customHeight="1" x14ac:dyDescent="0.15">
      <c r="A107" s="424"/>
      <c r="B107" s="425"/>
      <c r="C107" s="425"/>
      <c r="D107" s="425"/>
      <c r="E107" s="425"/>
      <c r="F107" s="426"/>
      <c r="G107" s="107"/>
      <c r="H107" s="107"/>
      <c r="I107" s="107"/>
      <c r="J107" s="107"/>
      <c r="K107" s="107"/>
      <c r="L107" s="107"/>
      <c r="M107" s="107"/>
      <c r="N107" s="107"/>
      <c r="O107" s="107"/>
      <c r="P107" s="107"/>
      <c r="Q107" s="107"/>
      <c r="R107" s="107"/>
      <c r="S107" s="107"/>
      <c r="T107" s="107"/>
      <c r="U107" s="107"/>
      <c r="V107" s="107"/>
      <c r="W107" s="107"/>
      <c r="X107" s="108"/>
      <c r="Y107" s="467" t="s">
        <v>55</v>
      </c>
      <c r="Z107" s="468"/>
      <c r="AA107" s="469"/>
      <c r="AB107" s="547"/>
      <c r="AC107" s="548"/>
      <c r="AD107" s="549"/>
      <c r="AE107" s="420"/>
      <c r="AF107" s="420"/>
      <c r="AG107" s="420"/>
      <c r="AH107" s="420"/>
      <c r="AI107" s="420"/>
      <c r="AJ107" s="420"/>
      <c r="AK107" s="420"/>
      <c r="AL107" s="420"/>
      <c r="AM107" s="420"/>
      <c r="AN107" s="420"/>
      <c r="AO107" s="420"/>
      <c r="AP107" s="420"/>
      <c r="AQ107" s="220"/>
      <c r="AR107" s="221"/>
      <c r="AS107" s="221"/>
      <c r="AT107" s="222"/>
      <c r="AU107" s="220"/>
      <c r="AV107" s="221"/>
      <c r="AW107" s="221"/>
      <c r="AX107" s="222"/>
    </row>
    <row r="108" spans="1:60" ht="23.25" hidden="1" customHeight="1" x14ac:dyDescent="0.15">
      <c r="A108" s="427"/>
      <c r="B108" s="428"/>
      <c r="C108" s="428"/>
      <c r="D108" s="428"/>
      <c r="E108" s="428"/>
      <c r="F108" s="429"/>
      <c r="G108" s="113"/>
      <c r="H108" s="113"/>
      <c r="I108" s="113"/>
      <c r="J108" s="113"/>
      <c r="K108" s="113"/>
      <c r="L108" s="113"/>
      <c r="M108" s="113"/>
      <c r="N108" s="113"/>
      <c r="O108" s="113"/>
      <c r="P108" s="113"/>
      <c r="Q108" s="113"/>
      <c r="R108" s="113"/>
      <c r="S108" s="113"/>
      <c r="T108" s="113"/>
      <c r="U108" s="113"/>
      <c r="V108" s="113"/>
      <c r="W108" s="113"/>
      <c r="X108" s="114"/>
      <c r="Y108" s="447" t="s">
        <v>56</v>
      </c>
      <c r="Z108" s="550"/>
      <c r="AA108" s="551"/>
      <c r="AB108" s="470"/>
      <c r="AC108" s="471"/>
      <c r="AD108" s="472"/>
      <c r="AE108" s="420"/>
      <c r="AF108" s="420"/>
      <c r="AG108" s="420"/>
      <c r="AH108" s="420"/>
      <c r="AI108" s="420"/>
      <c r="AJ108" s="420"/>
      <c r="AK108" s="420"/>
      <c r="AL108" s="420"/>
      <c r="AM108" s="420"/>
      <c r="AN108" s="420"/>
      <c r="AO108" s="420"/>
      <c r="AP108" s="420"/>
      <c r="AQ108" s="220"/>
      <c r="AR108" s="221"/>
      <c r="AS108" s="221"/>
      <c r="AT108" s="222"/>
      <c r="AU108" s="275"/>
      <c r="AV108" s="276"/>
      <c r="AW108" s="276"/>
      <c r="AX108" s="321"/>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536</v>
      </c>
      <c r="AF109" s="418"/>
      <c r="AG109" s="418"/>
      <c r="AH109" s="419"/>
      <c r="AI109" s="417" t="s">
        <v>533</v>
      </c>
      <c r="AJ109" s="418"/>
      <c r="AK109" s="418"/>
      <c r="AL109" s="419"/>
      <c r="AM109" s="417" t="s">
        <v>529</v>
      </c>
      <c r="AN109" s="418"/>
      <c r="AO109" s="418"/>
      <c r="AP109" s="419"/>
      <c r="AQ109" s="286" t="s">
        <v>522</v>
      </c>
      <c r="AR109" s="287"/>
      <c r="AS109" s="287"/>
      <c r="AT109" s="326"/>
      <c r="AU109" s="286" t="s">
        <v>519</v>
      </c>
      <c r="AV109" s="287"/>
      <c r="AW109" s="287"/>
      <c r="AX109" s="288"/>
    </row>
    <row r="110" spans="1:60" ht="23.25" hidden="1" customHeight="1" x14ac:dyDescent="0.15">
      <c r="A110" s="424"/>
      <c r="B110" s="425"/>
      <c r="C110" s="425"/>
      <c r="D110" s="425"/>
      <c r="E110" s="425"/>
      <c r="F110" s="426"/>
      <c r="G110" s="107"/>
      <c r="H110" s="107"/>
      <c r="I110" s="107"/>
      <c r="J110" s="107"/>
      <c r="K110" s="107"/>
      <c r="L110" s="107"/>
      <c r="M110" s="107"/>
      <c r="N110" s="107"/>
      <c r="O110" s="107"/>
      <c r="P110" s="107"/>
      <c r="Q110" s="107"/>
      <c r="R110" s="107"/>
      <c r="S110" s="107"/>
      <c r="T110" s="107"/>
      <c r="U110" s="107"/>
      <c r="V110" s="107"/>
      <c r="W110" s="107"/>
      <c r="X110" s="108"/>
      <c r="Y110" s="467" t="s">
        <v>55</v>
      </c>
      <c r="Z110" s="468"/>
      <c r="AA110" s="469"/>
      <c r="AB110" s="547"/>
      <c r="AC110" s="548"/>
      <c r="AD110" s="549"/>
      <c r="AE110" s="420"/>
      <c r="AF110" s="420"/>
      <c r="AG110" s="420"/>
      <c r="AH110" s="420"/>
      <c r="AI110" s="420"/>
      <c r="AJ110" s="420"/>
      <c r="AK110" s="420"/>
      <c r="AL110" s="420"/>
      <c r="AM110" s="420"/>
      <c r="AN110" s="420"/>
      <c r="AO110" s="420"/>
      <c r="AP110" s="420"/>
      <c r="AQ110" s="220"/>
      <c r="AR110" s="221"/>
      <c r="AS110" s="221"/>
      <c r="AT110" s="222"/>
      <c r="AU110" s="220"/>
      <c r="AV110" s="221"/>
      <c r="AW110" s="221"/>
      <c r="AX110" s="222"/>
    </row>
    <row r="111" spans="1:60" ht="23.25" hidden="1" customHeight="1" x14ac:dyDescent="0.15">
      <c r="A111" s="427"/>
      <c r="B111" s="428"/>
      <c r="C111" s="428"/>
      <c r="D111" s="428"/>
      <c r="E111" s="428"/>
      <c r="F111" s="429"/>
      <c r="G111" s="113"/>
      <c r="H111" s="113"/>
      <c r="I111" s="113"/>
      <c r="J111" s="113"/>
      <c r="K111" s="113"/>
      <c r="L111" s="113"/>
      <c r="M111" s="113"/>
      <c r="N111" s="113"/>
      <c r="O111" s="113"/>
      <c r="P111" s="113"/>
      <c r="Q111" s="113"/>
      <c r="R111" s="113"/>
      <c r="S111" s="113"/>
      <c r="T111" s="113"/>
      <c r="U111" s="113"/>
      <c r="V111" s="113"/>
      <c r="W111" s="113"/>
      <c r="X111" s="114"/>
      <c r="Y111" s="447" t="s">
        <v>56</v>
      </c>
      <c r="Z111" s="550"/>
      <c r="AA111" s="551"/>
      <c r="AB111" s="470"/>
      <c r="AC111" s="471"/>
      <c r="AD111" s="472"/>
      <c r="AE111" s="420"/>
      <c r="AF111" s="420"/>
      <c r="AG111" s="420"/>
      <c r="AH111" s="420"/>
      <c r="AI111" s="420"/>
      <c r="AJ111" s="420"/>
      <c r="AK111" s="420"/>
      <c r="AL111" s="420"/>
      <c r="AM111" s="420"/>
      <c r="AN111" s="420"/>
      <c r="AO111" s="420"/>
      <c r="AP111" s="420"/>
      <c r="AQ111" s="220"/>
      <c r="AR111" s="221"/>
      <c r="AS111" s="221"/>
      <c r="AT111" s="222"/>
      <c r="AU111" s="275"/>
      <c r="AV111" s="276"/>
      <c r="AW111" s="276"/>
      <c r="AX111" s="321"/>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536</v>
      </c>
      <c r="AF112" s="418"/>
      <c r="AG112" s="418"/>
      <c r="AH112" s="419"/>
      <c r="AI112" s="417" t="s">
        <v>533</v>
      </c>
      <c r="AJ112" s="418"/>
      <c r="AK112" s="418"/>
      <c r="AL112" s="419"/>
      <c r="AM112" s="417" t="s">
        <v>528</v>
      </c>
      <c r="AN112" s="418"/>
      <c r="AO112" s="418"/>
      <c r="AP112" s="419"/>
      <c r="AQ112" s="286" t="s">
        <v>522</v>
      </c>
      <c r="AR112" s="287"/>
      <c r="AS112" s="287"/>
      <c r="AT112" s="326"/>
      <c r="AU112" s="286" t="s">
        <v>519</v>
      </c>
      <c r="AV112" s="287"/>
      <c r="AW112" s="287"/>
      <c r="AX112" s="288"/>
    </row>
    <row r="113" spans="1:50" ht="23.25" hidden="1" customHeight="1" x14ac:dyDescent="0.15">
      <c r="A113" s="424"/>
      <c r="B113" s="425"/>
      <c r="C113" s="425"/>
      <c r="D113" s="425"/>
      <c r="E113" s="425"/>
      <c r="F113" s="426"/>
      <c r="G113" s="107"/>
      <c r="H113" s="107"/>
      <c r="I113" s="107"/>
      <c r="J113" s="107"/>
      <c r="K113" s="107"/>
      <c r="L113" s="107"/>
      <c r="M113" s="107"/>
      <c r="N113" s="107"/>
      <c r="O113" s="107"/>
      <c r="P113" s="107"/>
      <c r="Q113" s="107"/>
      <c r="R113" s="107"/>
      <c r="S113" s="107"/>
      <c r="T113" s="107"/>
      <c r="U113" s="107"/>
      <c r="V113" s="107"/>
      <c r="W113" s="107"/>
      <c r="X113" s="108"/>
      <c r="Y113" s="467" t="s">
        <v>55</v>
      </c>
      <c r="Z113" s="468"/>
      <c r="AA113" s="469"/>
      <c r="AB113" s="547"/>
      <c r="AC113" s="548"/>
      <c r="AD113" s="549"/>
      <c r="AE113" s="420"/>
      <c r="AF113" s="420"/>
      <c r="AG113" s="420"/>
      <c r="AH113" s="420"/>
      <c r="AI113" s="420"/>
      <c r="AJ113" s="420"/>
      <c r="AK113" s="420"/>
      <c r="AL113" s="420"/>
      <c r="AM113" s="420"/>
      <c r="AN113" s="420"/>
      <c r="AO113" s="420"/>
      <c r="AP113" s="420"/>
      <c r="AQ113" s="220"/>
      <c r="AR113" s="221"/>
      <c r="AS113" s="221"/>
      <c r="AT113" s="222"/>
      <c r="AU113" s="220"/>
      <c r="AV113" s="221"/>
      <c r="AW113" s="221"/>
      <c r="AX113" s="222"/>
    </row>
    <row r="114" spans="1:50" ht="23.25" hidden="1" customHeight="1" x14ac:dyDescent="0.15">
      <c r="A114" s="427"/>
      <c r="B114" s="428"/>
      <c r="C114" s="428"/>
      <c r="D114" s="428"/>
      <c r="E114" s="428"/>
      <c r="F114" s="429"/>
      <c r="G114" s="113"/>
      <c r="H114" s="113"/>
      <c r="I114" s="113"/>
      <c r="J114" s="113"/>
      <c r="K114" s="113"/>
      <c r="L114" s="113"/>
      <c r="M114" s="113"/>
      <c r="N114" s="113"/>
      <c r="O114" s="113"/>
      <c r="P114" s="113"/>
      <c r="Q114" s="113"/>
      <c r="R114" s="113"/>
      <c r="S114" s="113"/>
      <c r="T114" s="113"/>
      <c r="U114" s="113"/>
      <c r="V114" s="113"/>
      <c r="W114" s="113"/>
      <c r="X114" s="114"/>
      <c r="Y114" s="447" t="s">
        <v>56</v>
      </c>
      <c r="Z114" s="550"/>
      <c r="AA114" s="551"/>
      <c r="AB114" s="470"/>
      <c r="AC114" s="471"/>
      <c r="AD114" s="472"/>
      <c r="AE114" s="420"/>
      <c r="AF114" s="420"/>
      <c r="AG114" s="420"/>
      <c r="AH114" s="420"/>
      <c r="AI114" s="420"/>
      <c r="AJ114" s="420"/>
      <c r="AK114" s="420"/>
      <c r="AL114" s="420"/>
      <c r="AM114" s="420"/>
      <c r="AN114" s="420"/>
      <c r="AO114" s="420"/>
      <c r="AP114" s="420"/>
      <c r="AQ114" s="220"/>
      <c r="AR114" s="221"/>
      <c r="AS114" s="221"/>
      <c r="AT114" s="222"/>
      <c r="AU114" s="220"/>
      <c r="AV114" s="221"/>
      <c r="AW114" s="221"/>
      <c r="AX114" s="222"/>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536</v>
      </c>
      <c r="AF115" s="418"/>
      <c r="AG115" s="418"/>
      <c r="AH115" s="419"/>
      <c r="AI115" s="417" t="s">
        <v>533</v>
      </c>
      <c r="AJ115" s="418"/>
      <c r="AK115" s="418"/>
      <c r="AL115" s="419"/>
      <c r="AM115" s="417" t="s">
        <v>528</v>
      </c>
      <c r="AN115" s="418"/>
      <c r="AO115" s="418"/>
      <c r="AP115" s="419"/>
      <c r="AQ115" s="594" t="s">
        <v>523</v>
      </c>
      <c r="AR115" s="595"/>
      <c r="AS115" s="595"/>
      <c r="AT115" s="595"/>
      <c r="AU115" s="595"/>
      <c r="AV115" s="595"/>
      <c r="AW115" s="595"/>
      <c r="AX115" s="596"/>
    </row>
    <row r="116" spans="1:50" ht="23.25" customHeight="1" x14ac:dyDescent="0.15">
      <c r="A116" s="441"/>
      <c r="B116" s="442"/>
      <c r="C116" s="442"/>
      <c r="D116" s="442"/>
      <c r="E116" s="442"/>
      <c r="F116" s="443"/>
      <c r="G116" s="395" t="s">
        <v>613</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615</v>
      </c>
      <c r="AC116" s="465"/>
      <c r="AD116" s="466"/>
      <c r="AE116" s="420">
        <v>97</v>
      </c>
      <c r="AF116" s="420"/>
      <c r="AG116" s="420"/>
      <c r="AH116" s="420"/>
      <c r="AI116" s="420">
        <v>151</v>
      </c>
      <c r="AJ116" s="420"/>
      <c r="AK116" s="420"/>
      <c r="AL116" s="420"/>
      <c r="AM116" s="420">
        <v>113</v>
      </c>
      <c r="AN116" s="420"/>
      <c r="AO116" s="420"/>
      <c r="AP116" s="420"/>
      <c r="AQ116" s="220">
        <v>125</v>
      </c>
      <c r="AR116" s="221"/>
      <c r="AS116" s="221"/>
      <c r="AT116" s="221"/>
      <c r="AU116" s="221"/>
      <c r="AV116" s="221"/>
      <c r="AW116" s="221"/>
      <c r="AX116" s="223"/>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614</v>
      </c>
      <c r="AC117" s="475"/>
      <c r="AD117" s="476"/>
      <c r="AE117" s="593" t="s">
        <v>644</v>
      </c>
      <c r="AF117" s="553"/>
      <c r="AG117" s="553"/>
      <c r="AH117" s="553"/>
      <c r="AI117" s="593" t="s">
        <v>645</v>
      </c>
      <c r="AJ117" s="553"/>
      <c r="AK117" s="553"/>
      <c r="AL117" s="553"/>
      <c r="AM117" s="593" t="s">
        <v>650</v>
      </c>
      <c r="AN117" s="553"/>
      <c r="AO117" s="553"/>
      <c r="AP117" s="553"/>
      <c r="AQ117" s="593" t="s">
        <v>651</v>
      </c>
      <c r="AR117" s="553"/>
      <c r="AS117" s="553"/>
      <c r="AT117" s="553"/>
      <c r="AU117" s="553"/>
      <c r="AV117" s="553"/>
      <c r="AW117" s="553"/>
      <c r="AX117" s="554"/>
    </row>
    <row r="118" spans="1:50" ht="20.25" hidden="1" customHeight="1" thickBot="1" x14ac:dyDescent="0.2">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536</v>
      </c>
      <c r="AF118" s="418"/>
      <c r="AG118" s="418"/>
      <c r="AH118" s="419"/>
      <c r="AI118" s="417" t="s">
        <v>533</v>
      </c>
      <c r="AJ118" s="418"/>
      <c r="AK118" s="418"/>
      <c r="AL118" s="419"/>
      <c r="AM118" s="417" t="s">
        <v>528</v>
      </c>
      <c r="AN118" s="418"/>
      <c r="AO118" s="418"/>
      <c r="AP118" s="419"/>
      <c r="AQ118" s="594" t="s">
        <v>523</v>
      </c>
      <c r="AR118" s="595"/>
      <c r="AS118" s="595"/>
      <c r="AT118" s="595"/>
      <c r="AU118" s="595"/>
      <c r="AV118" s="595"/>
      <c r="AW118" s="595"/>
      <c r="AX118" s="596"/>
    </row>
    <row r="119" spans="1:50" ht="23.25" hidden="1" customHeight="1" thickBot="1" x14ac:dyDescent="0.2">
      <c r="A119" s="441"/>
      <c r="B119" s="442"/>
      <c r="C119" s="442"/>
      <c r="D119" s="442"/>
      <c r="E119" s="442"/>
      <c r="F119" s="443"/>
      <c r="G119" s="395" t="s">
        <v>483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thickBo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482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thickBot="1" x14ac:dyDescent="0.2">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536</v>
      </c>
      <c r="AF121" s="418"/>
      <c r="AG121" s="418"/>
      <c r="AH121" s="419"/>
      <c r="AI121" s="417" t="s">
        <v>533</v>
      </c>
      <c r="AJ121" s="418"/>
      <c r="AK121" s="418"/>
      <c r="AL121" s="419"/>
      <c r="AM121" s="417" t="s">
        <v>528</v>
      </c>
      <c r="AN121" s="418"/>
      <c r="AO121" s="418"/>
      <c r="AP121" s="419"/>
      <c r="AQ121" s="594" t="s">
        <v>523</v>
      </c>
      <c r="AR121" s="595"/>
      <c r="AS121" s="595"/>
      <c r="AT121" s="595"/>
      <c r="AU121" s="595"/>
      <c r="AV121" s="595"/>
      <c r="AW121" s="595"/>
      <c r="AX121" s="596"/>
    </row>
    <row r="122" spans="1:50" ht="23.25" hidden="1" customHeight="1" thickBot="1" x14ac:dyDescent="0.2">
      <c r="A122" s="441"/>
      <c r="B122" s="442"/>
      <c r="C122" s="442"/>
      <c r="D122" s="442"/>
      <c r="E122" s="442"/>
      <c r="F122" s="443"/>
      <c r="G122" s="395" t="s">
        <v>484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thickBot="1" x14ac:dyDescent="0.2">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thickBot="1" x14ac:dyDescent="0.2">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537</v>
      </c>
      <c r="AF124" s="418"/>
      <c r="AG124" s="418"/>
      <c r="AH124" s="419"/>
      <c r="AI124" s="417" t="s">
        <v>533</v>
      </c>
      <c r="AJ124" s="418"/>
      <c r="AK124" s="418"/>
      <c r="AL124" s="419"/>
      <c r="AM124" s="417" t="s">
        <v>528</v>
      </c>
      <c r="AN124" s="418"/>
      <c r="AO124" s="418"/>
      <c r="AP124" s="419"/>
      <c r="AQ124" s="594" t="s">
        <v>523</v>
      </c>
      <c r="AR124" s="595"/>
      <c r="AS124" s="595"/>
      <c r="AT124" s="595"/>
      <c r="AU124" s="595"/>
      <c r="AV124" s="595"/>
      <c r="AW124" s="595"/>
      <c r="AX124" s="596"/>
    </row>
    <row r="125" spans="1:50" ht="23.25" hidden="1" customHeight="1" thickBot="1" x14ac:dyDescent="0.2">
      <c r="A125" s="441"/>
      <c r="B125" s="442"/>
      <c r="C125" s="442"/>
      <c r="D125" s="442"/>
      <c r="E125" s="442"/>
      <c r="F125" s="443"/>
      <c r="G125" s="395" t="s">
        <v>484</v>
      </c>
      <c r="H125" s="395"/>
      <c r="I125" s="395"/>
      <c r="J125" s="395"/>
      <c r="K125" s="395"/>
      <c r="L125" s="395"/>
      <c r="M125" s="395"/>
      <c r="N125" s="395"/>
      <c r="O125" s="395"/>
      <c r="P125" s="395"/>
      <c r="Q125" s="395"/>
      <c r="R125" s="395"/>
      <c r="S125" s="395"/>
      <c r="T125" s="395"/>
      <c r="U125" s="395"/>
      <c r="V125" s="395"/>
      <c r="W125" s="395"/>
      <c r="X125" s="932"/>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thickBot="1" x14ac:dyDescent="0.2">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3"/>
      <c r="Y126" s="473" t="s">
        <v>49</v>
      </c>
      <c r="Z126" s="448"/>
      <c r="AA126" s="449"/>
      <c r="AB126" s="474" t="s">
        <v>482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thickBot="1" x14ac:dyDescent="0.2">
      <c r="A127" s="634" t="s">
        <v>15</v>
      </c>
      <c r="B127" s="442"/>
      <c r="C127" s="442"/>
      <c r="D127" s="442"/>
      <c r="E127" s="442"/>
      <c r="F127" s="443"/>
      <c r="G127" s="250" t="s">
        <v>16</v>
      </c>
      <c r="H127" s="250"/>
      <c r="I127" s="250"/>
      <c r="J127" s="250"/>
      <c r="K127" s="250"/>
      <c r="L127" s="250"/>
      <c r="M127" s="250"/>
      <c r="N127" s="250"/>
      <c r="O127" s="250"/>
      <c r="P127" s="250"/>
      <c r="Q127" s="250"/>
      <c r="R127" s="250"/>
      <c r="S127" s="250"/>
      <c r="T127" s="250"/>
      <c r="U127" s="250"/>
      <c r="V127" s="250"/>
      <c r="W127" s="250"/>
      <c r="X127" s="251"/>
      <c r="Y127" s="929"/>
      <c r="Z127" s="930"/>
      <c r="AA127" s="931"/>
      <c r="AB127" s="249" t="s">
        <v>11</v>
      </c>
      <c r="AC127" s="250"/>
      <c r="AD127" s="251"/>
      <c r="AE127" s="417" t="s">
        <v>536</v>
      </c>
      <c r="AF127" s="418"/>
      <c r="AG127" s="418"/>
      <c r="AH127" s="419"/>
      <c r="AI127" s="417" t="s">
        <v>533</v>
      </c>
      <c r="AJ127" s="418"/>
      <c r="AK127" s="418"/>
      <c r="AL127" s="419"/>
      <c r="AM127" s="417" t="s">
        <v>528</v>
      </c>
      <c r="AN127" s="418"/>
      <c r="AO127" s="418"/>
      <c r="AP127" s="419"/>
      <c r="AQ127" s="594" t="s">
        <v>523</v>
      </c>
      <c r="AR127" s="595"/>
      <c r="AS127" s="595"/>
      <c r="AT127" s="595"/>
      <c r="AU127" s="595"/>
      <c r="AV127" s="595"/>
      <c r="AW127" s="595"/>
      <c r="AX127" s="596"/>
    </row>
    <row r="128" spans="1:50" ht="23.25" hidden="1" customHeight="1" thickBot="1" x14ac:dyDescent="0.2">
      <c r="A128" s="441"/>
      <c r="B128" s="442"/>
      <c r="C128" s="442"/>
      <c r="D128" s="442"/>
      <c r="E128" s="442"/>
      <c r="F128" s="443"/>
      <c r="G128" s="395" t="s">
        <v>484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90" t="s">
        <v>566</v>
      </c>
      <c r="B130" s="187"/>
      <c r="C130" s="186" t="s">
        <v>358</v>
      </c>
      <c r="D130" s="187"/>
      <c r="E130" s="171" t="s">
        <v>387</v>
      </c>
      <c r="F130" s="172"/>
      <c r="G130" s="173" t="s">
        <v>616</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386</v>
      </c>
      <c r="F131" s="177"/>
      <c r="G131" s="112" t="s">
        <v>617</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536</v>
      </c>
      <c r="AF132" s="157"/>
      <c r="AG132" s="157"/>
      <c r="AH132" s="157"/>
      <c r="AI132" s="157" t="s">
        <v>533</v>
      </c>
      <c r="AJ132" s="157"/>
      <c r="AK132" s="157"/>
      <c r="AL132" s="157"/>
      <c r="AM132" s="157" t="s">
        <v>528</v>
      </c>
      <c r="AN132" s="157"/>
      <c r="AO132" s="157"/>
      <c r="AP132" s="153"/>
      <c r="AQ132" s="153" t="s">
        <v>354</v>
      </c>
      <c r="AR132" s="154"/>
      <c r="AS132" s="154"/>
      <c r="AT132" s="155"/>
      <c r="AU132" s="198" t="s">
        <v>370</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646</v>
      </c>
      <c r="AR133" s="201"/>
      <c r="AS133" s="135" t="s">
        <v>355</v>
      </c>
      <c r="AT133" s="136"/>
      <c r="AU133" s="202"/>
      <c r="AV133" s="202"/>
      <c r="AW133" s="135" t="s">
        <v>300</v>
      </c>
      <c r="AX133" s="197"/>
    </row>
    <row r="134" spans="1:50" ht="39.75" customHeight="1" x14ac:dyDescent="0.15">
      <c r="A134" s="191"/>
      <c r="B134" s="188"/>
      <c r="C134" s="182"/>
      <c r="D134" s="188"/>
      <c r="E134" s="182"/>
      <c r="F134" s="183"/>
      <c r="G134" s="106" t="s">
        <v>618</v>
      </c>
      <c r="H134" s="107"/>
      <c r="I134" s="107"/>
      <c r="J134" s="107"/>
      <c r="K134" s="107"/>
      <c r="L134" s="107"/>
      <c r="M134" s="107"/>
      <c r="N134" s="107"/>
      <c r="O134" s="107"/>
      <c r="P134" s="107"/>
      <c r="Q134" s="107"/>
      <c r="R134" s="107"/>
      <c r="S134" s="107"/>
      <c r="T134" s="107"/>
      <c r="U134" s="107"/>
      <c r="V134" s="107"/>
      <c r="W134" s="107"/>
      <c r="X134" s="108"/>
      <c r="Y134" s="203" t="s">
        <v>369</v>
      </c>
      <c r="Z134" s="204"/>
      <c r="AA134" s="205"/>
      <c r="AB134" s="206" t="s">
        <v>619</v>
      </c>
      <c r="AC134" s="207"/>
      <c r="AD134" s="207"/>
      <c r="AE134" s="208"/>
      <c r="AF134" s="209"/>
      <c r="AG134" s="209"/>
      <c r="AH134" s="209"/>
      <c r="AI134" s="208"/>
      <c r="AJ134" s="209"/>
      <c r="AK134" s="209"/>
      <c r="AL134" s="209"/>
      <c r="AM134" s="208"/>
      <c r="AN134" s="209"/>
      <c r="AO134" s="209"/>
      <c r="AP134" s="209"/>
      <c r="AQ134" s="208" t="s">
        <v>652</v>
      </c>
      <c r="AR134" s="209"/>
      <c r="AS134" s="209"/>
      <c r="AT134" s="209"/>
      <c r="AU134" s="208" t="s">
        <v>646</v>
      </c>
      <c r="AV134" s="209"/>
      <c r="AW134" s="209"/>
      <c r="AX134" s="210"/>
    </row>
    <row r="135" spans="1:50" ht="38.2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06" t="s">
        <v>619</v>
      </c>
      <c r="AC135" s="207"/>
      <c r="AD135" s="207"/>
      <c r="AE135" s="208"/>
      <c r="AF135" s="209"/>
      <c r="AG135" s="209"/>
      <c r="AH135" s="209"/>
      <c r="AI135" s="208"/>
      <c r="AJ135" s="209"/>
      <c r="AK135" s="209"/>
      <c r="AL135" s="209"/>
      <c r="AM135" s="208"/>
      <c r="AN135" s="209"/>
      <c r="AO135" s="209"/>
      <c r="AP135" s="209"/>
      <c r="AQ135" s="208" t="s">
        <v>653</v>
      </c>
      <c r="AR135" s="209"/>
      <c r="AS135" s="209"/>
      <c r="AT135" s="209"/>
      <c r="AU135" s="208"/>
      <c r="AV135" s="209"/>
      <c r="AW135" s="209"/>
      <c r="AX135" s="210"/>
    </row>
    <row r="136" spans="1:50" ht="18.75" hidden="1" customHeight="1" x14ac:dyDescent="0.15">
      <c r="A136" s="191"/>
      <c r="B136" s="188"/>
      <c r="C136" s="182"/>
      <c r="D136" s="188"/>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536</v>
      </c>
      <c r="AF136" s="157"/>
      <c r="AG136" s="157"/>
      <c r="AH136" s="157"/>
      <c r="AI136" s="157" t="s">
        <v>533</v>
      </c>
      <c r="AJ136" s="157"/>
      <c r="AK136" s="157"/>
      <c r="AL136" s="157"/>
      <c r="AM136" s="157" t="s">
        <v>528</v>
      </c>
      <c r="AN136" s="157"/>
      <c r="AO136" s="157"/>
      <c r="AP136" s="153"/>
      <c r="AQ136" s="153" t="s">
        <v>354</v>
      </c>
      <c r="AR136" s="154"/>
      <c r="AS136" s="154"/>
      <c r="AT136" s="155"/>
      <c r="AU136" s="198" t="s">
        <v>370</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355</v>
      </c>
      <c r="AT137" s="136"/>
      <c r="AU137" s="202"/>
      <c r="AV137" s="202"/>
      <c r="AW137" s="135" t="s">
        <v>300</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536</v>
      </c>
      <c r="AF140" s="157"/>
      <c r="AG140" s="157"/>
      <c r="AH140" s="157"/>
      <c r="AI140" s="157" t="s">
        <v>533</v>
      </c>
      <c r="AJ140" s="157"/>
      <c r="AK140" s="157"/>
      <c r="AL140" s="157"/>
      <c r="AM140" s="157" t="s">
        <v>528</v>
      </c>
      <c r="AN140" s="157"/>
      <c r="AO140" s="157"/>
      <c r="AP140" s="153"/>
      <c r="AQ140" s="153" t="s">
        <v>354</v>
      </c>
      <c r="AR140" s="154"/>
      <c r="AS140" s="154"/>
      <c r="AT140" s="155"/>
      <c r="AU140" s="198" t="s">
        <v>370</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355</v>
      </c>
      <c r="AT141" s="136"/>
      <c r="AU141" s="202"/>
      <c r="AV141" s="202"/>
      <c r="AW141" s="135" t="s">
        <v>300</v>
      </c>
      <c r="AX141" s="197"/>
    </row>
    <row r="142" spans="1:50" ht="26.2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536</v>
      </c>
      <c r="AF144" s="157"/>
      <c r="AG144" s="157"/>
      <c r="AH144" s="157"/>
      <c r="AI144" s="157" t="s">
        <v>533</v>
      </c>
      <c r="AJ144" s="157"/>
      <c r="AK144" s="157"/>
      <c r="AL144" s="157"/>
      <c r="AM144" s="157" t="s">
        <v>528</v>
      </c>
      <c r="AN144" s="157"/>
      <c r="AO144" s="157"/>
      <c r="AP144" s="153"/>
      <c r="AQ144" s="153" t="s">
        <v>354</v>
      </c>
      <c r="AR144" s="154"/>
      <c r="AS144" s="154"/>
      <c r="AT144" s="155"/>
      <c r="AU144" s="198" t="s">
        <v>370</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355</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536</v>
      </c>
      <c r="AF148" s="157"/>
      <c r="AG148" s="157"/>
      <c r="AH148" s="157"/>
      <c r="AI148" s="157" t="s">
        <v>533</v>
      </c>
      <c r="AJ148" s="157"/>
      <c r="AK148" s="157"/>
      <c r="AL148" s="157"/>
      <c r="AM148" s="157" t="s">
        <v>528</v>
      </c>
      <c r="AN148" s="157"/>
      <c r="AO148" s="157"/>
      <c r="AP148" s="153"/>
      <c r="AQ148" s="153" t="s">
        <v>354</v>
      </c>
      <c r="AR148" s="154"/>
      <c r="AS148" s="154"/>
      <c r="AT148" s="155"/>
      <c r="AU148" s="198" t="s">
        <v>370</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355</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371</v>
      </c>
      <c r="H152" s="132"/>
      <c r="I152" s="132"/>
      <c r="J152" s="132"/>
      <c r="K152" s="132"/>
      <c r="L152" s="132"/>
      <c r="M152" s="132"/>
      <c r="N152" s="132"/>
      <c r="O152" s="132"/>
      <c r="P152" s="133"/>
      <c r="Q152" s="161" t="s">
        <v>459</v>
      </c>
      <c r="R152" s="132"/>
      <c r="S152" s="132"/>
      <c r="T152" s="132"/>
      <c r="U152" s="132"/>
      <c r="V152" s="132"/>
      <c r="W152" s="132"/>
      <c r="X152" s="132"/>
      <c r="Y152" s="132"/>
      <c r="Z152" s="132"/>
      <c r="AA152" s="132"/>
      <c r="AB152" s="131" t="s">
        <v>460</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371</v>
      </c>
      <c r="H159" s="132"/>
      <c r="I159" s="132"/>
      <c r="J159" s="132"/>
      <c r="K159" s="132"/>
      <c r="L159" s="132"/>
      <c r="M159" s="132"/>
      <c r="N159" s="132"/>
      <c r="O159" s="132"/>
      <c r="P159" s="133"/>
      <c r="Q159" s="161" t="s">
        <v>459</v>
      </c>
      <c r="R159" s="132"/>
      <c r="S159" s="132"/>
      <c r="T159" s="132"/>
      <c r="U159" s="132"/>
      <c r="V159" s="132"/>
      <c r="W159" s="132"/>
      <c r="X159" s="132"/>
      <c r="Y159" s="132"/>
      <c r="Z159" s="132"/>
      <c r="AA159" s="132"/>
      <c r="AB159" s="131" t="s">
        <v>460</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15.7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371</v>
      </c>
      <c r="H166" s="132"/>
      <c r="I166" s="132"/>
      <c r="J166" s="132"/>
      <c r="K166" s="132"/>
      <c r="L166" s="132"/>
      <c r="M166" s="132"/>
      <c r="N166" s="132"/>
      <c r="O166" s="132"/>
      <c r="P166" s="133"/>
      <c r="Q166" s="161" t="s">
        <v>459</v>
      </c>
      <c r="R166" s="132"/>
      <c r="S166" s="132"/>
      <c r="T166" s="132"/>
      <c r="U166" s="132"/>
      <c r="V166" s="132"/>
      <c r="W166" s="132"/>
      <c r="X166" s="132"/>
      <c r="Y166" s="132"/>
      <c r="Z166" s="132"/>
      <c r="AA166" s="132"/>
      <c r="AB166" s="131" t="s">
        <v>460</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371</v>
      </c>
      <c r="H173" s="132"/>
      <c r="I173" s="132"/>
      <c r="J173" s="132"/>
      <c r="K173" s="132"/>
      <c r="L173" s="132"/>
      <c r="M173" s="132"/>
      <c r="N173" s="132"/>
      <c r="O173" s="132"/>
      <c r="P173" s="133"/>
      <c r="Q173" s="161" t="s">
        <v>459</v>
      </c>
      <c r="R173" s="132"/>
      <c r="S173" s="132"/>
      <c r="T173" s="132"/>
      <c r="U173" s="132"/>
      <c r="V173" s="132"/>
      <c r="W173" s="132"/>
      <c r="X173" s="132"/>
      <c r="Y173" s="132"/>
      <c r="Z173" s="132"/>
      <c r="AA173" s="132"/>
      <c r="AB173" s="131" t="s">
        <v>460</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371</v>
      </c>
      <c r="H180" s="132"/>
      <c r="I180" s="132"/>
      <c r="J180" s="132"/>
      <c r="K180" s="132"/>
      <c r="L180" s="132"/>
      <c r="M180" s="132"/>
      <c r="N180" s="132"/>
      <c r="O180" s="132"/>
      <c r="P180" s="133"/>
      <c r="Q180" s="161" t="s">
        <v>459</v>
      </c>
      <c r="R180" s="132"/>
      <c r="S180" s="132"/>
      <c r="T180" s="132"/>
      <c r="U180" s="132"/>
      <c r="V180" s="132"/>
      <c r="W180" s="132"/>
      <c r="X180" s="132"/>
      <c r="Y180" s="132"/>
      <c r="Z180" s="132"/>
      <c r="AA180" s="132"/>
      <c r="AB180" s="131" t="s">
        <v>460</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0.7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620</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0.25"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536</v>
      </c>
      <c r="AF192" s="157"/>
      <c r="AG192" s="157"/>
      <c r="AH192" s="157"/>
      <c r="AI192" s="157" t="s">
        <v>533</v>
      </c>
      <c r="AJ192" s="157"/>
      <c r="AK192" s="157"/>
      <c r="AL192" s="157"/>
      <c r="AM192" s="157" t="s">
        <v>528</v>
      </c>
      <c r="AN192" s="157"/>
      <c r="AO192" s="157"/>
      <c r="AP192" s="153"/>
      <c r="AQ192" s="153" t="s">
        <v>354</v>
      </c>
      <c r="AR192" s="154"/>
      <c r="AS192" s="154"/>
      <c r="AT192" s="155"/>
      <c r="AU192" s="198" t="s">
        <v>370</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355</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537</v>
      </c>
      <c r="AF196" s="157"/>
      <c r="AG196" s="157"/>
      <c r="AH196" s="157"/>
      <c r="AI196" s="157" t="s">
        <v>533</v>
      </c>
      <c r="AJ196" s="157"/>
      <c r="AK196" s="157"/>
      <c r="AL196" s="157"/>
      <c r="AM196" s="157" t="s">
        <v>528</v>
      </c>
      <c r="AN196" s="157"/>
      <c r="AO196" s="157"/>
      <c r="AP196" s="153"/>
      <c r="AQ196" s="153" t="s">
        <v>354</v>
      </c>
      <c r="AR196" s="154"/>
      <c r="AS196" s="154"/>
      <c r="AT196" s="155"/>
      <c r="AU196" s="198" t="s">
        <v>370</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355</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536</v>
      </c>
      <c r="AF200" s="157"/>
      <c r="AG200" s="157"/>
      <c r="AH200" s="157"/>
      <c r="AI200" s="157" t="s">
        <v>533</v>
      </c>
      <c r="AJ200" s="157"/>
      <c r="AK200" s="157"/>
      <c r="AL200" s="157"/>
      <c r="AM200" s="157" t="s">
        <v>528</v>
      </c>
      <c r="AN200" s="157"/>
      <c r="AO200" s="157"/>
      <c r="AP200" s="153"/>
      <c r="AQ200" s="153" t="s">
        <v>354</v>
      </c>
      <c r="AR200" s="154"/>
      <c r="AS200" s="154"/>
      <c r="AT200" s="155"/>
      <c r="AU200" s="198" t="s">
        <v>370</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355</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536</v>
      </c>
      <c r="AF204" s="157"/>
      <c r="AG204" s="157"/>
      <c r="AH204" s="157"/>
      <c r="AI204" s="157" t="s">
        <v>533</v>
      </c>
      <c r="AJ204" s="157"/>
      <c r="AK204" s="157"/>
      <c r="AL204" s="157"/>
      <c r="AM204" s="157" t="s">
        <v>528</v>
      </c>
      <c r="AN204" s="157"/>
      <c r="AO204" s="157"/>
      <c r="AP204" s="153"/>
      <c r="AQ204" s="153" t="s">
        <v>354</v>
      </c>
      <c r="AR204" s="154"/>
      <c r="AS204" s="154"/>
      <c r="AT204" s="155"/>
      <c r="AU204" s="198" t="s">
        <v>370</v>
      </c>
      <c r="AV204" s="198"/>
      <c r="AW204" s="198"/>
      <c r="AX204" s="199"/>
    </row>
    <row r="205" spans="1:50" ht="9.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355</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536</v>
      </c>
      <c r="AF208" s="157"/>
      <c r="AG208" s="157"/>
      <c r="AH208" s="157"/>
      <c r="AI208" s="157" t="s">
        <v>533</v>
      </c>
      <c r="AJ208" s="157"/>
      <c r="AK208" s="157"/>
      <c r="AL208" s="157"/>
      <c r="AM208" s="157" t="s">
        <v>528</v>
      </c>
      <c r="AN208" s="157"/>
      <c r="AO208" s="157"/>
      <c r="AP208" s="153"/>
      <c r="AQ208" s="153" t="s">
        <v>354</v>
      </c>
      <c r="AR208" s="154"/>
      <c r="AS208" s="154"/>
      <c r="AT208" s="155"/>
      <c r="AU208" s="198" t="s">
        <v>370</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355</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371</v>
      </c>
      <c r="H212" s="132"/>
      <c r="I212" s="132"/>
      <c r="J212" s="132"/>
      <c r="K212" s="132"/>
      <c r="L212" s="132"/>
      <c r="M212" s="132"/>
      <c r="N212" s="132"/>
      <c r="O212" s="132"/>
      <c r="P212" s="133"/>
      <c r="Q212" s="161" t="s">
        <v>459</v>
      </c>
      <c r="R212" s="132"/>
      <c r="S212" s="132"/>
      <c r="T212" s="132"/>
      <c r="U212" s="132"/>
      <c r="V212" s="132"/>
      <c r="W212" s="132"/>
      <c r="X212" s="132"/>
      <c r="Y212" s="132"/>
      <c r="Z212" s="132"/>
      <c r="AA212" s="132"/>
      <c r="AB212" s="131" t="s">
        <v>460</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371</v>
      </c>
      <c r="H219" s="132"/>
      <c r="I219" s="132"/>
      <c r="J219" s="132"/>
      <c r="K219" s="132"/>
      <c r="L219" s="132"/>
      <c r="M219" s="132"/>
      <c r="N219" s="132"/>
      <c r="O219" s="132"/>
      <c r="P219" s="133"/>
      <c r="Q219" s="161" t="s">
        <v>459</v>
      </c>
      <c r="R219" s="132"/>
      <c r="S219" s="132"/>
      <c r="T219" s="132"/>
      <c r="U219" s="132"/>
      <c r="V219" s="132"/>
      <c r="W219" s="132"/>
      <c r="X219" s="132"/>
      <c r="Y219" s="132"/>
      <c r="Z219" s="132"/>
      <c r="AA219" s="132"/>
      <c r="AB219" s="131" t="s">
        <v>460</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371</v>
      </c>
      <c r="H226" s="132"/>
      <c r="I226" s="132"/>
      <c r="J226" s="132"/>
      <c r="K226" s="132"/>
      <c r="L226" s="132"/>
      <c r="M226" s="132"/>
      <c r="N226" s="132"/>
      <c r="O226" s="132"/>
      <c r="P226" s="133"/>
      <c r="Q226" s="161" t="s">
        <v>459</v>
      </c>
      <c r="R226" s="132"/>
      <c r="S226" s="132"/>
      <c r="T226" s="132"/>
      <c r="U226" s="132"/>
      <c r="V226" s="132"/>
      <c r="W226" s="132"/>
      <c r="X226" s="132"/>
      <c r="Y226" s="132"/>
      <c r="Z226" s="132"/>
      <c r="AA226" s="132"/>
      <c r="AB226" s="131" t="s">
        <v>460</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18.7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371</v>
      </c>
      <c r="H233" s="132"/>
      <c r="I233" s="132"/>
      <c r="J233" s="132"/>
      <c r="K233" s="132"/>
      <c r="L233" s="132"/>
      <c r="M233" s="132"/>
      <c r="N233" s="132"/>
      <c r="O233" s="132"/>
      <c r="P233" s="133"/>
      <c r="Q233" s="161" t="s">
        <v>459</v>
      </c>
      <c r="R233" s="132"/>
      <c r="S233" s="132"/>
      <c r="T233" s="132"/>
      <c r="U233" s="132"/>
      <c r="V233" s="132"/>
      <c r="W233" s="132"/>
      <c r="X233" s="132"/>
      <c r="Y233" s="132"/>
      <c r="Z233" s="132"/>
      <c r="AA233" s="132"/>
      <c r="AB233" s="131" t="s">
        <v>460</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371</v>
      </c>
      <c r="H240" s="132"/>
      <c r="I240" s="132"/>
      <c r="J240" s="132"/>
      <c r="K240" s="132"/>
      <c r="L240" s="132"/>
      <c r="M240" s="132"/>
      <c r="N240" s="132"/>
      <c r="O240" s="132"/>
      <c r="P240" s="133"/>
      <c r="Q240" s="161" t="s">
        <v>459</v>
      </c>
      <c r="R240" s="132"/>
      <c r="S240" s="132"/>
      <c r="T240" s="132"/>
      <c r="U240" s="132"/>
      <c r="V240" s="132"/>
      <c r="W240" s="132"/>
      <c r="X240" s="132"/>
      <c r="Y240" s="132"/>
      <c r="Z240" s="132"/>
      <c r="AA240" s="132"/>
      <c r="AB240" s="131" t="s">
        <v>460</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x14ac:dyDescent="0.15">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536</v>
      </c>
      <c r="AF252" s="157"/>
      <c r="AG252" s="157"/>
      <c r="AH252" s="157"/>
      <c r="AI252" s="157" t="s">
        <v>533</v>
      </c>
      <c r="AJ252" s="157"/>
      <c r="AK252" s="157"/>
      <c r="AL252" s="157"/>
      <c r="AM252" s="157" t="s">
        <v>528</v>
      </c>
      <c r="AN252" s="157"/>
      <c r="AO252" s="157"/>
      <c r="AP252" s="153"/>
      <c r="AQ252" s="153" t="s">
        <v>354</v>
      </c>
      <c r="AR252" s="154"/>
      <c r="AS252" s="154"/>
      <c r="AT252" s="155"/>
      <c r="AU252" s="198" t="s">
        <v>370</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355</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2" hidden="1" customHeight="1" x14ac:dyDescent="0.15">
      <c r="A256" s="191"/>
      <c r="B256" s="188"/>
      <c r="C256" s="182"/>
      <c r="D256" s="188"/>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536</v>
      </c>
      <c r="AF256" s="157"/>
      <c r="AG256" s="157"/>
      <c r="AH256" s="157"/>
      <c r="AI256" s="157" t="s">
        <v>533</v>
      </c>
      <c r="AJ256" s="157"/>
      <c r="AK256" s="157"/>
      <c r="AL256" s="157"/>
      <c r="AM256" s="157" t="s">
        <v>529</v>
      </c>
      <c r="AN256" s="157"/>
      <c r="AO256" s="157"/>
      <c r="AP256" s="153"/>
      <c r="AQ256" s="153" t="s">
        <v>354</v>
      </c>
      <c r="AR256" s="154"/>
      <c r="AS256" s="154"/>
      <c r="AT256" s="155"/>
      <c r="AU256" s="198" t="s">
        <v>370</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355</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536</v>
      </c>
      <c r="AF260" s="157"/>
      <c r="AG260" s="157"/>
      <c r="AH260" s="157"/>
      <c r="AI260" s="157" t="s">
        <v>533</v>
      </c>
      <c r="AJ260" s="157"/>
      <c r="AK260" s="157"/>
      <c r="AL260" s="157"/>
      <c r="AM260" s="157" t="s">
        <v>529</v>
      </c>
      <c r="AN260" s="157"/>
      <c r="AO260" s="157"/>
      <c r="AP260" s="153"/>
      <c r="AQ260" s="153" t="s">
        <v>354</v>
      </c>
      <c r="AR260" s="154"/>
      <c r="AS260" s="154"/>
      <c r="AT260" s="155"/>
      <c r="AU260" s="198" t="s">
        <v>370</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355</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536</v>
      </c>
      <c r="AF264" s="219"/>
      <c r="AG264" s="219"/>
      <c r="AH264" s="219"/>
      <c r="AI264" s="219" t="s">
        <v>533</v>
      </c>
      <c r="AJ264" s="219"/>
      <c r="AK264" s="219"/>
      <c r="AL264" s="219"/>
      <c r="AM264" s="219" t="s">
        <v>528</v>
      </c>
      <c r="AN264" s="219"/>
      <c r="AO264" s="219"/>
      <c r="AP264" s="161"/>
      <c r="AQ264" s="161" t="s">
        <v>354</v>
      </c>
      <c r="AR264" s="132"/>
      <c r="AS264" s="132"/>
      <c r="AT264" s="133"/>
      <c r="AU264" s="138" t="s">
        <v>370</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355</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537</v>
      </c>
      <c r="AF268" s="157"/>
      <c r="AG268" s="157"/>
      <c r="AH268" s="157"/>
      <c r="AI268" s="157" t="s">
        <v>533</v>
      </c>
      <c r="AJ268" s="157"/>
      <c r="AK268" s="157"/>
      <c r="AL268" s="157"/>
      <c r="AM268" s="157" t="s">
        <v>528</v>
      </c>
      <c r="AN268" s="157"/>
      <c r="AO268" s="157"/>
      <c r="AP268" s="153"/>
      <c r="AQ268" s="153" t="s">
        <v>354</v>
      </c>
      <c r="AR268" s="154"/>
      <c r="AS268" s="154"/>
      <c r="AT268" s="155"/>
      <c r="AU268" s="198" t="s">
        <v>370</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355</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371</v>
      </c>
      <c r="H272" s="132"/>
      <c r="I272" s="132"/>
      <c r="J272" s="132"/>
      <c r="K272" s="132"/>
      <c r="L272" s="132"/>
      <c r="M272" s="132"/>
      <c r="N272" s="132"/>
      <c r="O272" s="132"/>
      <c r="P272" s="133"/>
      <c r="Q272" s="161" t="s">
        <v>459</v>
      </c>
      <c r="R272" s="132"/>
      <c r="S272" s="132"/>
      <c r="T272" s="132"/>
      <c r="U272" s="132"/>
      <c r="V272" s="132"/>
      <c r="W272" s="132"/>
      <c r="X272" s="132"/>
      <c r="Y272" s="132"/>
      <c r="Z272" s="132"/>
      <c r="AA272" s="132"/>
      <c r="AB272" s="131" t="s">
        <v>460</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371</v>
      </c>
      <c r="H279" s="132"/>
      <c r="I279" s="132"/>
      <c r="J279" s="132"/>
      <c r="K279" s="132"/>
      <c r="L279" s="132"/>
      <c r="M279" s="132"/>
      <c r="N279" s="132"/>
      <c r="O279" s="132"/>
      <c r="P279" s="133"/>
      <c r="Q279" s="161" t="s">
        <v>459</v>
      </c>
      <c r="R279" s="132"/>
      <c r="S279" s="132"/>
      <c r="T279" s="132"/>
      <c r="U279" s="132"/>
      <c r="V279" s="132"/>
      <c r="W279" s="132"/>
      <c r="X279" s="132"/>
      <c r="Y279" s="132"/>
      <c r="Z279" s="132"/>
      <c r="AA279" s="132"/>
      <c r="AB279" s="131" t="s">
        <v>460</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17.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371</v>
      </c>
      <c r="H286" s="132"/>
      <c r="I286" s="132"/>
      <c r="J286" s="132"/>
      <c r="K286" s="132"/>
      <c r="L286" s="132"/>
      <c r="M286" s="132"/>
      <c r="N286" s="132"/>
      <c r="O286" s="132"/>
      <c r="P286" s="133"/>
      <c r="Q286" s="161" t="s">
        <v>459</v>
      </c>
      <c r="R286" s="132"/>
      <c r="S286" s="132"/>
      <c r="T286" s="132"/>
      <c r="U286" s="132"/>
      <c r="V286" s="132"/>
      <c r="W286" s="132"/>
      <c r="X286" s="132"/>
      <c r="Y286" s="132"/>
      <c r="Z286" s="132"/>
      <c r="AA286" s="132"/>
      <c r="AB286" s="131" t="s">
        <v>460</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371</v>
      </c>
      <c r="H293" s="132"/>
      <c r="I293" s="132"/>
      <c r="J293" s="132"/>
      <c r="K293" s="132"/>
      <c r="L293" s="132"/>
      <c r="M293" s="132"/>
      <c r="N293" s="132"/>
      <c r="O293" s="132"/>
      <c r="P293" s="133"/>
      <c r="Q293" s="161" t="s">
        <v>459</v>
      </c>
      <c r="R293" s="132"/>
      <c r="S293" s="132"/>
      <c r="T293" s="132"/>
      <c r="U293" s="132"/>
      <c r="V293" s="132"/>
      <c r="W293" s="132"/>
      <c r="X293" s="132"/>
      <c r="Y293" s="132"/>
      <c r="Z293" s="132"/>
      <c r="AA293" s="132"/>
      <c r="AB293" s="131" t="s">
        <v>460</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371</v>
      </c>
      <c r="H300" s="132"/>
      <c r="I300" s="132"/>
      <c r="J300" s="132"/>
      <c r="K300" s="132"/>
      <c r="L300" s="132"/>
      <c r="M300" s="132"/>
      <c r="N300" s="132"/>
      <c r="O300" s="132"/>
      <c r="P300" s="133"/>
      <c r="Q300" s="161" t="s">
        <v>459</v>
      </c>
      <c r="R300" s="132"/>
      <c r="S300" s="132"/>
      <c r="T300" s="132"/>
      <c r="U300" s="132"/>
      <c r="V300" s="132"/>
      <c r="W300" s="132"/>
      <c r="X300" s="132"/>
      <c r="Y300" s="132"/>
      <c r="Z300" s="132"/>
      <c r="AA300" s="132"/>
      <c r="AB300" s="131" t="s">
        <v>460</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0.7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536</v>
      </c>
      <c r="AF312" s="157"/>
      <c r="AG312" s="157"/>
      <c r="AH312" s="157"/>
      <c r="AI312" s="157" t="s">
        <v>533</v>
      </c>
      <c r="AJ312" s="157"/>
      <c r="AK312" s="157"/>
      <c r="AL312" s="157"/>
      <c r="AM312" s="157" t="s">
        <v>528</v>
      </c>
      <c r="AN312" s="157"/>
      <c r="AO312" s="157"/>
      <c r="AP312" s="153"/>
      <c r="AQ312" s="153" t="s">
        <v>354</v>
      </c>
      <c r="AR312" s="154"/>
      <c r="AS312" s="154"/>
      <c r="AT312" s="155"/>
      <c r="AU312" s="198" t="s">
        <v>370</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355</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536</v>
      </c>
      <c r="AF316" s="157"/>
      <c r="AG316" s="157"/>
      <c r="AH316" s="157"/>
      <c r="AI316" s="157" t="s">
        <v>533</v>
      </c>
      <c r="AJ316" s="157"/>
      <c r="AK316" s="157"/>
      <c r="AL316" s="157"/>
      <c r="AM316" s="157" t="s">
        <v>528</v>
      </c>
      <c r="AN316" s="157"/>
      <c r="AO316" s="157"/>
      <c r="AP316" s="153"/>
      <c r="AQ316" s="153" t="s">
        <v>354</v>
      </c>
      <c r="AR316" s="154"/>
      <c r="AS316" s="154"/>
      <c r="AT316" s="155"/>
      <c r="AU316" s="198" t="s">
        <v>370</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355</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536</v>
      </c>
      <c r="AF320" s="157"/>
      <c r="AG320" s="157"/>
      <c r="AH320" s="157"/>
      <c r="AI320" s="157" t="s">
        <v>533</v>
      </c>
      <c r="AJ320" s="157"/>
      <c r="AK320" s="157"/>
      <c r="AL320" s="157"/>
      <c r="AM320" s="157" t="s">
        <v>529</v>
      </c>
      <c r="AN320" s="157"/>
      <c r="AO320" s="157"/>
      <c r="AP320" s="153"/>
      <c r="AQ320" s="153" t="s">
        <v>354</v>
      </c>
      <c r="AR320" s="154"/>
      <c r="AS320" s="154"/>
      <c r="AT320" s="155"/>
      <c r="AU320" s="198" t="s">
        <v>370</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355</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536</v>
      </c>
      <c r="AF324" s="157"/>
      <c r="AG324" s="157"/>
      <c r="AH324" s="157"/>
      <c r="AI324" s="157" t="s">
        <v>533</v>
      </c>
      <c r="AJ324" s="157"/>
      <c r="AK324" s="157"/>
      <c r="AL324" s="157"/>
      <c r="AM324" s="157" t="s">
        <v>528</v>
      </c>
      <c r="AN324" s="157"/>
      <c r="AO324" s="157"/>
      <c r="AP324" s="153"/>
      <c r="AQ324" s="153" t="s">
        <v>354</v>
      </c>
      <c r="AR324" s="154"/>
      <c r="AS324" s="154"/>
      <c r="AT324" s="155"/>
      <c r="AU324" s="198" t="s">
        <v>370</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355</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537</v>
      </c>
      <c r="AF328" s="157"/>
      <c r="AG328" s="157"/>
      <c r="AH328" s="157"/>
      <c r="AI328" s="157" t="s">
        <v>533</v>
      </c>
      <c r="AJ328" s="157"/>
      <c r="AK328" s="157"/>
      <c r="AL328" s="157"/>
      <c r="AM328" s="157" t="s">
        <v>529</v>
      </c>
      <c r="AN328" s="157"/>
      <c r="AO328" s="157"/>
      <c r="AP328" s="153"/>
      <c r="AQ328" s="153" t="s">
        <v>354</v>
      </c>
      <c r="AR328" s="154"/>
      <c r="AS328" s="154"/>
      <c r="AT328" s="155"/>
      <c r="AU328" s="198" t="s">
        <v>370</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355</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371</v>
      </c>
      <c r="H332" s="132"/>
      <c r="I332" s="132"/>
      <c r="J332" s="132"/>
      <c r="K332" s="132"/>
      <c r="L332" s="132"/>
      <c r="M332" s="132"/>
      <c r="N332" s="132"/>
      <c r="O332" s="132"/>
      <c r="P332" s="133"/>
      <c r="Q332" s="161" t="s">
        <v>459</v>
      </c>
      <c r="R332" s="132"/>
      <c r="S332" s="132"/>
      <c r="T332" s="132"/>
      <c r="U332" s="132"/>
      <c r="V332" s="132"/>
      <c r="W332" s="132"/>
      <c r="X332" s="132"/>
      <c r="Y332" s="132"/>
      <c r="Z332" s="132"/>
      <c r="AA332" s="132"/>
      <c r="AB332" s="131" t="s">
        <v>460</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13.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371</v>
      </c>
      <c r="H339" s="132"/>
      <c r="I339" s="132"/>
      <c r="J339" s="132"/>
      <c r="K339" s="132"/>
      <c r="L339" s="132"/>
      <c r="M339" s="132"/>
      <c r="N339" s="132"/>
      <c r="O339" s="132"/>
      <c r="P339" s="133"/>
      <c r="Q339" s="161" t="s">
        <v>459</v>
      </c>
      <c r="R339" s="132"/>
      <c r="S339" s="132"/>
      <c r="T339" s="132"/>
      <c r="U339" s="132"/>
      <c r="V339" s="132"/>
      <c r="W339" s="132"/>
      <c r="X339" s="132"/>
      <c r="Y339" s="132"/>
      <c r="Z339" s="132"/>
      <c r="AA339" s="132"/>
      <c r="AB339" s="131" t="s">
        <v>460</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371</v>
      </c>
      <c r="H346" s="132"/>
      <c r="I346" s="132"/>
      <c r="J346" s="132"/>
      <c r="K346" s="132"/>
      <c r="L346" s="132"/>
      <c r="M346" s="132"/>
      <c r="N346" s="132"/>
      <c r="O346" s="132"/>
      <c r="P346" s="133"/>
      <c r="Q346" s="161" t="s">
        <v>459</v>
      </c>
      <c r="R346" s="132"/>
      <c r="S346" s="132"/>
      <c r="T346" s="132"/>
      <c r="U346" s="132"/>
      <c r="V346" s="132"/>
      <c r="W346" s="132"/>
      <c r="X346" s="132"/>
      <c r="Y346" s="132"/>
      <c r="Z346" s="132"/>
      <c r="AA346" s="132"/>
      <c r="AB346" s="131" t="s">
        <v>460</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371</v>
      </c>
      <c r="H353" s="132"/>
      <c r="I353" s="132"/>
      <c r="J353" s="132"/>
      <c r="K353" s="132"/>
      <c r="L353" s="132"/>
      <c r="M353" s="132"/>
      <c r="N353" s="132"/>
      <c r="O353" s="132"/>
      <c r="P353" s="133"/>
      <c r="Q353" s="161" t="s">
        <v>459</v>
      </c>
      <c r="R353" s="132"/>
      <c r="S353" s="132"/>
      <c r="T353" s="132"/>
      <c r="U353" s="132"/>
      <c r="V353" s="132"/>
      <c r="W353" s="132"/>
      <c r="X353" s="132"/>
      <c r="Y353" s="132"/>
      <c r="Z353" s="132"/>
      <c r="AA353" s="132"/>
      <c r="AB353" s="131" t="s">
        <v>460</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371</v>
      </c>
      <c r="H360" s="132"/>
      <c r="I360" s="132"/>
      <c r="J360" s="132"/>
      <c r="K360" s="132"/>
      <c r="L360" s="132"/>
      <c r="M360" s="132"/>
      <c r="N360" s="132"/>
      <c r="O360" s="132"/>
      <c r="P360" s="133"/>
      <c r="Q360" s="161" t="s">
        <v>459</v>
      </c>
      <c r="R360" s="132"/>
      <c r="S360" s="132"/>
      <c r="T360" s="132"/>
      <c r="U360" s="132"/>
      <c r="V360" s="132"/>
      <c r="W360" s="132"/>
      <c r="X360" s="132"/>
      <c r="Y360" s="132"/>
      <c r="Z360" s="132"/>
      <c r="AA360" s="132"/>
      <c r="AB360" s="131" t="s">
        <v>460</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9"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x14ac:dyDescent="0.15">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536</v>
      </c>
      <c r="AF372" s="157"/>
      <c r="AG372" s="157"/>
      <c r="AH372" s="157"/>
      <c r="AI372" s="157" t="s">
        <v>533</v>
      </c>
      <c r="AJ372" s="157"/>
      <c r="AK372" s="157"/>
      <c r="AL372" s="157"/>
      <c r="AM372" s="157" t="s">
        <v>528</v>
      </c>
      <c r="AN372" s="157"/>
      <c r="AO372" s="157"/>
      <c r="AP372" s="153"/>
      <c r="AQ372" s="153" t="s">
        <v>354</v>
      </c>
      <c r="AR372" s="154"/>
      <c r="AS372" s="154"/>
      <c r="AT372" s="155"/>
      <c r="AU372" s="198" t="s">
        <v>370</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355</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536</v>
      </c>
      <c r="AF376" s="157"/>
      <c r="AG376" s="157"/>
      <c r="AH376" s="157"/>
      <c r="AI376" s="157" t="s">
        <v>533</v>
      </c>
      <c r="AJ376" s="157"/>
      <c r="AK376" s="157"/>
      <c r="AL376" s="157"/>
      <c r="AM376" s="157" t="s">
        <v>528</v>
      </c>
      <c r="AN376" s="157"/>
      <c r="AO376" s="157"/>
      <c r="AP376" s="153"/>
      <c r="AQ376" s="153" t="s">
        <v>354</v>
      </c>
      <c r="AR376" s="154"/>
      <c r="AS376" s="154"/>
      <c r="AT376" s="155"/>
      <c r="AU376" s="198" t="s">
        <v>370</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355</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536</v>
      </c>
      <c r="AF380" s="157"/>
      <c r="AG380" s="157"/>
      <c r="AH380" s="157"/>
      <c r="AI380" s="157" t="s">
        <v>533</v>
      </c>
      <c r="AJ380" s="157"/>
      <c r="AK380" s="157"/>
      <c r="AL380" s="157"/>
      <c r="AM380" s="157" t="s">
        <v>528</v>
      </c>
      <c r="AN380" s="157"/>
      <c r="AO380" s="157"/>
      <c r="AP380" s="153"/>
      <c r="AQ380" s="153" t="s">
        <v>354</v>
      </c>
      <c r="AR380" s="154"/>
      <c r="AS380" s="154"/>
      <c r="AT380" s="155"/>
      <c r="AU380" s="198" t="s">
        <v>370</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355</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536</v>
      </c>
      <c r="AF384" s="157"/>
      <c r="AG384" s="157"/>
      <c r="AH384" s="157"/>
      <c r="AI384" s="157" t="s">
        <v>533</v>
      </c>
      <c r="AJ384" s="157"/>
      <c r="AK384" s="157"/>
      <c r="AL384" s="157"/>
      <c r="AM384" s="157" t="s">
        <v>528</v>
      </c>
      <c r="AN384" s="157"/>
      <c r="AO384" s="157"/>
      <c r="AP384" s="153"/>
      <c r="AQ384" s="153" t="s">
        <v>354</v>
      </c>
      <c r="AR384" s="154"/>
      <c r="AS384" s="154"/>
      <c r="AT384" s="155"/>
      <c r="AU384" s="198" t="s">
        <v>370</v>
      </c>
      <c r="AV384" s="198"/>
      <c r="AW384" s="198"/>
      <c r="AX384" s="199"/>
    </row>
    <row r="385" spans="1:50" ht="4.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355</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536</v>
      </c>
      <c r="AF388" s="157"/>
      <c r="AG388" s="157"/>
      <c r="AH388" s="157"/>
      <c r="AI388" s="157" t="s">
        <v>533</v>
      </c>
      <c r="AJ388" s="157"/>
      <c r="AK388" s="157"/>
      <c r="AL388" s="157"/>
      <c r="AM388" s="157" t="s">
        <v>528</v>
      </c>
      <c r="AN388" s="157"/>
      <c r="AO388" s="157"/>
      <c r="AP388" s="153"/>
      <c r="AQ388" s="153" t="s">
        <v>354</v>
      </c>
      <c r="AR388" s="154"/>
      <c r="AS388" s="154"/>
      <c r="AT388" s="155"/>
      <c r="AU388" s="198" t="s">
        <v>370</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355</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371</v>
      </c>
      <c r="H392" s="132"/>
      <c r="I392" s="132"/>
      <c r="J392" s="132"/>
      <c r="K392" s="132"/>
      <c r="L392" s="132"/>
      <c r="M392" s="132"/>
      <c r="N392" s="132"/>
      <c r="O392" s="132"/>
      <c r="P392" s="133"/>
      <c r="Q392" s="161" t="s">
        <v>459</v>
      </c>
      <c r="R392" s="132"/>
      <c r="S392" s="132"/>
      <c r="T392" s="132"/>
      <c r="U392" s="132"/>
      <c r="V392" s="132"/>
      <c r="W392" s="132"/>
      <c r="X392" s="132"/>
      <c r="Y392" s="132"/>
      <c r="Z392" s="132"/>
      <c r="AA392" s="132"/>
      <c r="AB392" s="131" t="s">
        <v>460</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371</v>
      </c>
      <c r="H399" s="132"/>
      <c r="I399" s="132"/>
      <c r="J399" s="132"/>
      <c r="K399" s="132"/>
      <c r="L399" s="132"/>
      <c r="M399" s="132"/>
      <c r="N399" s="132"/>
      <c r="O399" s="132"/>
      <c r="P399" s="133"/>
      <c r="Q399" s="161" t="s">
        <v>459</v>
      </c>
      <c r="R399" s="132"/>
      <c r="S399" s="132"/>
      <c r="T399" s="132"/>
      <c r="U399" s="132"/>
      <c r="V399" s="132"/>
      <c r="W399" s="132"/>
      <c r="X399" s="132"/>
      <c r="Y399" s="132"/>
      <c r="Z399" s="132"/>
      <c r="AA399" s="132"/>
      <c r="AB399" s="131" t="s">
        <v>460</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371</v>
      </c>
      <c r="H406" s="132"/>
      <c r="I406" s="132"/>
      <c r="J406" s="132"/>
      <c r="K406" s="132"/>
      <c r="L406" s="132"/>
      <c r="M406" s="132"/>
      <c r="N406" s="132"/>
      <c r="O406" s="132"/>
      <c r="P406" s="133"/>
      <c r="Q406" s="161" t="s">
        <v>459</v>
      </c>
      <c r="R406" s="132"/>
      <c r="S406" s="132"/>
      <c r="T406" s="132"/>
      <c r="U406" s="132"/>
      <c r="V406" s="132"/>
      <c r="W406" s="132"/>
      <c r="X406" s="132"/>
      <c r="Y406" s="132"/>
      <c r="Z406" s="132"/>
      <c r="AA406" s="132"/>
      <c r="AB406" s="131" t="s">
        <v>460</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17.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371</v>
      </c>
      <c r="H413" s="132"/>
      <c r="I413" s="132"/>
      <c r="J413" s="132"/>
      <c r="K413" s="132"/>
      <c r="L413" s="132"/>
      <c r="M413" s="132"/>
      <c r="N413" s="132"/>
      <c r="O413" s="132"/>
      <c r="P413" s="133"/>
      <c r="Q413" s="161" t="s">
        <v>459</v>
      </c>
      <c r="R413" s="132"/>
      <c r="S413" s="132"/>
      <c r="T413" s="132"/>
      <c r="U413" s="132"/>
      <c r="V413" s="132"/>
      <c r="W413" s="132"/>
      <c r="X413" s="132"/>
      <c r="Y413" s="132"/>
      <c r="Z413" s="132"/>
      <c r="AA413" s="132"/>
      <c r="AB413" s="131" t="s">
        <v>460</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371</v>
      </c>
      <c r="H420" s="132"/>
      <c r="I420" s="132"/>
      <c r="J420" s="132"/>
      <c r="K420" s="132"/>
      <c r="L420" s="132"/>
      <c r="M420" s="132"/>
      <c r="N420" s="132"/>
      <c r="O420" s="132"/>
      <c r="P420" s="133"/>
      <c r="Q420" s="161" t="s">
        <v>459</v>
      </c>
      <c r="R420" s="132"/>
      <c r="S420" s="132"/>
      <c r="T420" s="132"/>
      <c r="U420" s="132"/>
      <c r="V420" s="132"/>
      <c r="W420" s="132"/>
      <c r="X420" s="132"/>
      <c r="Y420" s="132"/>
      <c r="Z420" s="132"/>
      <c r="AA420" s="132"/>
      <c r="AB420" s="131" t="s">
        <v>460</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562</v>
      </c>
      <c r="D430" s="934"/>
      <c r="E430" s="176" t="s">
        <v>546</v>
      </c>
      <c r="F430" s="901"/>
      <c r="G430" s="902" t="s">
        <v>374</v>
      </c>
      <c r="H430" s="125"/>
      <c r="I430" s="125"/>
      <c r="J430" s="903" t="s">
        <v>596</v>
      </c>
      <c r="K430" s="904"/>
      <c r="L430" s="904"/>
      <c r="M430" s="904"/>
      <c r="N430" s="904"/>
      <c r="O430" s="904"/>
      <c r="P430" s="904"/>
      <c r="Q430" s="904"/>
      <c r="R430" s="904"/>
      <c r="S430" s="904"/>
      <c r="T430" s="905"/>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6"/>
    </row>
    <row r="431" spans="1:50" ht="18.75" customHeight="1" x14ac:dyDescent="0.15">
      <c r="A431" s="191"/>
      <c r="B431" s="188"/>
      <c r="C431" s="182"/>
      <c r="D431" s="188"/>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362</v>
      </c>
      <c r="AF431" s="340"/>
      <c r="AG431" s="340"/>
      <c r="AH431" s="341"/>
      <c r="AI431" s="219" t="s">
        <v>529</v>
      </c>
      <c r="AJ431" s="219"/>
      <c r="AK431" s="219"/>
      <c r="AL431" s="161"/>
      <c r="AM431" s="219" t="s">
        <v>524</v>
      </c>
      <c r="AN431" s="219"/>
      <c r="AO431" s="219"/>
      <c r="AP431" s="161"/>
      <c r="AQ431" s="161" t="s">
        <v>354</v>
      </c>
      <c r="AR431" s="132"/>
      <c r="AS431" s="132"/>
      <c r="AT431" s="133"/>
      <c r="AU431" s="138" t="s">
        <v>253</v>
      </c>
      <c r="AV431" s="138"/>
      <c r="AW431" s="138"/>
      <c r="AX431" s="139"/>
    </row>
    <row r="432" spans="1:50" ht="18.75"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636</v>
      </c>
      <c r="AF432" s="202"/>
      <c r="AG432" s="135" t="s">
        <v>355</v>
      </c>
      <c r="AH432" s="136"/>
      <c r="AI432" s="158"/>
      <c r="AJ432" s="158"/>
      <c r="AK432" s="158"/>
      <c r="AL432" s="156"/>
      <c r="AM432" s="158"/>
      <c r="AN432" s="158"/>
      <c r="AO432" s="158"/>
      <c r="AP432" s="156"/>
      <c r="AQ432" s="592" t="s">
        <v>639</v>
      </c>
      <c r="AR432" s="202"/>
      <c r="AS432" s="135" t="s">
        <v>355</v>
      </c>
      <c r="AT432" s="136"/>
      <c r="AU432" s="202" t="s">
        <v>641</v>
      </c>
      <c r="AV432" s="202"/>
      <c r="AW432" s="135" t="s">
        <v>300</v>
      </c>
      <c r="AX432" s="197"/>
    </row>
    <row r="433" spans="1:50" ht="23.25" customHeight="1" x14ac:dyDescent="0.15">
      <c r="A433" s="191"/>
      <c r="B433" s="188"/>
      <c r="C433" s="182"/>
      <c r="D433" s="188"/>
      <c r="E433" s="344"/>
      <c r="F433" s="345"/>
      <c r="G433" s="106" t="s">
        <v>600</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635</v>
      </c>
      <c r="AC433" s="215"/>
      <c r="AD433" s="215"/>
      <c r="AE433" s="342" t="s">
        <v>637</v>
      </c>
      <c r="AF433" s="209"/>
      <c r="AG433" s="209"/>
      <c r="AH433" s="209"/>
      <c r="AI433" s="342" t="s">
        <v>634</v>
      </c>
      <c r="AJ433" s="209"/>
      <c r="AK433" s="209"/>
      <c r="AL433" s="209"/>
      <c r="AM433" s="342" t="s">
        <v>634</v>
      </c>
      <c r="AN433" s="209"/>
      <c r="AO433" s="209"/>
      <c r="AP433" s="343"/>
      <c r="AQ433" s="342" t="s">
        <v>640</v>
      </c>
      <c r="AR433" s="209"/>
      <c r="AS433" s="209"/>
      <c r="AT433" s="343"/>
      <c r="AU433" s="209" t="s">
        <v>642</v>
      </c>
      <c r="AV433" s="209"/>
      <c r="AW433" s="209"/>
      <c r="AX433" s="210"/>
    </row>
    <row r="434" spans="1:50" ht="23.25"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634</v>
      </c>
      <c r="AC434" s="207"/>
      <c r="AD434" s="207"/>
      <c r="AE434" s="342" t="s">
        <v>637</v>
      </c>
      <c r="AF434" s="209"/>
      <c r="AG434" s="209"/>
      <c r="AH434" s="343"/>
      <c r="AI434" s="342" t="s">
        <v>638</v>
      </c>
      <c r="AJ434" s="209"/>
      <c r="AK434" s="209"/>
      <c r="AL434" s="209"/>
      <c r="AM434" s="342" t="s">
        <v>634</v>
      </c>
      <c r="AN434" s="209"/>
      <c r="AO434" s="209"/>
      <c r="AP434" s="343"/>
      <c r="AQ434" s="342" t="s">
        <v>634</v>
      </c>
      <c r="AR434" s="209"/>
      <c r="AS434" s="209"/>
      <c r="AT434" s="343"/>
      <c r="AU434" s="209" t="s">
        <v>643</v>
      </c>
      <c r="AV434" s="209"/>
      <c r="AW434" s="209"/>
      <c r="AX434" s="210"/>
    </row>
    <row r="435" spans="1:50" ht="23.25"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1" t="s">
        <v>301</v>
      </c>
      <c r="AC435" s="581"/>
      <c r="AD435" s="581"/>
      <c r="AE435" s="342" t="s">
        <v>634</v>
      </c>
      <c r="AF435" s="209"/>
      <c r="AG435" s="209"/>
      <c r="AH435" s="343"/>
      <c r="AI435" s="342" t="s">
        <v>638</v>
      </c>
      <c r="AJ435" s="209"/>
      <c r="AK435" s="209"/>
      <c r="AL435" s="209"/>
      <c r="AM435" s="342" t="s">
        <v>634</v>
      </c>
      <c r="AN435" s="209"/>
      <c r="AO435" s="209"/>
      <c r="AP435" s="343"/>
      <c r="AQ435" s="342" t="s">
        <v>634</v>
      </c>
      <c r="AR435" s="209"/>
      <c r="AS435" s="209"/>
      <c r="AT435" s="343"/>
      <c r="AU435" s="209" t="s">
        <v>642</v>
      </c>
      <c r="AV435" s="209"/>
      <c r="AW435" s="209"/>
      <c r="AX435" s="210"/>
    </row>
    <row r="436" spans="1:50" ht="0.75" customHeight="1" x14ac:dyDescent="0.15">
      <c r="A436" s="191"/>
      <c r="B436" s="188"/>
      <c r="C436" s="182"/>
      <c r="D436" s="188"/>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362</v>
      </c>
      <c r="AF436" s="340"/>
      <c r="AG436" s="340"/>
      <c r="AH436" s="341"/>
      <c r="AI436" s="219" t="s">
        <v>528</v>
      </c>
      <c r="AJ436" s="219"/>
      <c r="AK436" s="219"/>
      <c r="AL436" s="161"/>
      <c r="AM436" s="219" t="s">
        <v>524</v>
      </c>
      <c r="AN436" s="219"/>
      <c r="AO436" s="219"/>
      <c r="AP436" s="161"/>
      <c r="AQ436" s="161" t="s">
        <v>354</v>
      </c>
      <c r="AR436" s="132"/>
      <c r="AS436" s="132"/>
      <c r="AT436" s="133"/>
      <c r="AU436" s="138" t="s">
        <v>253</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355</v>
      </c>
      <c r="AH437" s="136"/>
      <c r="AI437" s="158"/>
      <c r="AJ437" s="158"/>
      <c r="AK437" s="158"/>
      <c r="AL437" s="156"/>
      <c r="AM437" s="158"/>
      <c r="AN437" s="158"/>
      <c r="AO437" s="158"/>
      <c r="AP437" s="156"/>
      <c r="AQ437" s="592"/>
      <c r="AR437" s="202"/>
      <c r="AS437" s="135" t="s">
        <v>355</v>
      </c>
      <c r="AT437" s="136"/>
      <c r="AU437" s="202"/>
      <c r="AV437" s="202"/>
      <c r="AW437" s="135" t="s">
        <v>300</v>
      </c>
      <c r="AX437" s="197"/>
    </row>
    <row r="438" spans="1:50" ht="23.25" hidden="1" customHeight="1" x14ac:dyDescent="0.15">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1" t="s">
        <v>301</v>
      </c>
      <c r="AC440" s="581"/>
      <c r="AD440" s="581"/>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15">
      <c r="A441" s="191"/>
      <c r="B441" s="188"/>
      <c r="C441" s="182"/>
      <c r="D441" s="188"/>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362</v>
      </c>
      <c r="AF441" s="340"/>
      <c r="AG441" s="340"/>
      <c r="AH441" s="341"/>
      <c r="AI441" s="219" t="s">
        <v>528</v>
      </c>
      <c r="AJ441" s="219"/>
      <c r="AK441" s="219"/>
      <c r="AL441" s="161"/>
      <c r="AM441" s="219" t="s">
        <v>520</v>
      </c>
      <c r="AN441" s="219"/>
      <c r="AO441" s="219"/>
      <c r="AP441" s="161"/>
      <c r="AQ441" s="161" t="s">
        <v>354</v>
      </c>
      <c r="AR441" s="132"/>
      <c r="AS441" s="132"/>
      <c r="AT441" s="133"/>
      <c r="AU441" s="138" t="s">
        <v>253</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355</v>
      </c>
      <c r="AH442" s="136"/>
      <c r="AI442" s="158"/>
      <c r="AJ442" s="158"/>
      <c r="AK442" s="158"/>
      <c r="AL442" s="156"/>
      <c r="AM442" s="158"/>
      <c r="AN442" s="158"/>
      <c r="AO442" s="158"/>
      <c r="AP442" s="156"/>
      <c r="AQ442" s="592"/>
      <c r="AR442" s="202"/>
      <c r="AS442" s="135" t="s">
        <v>355</v>
      </c>
      <c r="AT442" s="136"/>
      <c r="AU442" s="202"/>
      <c r="AV442" s="202"/>
      <c r="AW442" s="135" t="s">
        <v>300</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1" t="s">
        <v>301</v>
      </c>
      <c r="AC445" s="581"/>
      <c r="AD445" s="581"/>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362</v>
      </c>
      <c r="AF446" s="340"/>
      <c r="AG446" s="340"/>
      <c r="AH446" s="341"/>
      <c r="AI446" s="219" t="s">
        <v>528</v>
      </c>
      <c r="AJ446" s="219"/>
      <c r="AK446" s="219"/>
      <c r="AL446" s="161"/>
      <c r="AM446" s="219" t="s">
        <v>525</v>
      </c>
      <c r="AN446" s="219"/>
      <c r="AO446" s="219"/>
      <c r="AP446" s="161"/>
      <c r="AQ446" s="161" t="s">
        <v>354</v>
      </c>
      <c r="AR446" s="132"/>
      <c r="AS446" s="132"/>
      <c r="AT446" s="133"/>
      <c r="AU446" s="138" t="s">
        <v>253</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355</v>
      </c>
      <c r="AH447" s="136"/>
      <c r="AI447" s="158"/>
      <c r="AJ447" s="158"/>
      <c r="AK447" s="158"/>
      <c r="AL447" s="156"/>
      <c r="AM447" s="158"/>
      <c r="AN447" s="158"/>
      <c r="AO447" s="158"/>
      <c r="AP447" s="156"/>
      <c r="AQ447" s="592"/>
      <c r="AR447" s="202"/>
      <c r="AS447" s="135" t="s">
        <v>355</v>
      </c>
      <c r="AT447" s="136"/>
      <c r="AU447" s="202"/>
      <c r="AV447" s="202"/>
      <c r="AW447" s="135" t="s">
        <v>300</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1" t="s">
        <v>301</v>
      </c>
      <c r="AC450" s="581"/>
      <c r="AD450" s="581"/>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362</v>
      </c>
      <c r="AF451" s="340"/>
      <c r="AG451" s="340"/>
      <c r="AH451" s="341"/>
      <c r="AI451" s="219" t="s">
        <v>528</v>
      </c>
      <c r="AJ451" s="219"/>
      <c r="AK451" s="219"/>
      <c r="AL451" s="161"/>
      <c r="AM451" s="219" t="s">
        <v>524</v>
      </c>
      <c r="AN451" s="219"/>
      <c r="AO451" s="219"/>
      <c r="AP451" s="161"/>
      <c r="AQ451" s="161" t="s">
        <v>354</v>
      </c>
      <c r="AR451" s="132"/>
      <c r="AS451" s="132"/>
      <c r="AT451" s="133"/>
      <c r="AU451" s="138" t="s">
        <v>253</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355</v>
      </c>
      <c r="AH452" s="136"/>
      <c r="AI452" s="158"/>
      <c r="AJ452" s="158"/>
      <c r="AK452" s="158"/>
      <c r="AL452" s="156"/>
      <c r="AM452" s="158"/>
      <c r="AN452" s="158"/>
      <c r="AO452" s="158"/>
      <c r="AP452" s="156"/>
      <c r="AQ452" s="592"/>
      <c r="AR452" s="202"/>
      <c r="AS452" s="135" t="s">
        <v>355</v>
      </c>
      <c r="AT452" s="136"/>
      <c r="AU452" s="202"/>
      <c r="AV452" s="202"/>
      <c r="AW452" s="135" t="s">
        <v>300</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1" t="s">
        <v>301</v>
      </c>
      <c r="AC455" s="581"/>
      <c r="AD455" s="581"/>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customHeight="1" x14ac:dyDescent="0.15">
      <c r="A456" s="191"/>
      <c r="B456" s="188"/>
      <c r="C456" s="182"/>
      <c r="D456" s="188"/>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362</v>
      </c>
      <c r="AF456" s="340"/>
      <c r="AG456" s="340"/>
      <c r="AH456" s="341"/>
      <c r="AI456" s="219" t="s">
        <v>528</v>
      </c>
      <c r="AJ456" s="219"/>
      <c r="AK456" s="219"/>
      <c r="AL456" s="161"/>
      <c r="AM456" s="219" t="s">
        <v>524</v>
      </c>
      <c r="AN456" s="219"/>
      <c r="AO456" s="219"/>
      <c r="AP456" s="161"/>
      <c r="AQ456" s="161" t="s">
        <v>354</v>
      </c>
      <c r="AR456" s="132"/>
      <c r="AS456" s="132"/>
      <c r="AT456" s="133"/>
      <c r="AU456" s="138" t="s">
        <v>253</v>
      </c>
      <c r="AV456" s="138"/>
      <c r="AW456" s="138"/>
      <c r="AX456" s="139"/>
    </row>
    <row r="457" spans="1:50" ht="18.75"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t="s">
        <v>642</v>
      </c>
      <c r="AF457" s="202"/>
      <c r="AG457" s="135" t="s">
        <v>355</v>
      </c>
      <c r="AH457" s="136"/>
      <c r="AI457" s="158"/>
      <c r="AJ457" s="158"/>
      <c r="AK457" s="158"/>
      <c r="AL457" s="156"/>
      <c r="AM457" s="158"/>
      <c r="AN457" s="158"/>
      <c r="AO457" s="158"/>
      <c r="AP457" s="156"/>
      <c r="AQ457" s="592" t="s">
        <v>634</v>
      </c>
      <c r="AR457" s="202"/>
      <c r="AS457" s="135" t="s">
        <v>355</v>
      </c>
      <c r="AT457" s="136"/>
      <c r="AU457" s="202" t="s">
        <v>634</v>
      </c>
      <c r="AV457" s="202"/>
      <c r="AW457" s="135" t="s">
        <v>300</v>
      </c>
      <c r="AX457" s="197"/>
    </row>
    <row r="458" spans="1:50" ht="23.25" customHeight="1" x14ac:dyDescent="0.15">
      <c r="A458" s="191"/>
      <c r="B458" s="188"/>
      <c r="C458" s="182"/>
      <c r="D458" s="188"/>
      <c r="E458" s="344"/>
      <c r="F458" s="345"/>
      <c r="G458" s="106" t="s">
        <v>600</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642</v>
      </c>
      <c r="AC458" s="215"/>
      <c r="AD458" s="215"/>
      <c r="AE458" s="342" t="s">
        <v>634</v>
      </c>
      <c r="AF458" s="209"/>
      <c r="AG458" s="209"/>
      <c r="AH458" s="209"/>
      <c r="AI458" s="342" t="s">
        <v>634</v>
      </c>
      <c r="AJ458" s="209"/>
      <c r="AK458" s="209"/>
      <c r="AL458" s="209"/>
      <c r="AM458" s="342" t="s">
        <v>634</v>
      </c>
      <c r="AN458" s="209"/>
      <c r="AO458" s="209"/>
      <c r="AP458" s="343"/>
      <c r="AQ458" s="342" t="s">
        <v>634</v>
      </c>
      <c r="AR458" s="209"/>
      <c r="AS458" s="209"/>
      <c r="AT458" s="343"/>
      <c r="AU458" s="209" t="s">
        <v>634</v>
      </c>
      <c r="AV458" s="209"/>
      <c r="AW458" s="209"/>
      <c r="AX458" s="210"/>
    </row>
    <row r="459" spans="1:50" ht="23.25"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642</v>
      </c>
      <c r="AC459" s="207"/>
      <c r="AD459" s="207"/>
      <c r="AE459" s="342" t="s">
        <v>642</v>
      </c>
      <c r="AF459" s="209"/>
      <c r="AG459" s="209"/>
      <c r="AH459" s="343"/>
      <c r="AI459" s="342" t="s">
        <v>634</v>
      </c>
      <c r="AJ459" s="209"/>
      <c r="AK459" s="209"/>
      <c r="AL459" s="209"/>
      <c r="AM459" s="342" t="s">
        <v>634</v>
      </c>
      <c r="AN459" s="209"/>
      <c r="AO459" s="209"/>
      <c r="AP459" s="343"/>
      <c r="AQ459" s="342" t="s">
        <v>640</v>
      </c>
      <c r="AR459" s="209"/>
      <c r="AS459" s="209"/>
      <c r="AT459" s="343"/>
      <c r="AU459" s="209" t="s">
        <v>640</v>
      </c>
      <c r="AV459" s="209"/>
      <c r="AW459" s="209"/>
      <c r="AX459" s="210"/>
    </row>
    <row r="460" spans="1:50" ht="23.25"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1" t="s">
        <v>14</v>
      </c>
      <c r="AC460" s="581"/>
      <c r="AD460" s="581"/>
      <c r="AE460" s="342" t="s">
        <v>642</v>
      </c>
      <c r="AF460" s="209"/>
      <c r="AG460" s="209"/>
      <c r="AH460" s="343"/>
      <c r="AI460" s="342" t="s">
        <v>634</v>
      </c>
      <c r="AJ460" s="209"/>
      <c r="AK460" s="209"/>
      <c r="AL460" s="209"/>
      <c r="AM460" s="342" t="s">
        <v>634</v>
      </c>
      <c r="AN460" s="209"/>
      <c r="AO460" s="209"/>
      <c r="AP460" s="343"/>
      <c r="AQ460" s="342" t="s">
        <v>634</v>
      </c>
      <c r="AR460" s="209"/>
      <c r="AS460" s="209"/>
      <c r="AT460" s="343"/>
      <c r="AU460" s="209" t="s">
        <v>634</v>
      </c>
      <c r="AV460" s="209"/>
      <c r="AW460" s="209"/>
      <c r="AX460" s="210"/>
    </row>
    <row r="461" spans="1:50" ht="0.75" customHeight="1" x14ac:dyDescent="0.15">
      <c r="A461" s="191"/>
      <c r="B461" s="188"/>
      <c r="C461" s="182"/>
      <c r="D461" s="188"/>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362</v>
      </c>
      <c r="AF461" s="340"/>
      <c r="AG461" s="340"/>
      <c r="AH461" s="341"/>
      <c r="AI461" s="219" t="s">
        <v>528</v>
      </c>
      <c r="AJ461" s="219"/>
      <c r="AK461" s="219"/>
      <c r="AL461" s="161"/>
      <c r="AM461" s="219" t="s">
        <v>526</v>
      </c>
      <c r="AN461" s="219"/>
      <c r="AO461" s="219"/>
      <c r="AP461" s="161"/>
      <c r="AQ461" s="161" t="s">
        <v>354</v>
      </c>
      <c r="AR461" s="132"/>
      <c r="AS461" s="132"/>
      <c r="AT461" s="133"/>
      <c r="AU461" s="138" t="s">
        <v>253</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355</v>
      </c>
      <c r="AH462" s="136"/>
      <c r="AI462" s="158"/>
      <c r="AJ462" s="158"/>
      <c r="AK462" s="158"/>
      <c r="AL462" s="156"/>
      <c r="AM462" s="158"/>
      <c r="AN462" s="158"/>
      <c r="AO462" s="158"/>
      <c r="AP462" s="156"/>
      <c r="AQ462" s="592"/>
      <c r="AR462" s="202"/>
      <c r="AS462" s="135" t="s">
        <v>355</v>
      </c>
      <c r="AT462" s="136"/>
      <c r="AU462" s="202"/>
      <c r="AV462" s="202"/>
      <c r="AW462" s="135" t="s">
        <v>300</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1" t="s">
        <v>14</v>
      </c>
      <c r="AC465" s="581"/>
      <c r="AD465" s="581"/>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362</v>
      </c>
      <c r="AF466" s="340"/>
      <c r="AG466" s="340"/>
      <c r="AH466" s="341"/>
      <c r="AI466" s="219" t="s">
        <v>528</v>
      </c>
      <c r="AJ466" s="219"/>
      <c r="AK466" s="219"/>
      <c r="AL466" s="161"/>
      <c r="AM466" s="219" t="s">
        <v>524</v>
      </c>
      <c r="AN466" s="219"/>
      <c r="AO466" s="219"/>
      <c r="AP466" s="161"/>
      <c r="AQ466" s="161" t="s">
        <v>354</v>
      </c>
      <c r="AR466" s="132"/>
      <c r="AS466" s="132"/>
      <c r="AT466" s="133"/>
      <c r="AU466" s="138" t="s">
        <v>253</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355</v>
      </c>
      <c r="AH467" s="136"/>
      <c r="AI467" s="158"/>
      <c r="AJ467" s="158"/>
      <c r="AK467" s="158"/>
      <c r="AL467" s="156"/>
      <c r="AM467" s="158"/>
      <c r="AN467" s="158"/>
      <c r="AO467" s="158"/>
      <c r="AP467" s="156"/>
      <c r="AQ467" s="592"/>
      <c r="AR467" s="202"/>
      <c r="AS467" s="135" t="s">
        <v>355</v>
      </c>
      <c r="AT467" s="136"/>
      <c r="AU467" s="202"/>
      <c r="AV467" s="202"/>
      <c r="AW467" s="135" t="s">
        <v>300</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1" t="s">
        <v>14</v>
      </c>
      <c r="AC470" s="581"/>
      <c r="AD470" s="581"/>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362</v>
      </c>
      <c r="AF471" s="340"/>
      <c r="AG471" s="340"/>
      <c r="AH471" s="341"/>
      <c r="AI471" s="219" t="s">
        <v>528</v>
      </c>
      <c r="AJ471" s="219"/>
      <c r="AK471" s="219"/>
      <c r="AL471" s="161"/>
      <c r="AM471" s="219" t="s">
        <v>520</v>
      </c>
      <c r="AN471" s="219"/>
      <c r="AO471" s="219"/>
      <c r="AP471" s="161"/>
      <c r="AQ471" s="161" t="s">
        <v>354</v>
      </c>
      <c r="AR471" s="132"/>
      <c r="AS471" s="132"/>
      <c r="AT471" s="133"/>
      <c r="AU471" s="138" t="s">
        <v>253</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355</v>
      </c>
      <c r="AH472" s="136"/>
      <c r="AI472" s="158"/>
      <c r="AJ472" s="158"/>
      <c r="AK472" s="158"/>
      <c r="AL472" s="156"/>
      <c r="AM472" s="158"/>
      <c r="AN472" s="158"/>
      <c r="AO472" s="158"/>
      <c r="AP472" s="156"/>
      <c r="AQ472" s="592"/>
      <c r="AR472" s="202"/>
      <c r="AS472" s="135" t="s">
        <v>355</v>
      </c>
      <c r="AT472" s="136"/>
      <c r="AU472" s="202"/>
      <c r="AV472" s="202"/>
      <c r="AW472" s="135" t="s">
        <v>300</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1" t="s">
        <v>14</v>
      </c>
      <c r="AC475" s="581"/>
      <c r="AD475" s="581"/>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362</v>
      </c>
      <c r="AF476" s="340"/>
      <c r="AG476" s="340"/>
      <c r="AH476" s="341"/>
      <c r="AI476" s="219" t="s">
        <v>528</v>
      </c>
      <c r="AJ476" s="219"/>
      <c r="AK476" s="219"/>
      <c r="AL476" s="161"/>
      <c r="AM476" s="219" t="s">
        <v>524</v>
      </c>
      <c r="AN476" s="219"/>
      <c r="AO476" s="219"/>
      <c r="AP476" s="161"/>
      <c r="AQ476" s="161" t="s">
        <v>354</v>
      </c>
      <c r="AR476" s="132"/>
      <c r="AS476" s="132"/>
      <c r="AT476" s="133"/>
      <c r="AU476" s="138" t="s">
        <v>253</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355</v>
      </c>
      <c r="AH477" s="136"/>
      <c r="AI477" s="158"/>
      <c r="AJ477" s="158"/>
      <c r="AK477" s="158"/>
      <c r="AL477" s="156"/>
      <c r="AM477" s="158"/>
      <c r="AN477" s="158"/>
      <c r="AO477" s="158"/>
      <c r="AP477" s="156"/>
      <c r="AQ477" s="592"/>
      <c r="AR477" s="202"/>
      <c r="AS477" s="135" t="s">
        <v>355</v>
      </c>
      <c r="AT477" s="136"/>
      <c r="AU477" s="202"/>
      <c r="AV477" s="202"/>
      <c r="AW477" s="135" t="s">
        <v>300</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1" t="s">
        <v>14</v>
      </c>
      <c r="AC480" s="581"/>
      <c r="AD480" s="581"/>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customHeight="1" x14ac:dyDescent="0.15">
      <c r="A481" s="191"/>
      <c r="B481" s="188"/>
      <c r="C481" s="182"/>
      <c r="D481" s="188"/>
      <c r="E481" s="124" t="s">
        <v>568</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91"/>
      <c r="B482" s="188"/>
      <c r="C482" s="182"/>
      <c r="D482" s="188"/>
      <c r="E482" s="127" t="s">
        <v>597</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thickBot="1" x14ac:dyDescent="0.2">
      <c r="A484" s="191"/>
      <c r="B484" s="188"/>
      <c r="C484" s="182"/>
      <c r="D484" s="188"/>
      <c r="E484" s="176" t="s">
        <v>563</v>
      </c>
      <c r="F484" s="177"/>
      <c r="G484" s="902" t="s">
        <v>374</v>
      </c>
      <c r="H484" s="125"/>
      <c r="I484" s="125"/>
      <c r="J484" s="903"/>
      <c r="K484" s="904"/>
      <c r="L484" s="904"/>
      <c r="M484" s="904"/>
      <c r="N484" s="904"/>
      <c r="O484" s="904"/>
      <c r="P484" s="904"/>
      <c r="Q484" s="904"/>
      <c r="R484" s="904"/>
      <c r="S484" s="904"/>
      <c r="T484" s="90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6"/>
    </row>
    <row r="485" spans="1:50" ht="18.75" hidden="1" customHeight="1" thickBot="1" x14ac:dyDescent="0.2">
      <c r="A485" s="191"/>
      <c r="B485" s="188"/>
      <c r="C485" s="182"/>
      <c r="D485" s="188"/>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362</v>
      </c>
      <c r="AF485" s="340"/>
      <c r="AG485" s="340"/>
      <c r="AH485" s="341"/>
      <c r="AI485" s="219" t="s">
        <v>529</v>
      </c>
      <c r="AJ485" s="219"/>
      <c r="AK485" s="219"/>
      <c r="AL485" s="161"/>
      <c r="AM485" s="219" t="s">
        <v>526</v>
      </c>
      <c r="AN485" s="219"/>
      <c r="AO485" s="219"/>
      <c r="AP485" s="161"/>
      <c r="AQ485" s="161" t="s">
        <v>354</v>
      </c>
      <c r="AR485" s="132"/>
      <c r="AS485" s="132"/>
      <c r="AT485" s="133"/>
      <c r="AU485" s="138" t="s">
        <v>253</v>
      </c>
      <c r="AV485" s="138"/>
      <c r="AW485" s="138"/>
      <c r="AX485" s="139"/>
    </row>
    <row r="486" spans="1:50" ht="18.75" hidden="1" customHeight="1" thickBot="1" x14ac:dyDescent="0.2">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355</v>
      </c>
      <c r="AH486" s="136"/>
      <c r="AI486" s="158"/>
      <c r="AJ486" s="158"/>
      <c r="AK486" s="158"/>
      <c r="AL486" s="156"/>
      <c r="AM486" s="158"/>
      <c r="AN486" s="158"/>
      <c r="AO486" s="158"/>
      <c r="AP486" s="156"/>
      <c r="AQ486" s="592"/>
      <c r="AR486" s="202"/>
      <c r="AS486" s="135" t="s">
        <v>355</v>
      </c>
      <c r="AT486" s="136"/>
      <c r="AU486" s="202"/>
      <c r="AV486" s="202"/>
      <c r="AW486" s="135" t="s">
        <v>300</v>
      </c>
      <c r="AX486" s="197"/>
    </row>
    <row r="487" spans="1:50" ht="23.25" hidden="1" customHeight="1" thickBot="1" x14ac:dyDescent="0.2">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thickBot="1" x14ac:dyDescent="0.2">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thickBot="1" x14ac:dyDescent="0.2">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1" t="s">
        <v>301</v>
      </c>
      <c r="AC489" s="581"/>
      <c r="AD489" s="581"/>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thickBot="1" x14ac:dyDescent="0.2">
      <c r="A490" s="191"/>
      <c r="B490" s="188"/>
      <c r="C490" s="182"/>
      <c r="D490" s="188"/>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362</v>
      </c>
      <c r="AF490" s="340"/>
      <c r="AG490" s="340"/>
      <c r="AH490" s="341"/>
      <c r="AI490" s="219" t="s">
        <v>528</v>
      </c>
      <c r="AJ490" s="219"/>
      <c r="AK490" s="219"/>
      <c r="AL490" s="161"/>
      <c r="AM490" s="219" t="s">
        <v>526</v>
      </c>
      <c r="AN490" s="219"/>
      <c r="AO490" s="219"/>
      <c r="AP490" s="161"/>
      <c r="AQ490" s="161" t="s">
        <v>354</v>
      </c>
      <c r="AR490" s="132"/>
      <c r="AS490" s="132"/>
      <c r="AT490" s="133"/>
      <c r="AU490" s="138" t="s">
        <v>253</v>
      </c>
      <c r="AV490" s="138"/>
      <c r="AW490" s="138"/>
      <c r="AX490" s="139"/>
    </row>
    <row r="491" spans="1:50" ht="18.75" hidden="1" customHeight="1" thickBot="1" x14ac:dyDescent="0.2">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355</v>
      </c>
      <c r="AH491" s="136"/>
      <c r="AI491" s="158"/>
      <c r="AJ491" s="158"/>
      <c r="AK491" s="158"/>
      <c r="AL491" s="156"/>
      <c r="AM491" s="158"/>
      <c r="AN491" s="158"/>
      <c r="AO491" s="158"/>
      <c r="AP491" s="156"/>
      <c r="AQ491" s="592"/>
      <c r="AR491" s="202"/>
      <c r="AS491" s="135" t="s">
        <v>355</v>
      </c>
      <c r="AT491" s="136"/>
      <c r="AU491" s="202"/>
      <c r="AV491" s="202"/>
      <c r="AW491" s="135" t="s">
        <v>300</v>
      </c>
      <c r="AX491" s="197"/>
    </row>
    <row r="492" spans="1:50" ht="3" hidden="1" customHeight="1" thickBot="1" x14ac:dyDescent="0.2">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thickBot="1" x14ac:dyDescent="0.2">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thickBot="1" x14ac:dyDescent="0.2">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1" t="s">
        <v>301</v>
      </c>
      <c r="AC494" s="581"/>
      <c r="AD494" s="581"/>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thickBot="1" x14ac:dyDescent="0.2">
      <c r="A495" s="191"/>
      <c r="B495" s="188"/>
      <c r="C495" s="182"/>
      <c r="D495" s="188"/>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362</v>
      </c>
      <c r="AF495" s="340"/>
      <c r="AG495" s="340"/>
      <c r="AH495" s="341"/>
      <c r="AI495" s="219" t="s">
        <v>528</v>
      </c>
      <c r="AJ495" s="219"/>
      <c r="AK495" s="219"/>
      <c r="AL495" s="161"/>
      <c r="AM495" s="219" t="s">
        <v>524</v>
      </c>
      <c r="AN495" s="219"/>
      <c r="AO495" s="219"/>
      <c r="AP495" s="161"/>
      <c r="AQ495" s="161" t="s">
        <v>354</v>
      </c>
      <c r="AR495" s="132"/>
      <c r="AS495" s="132"/>
      <c r="AT495" s="133"/>
      <c r="AU495" s="138" t="s">
        <v>253</v>
      </c>
      <c r="AV495" s="138"/>
      <c r="AW495" s="138"/>
      <c r="AX495" s="139"/>
    </row>
    <row r="496" spans="1:50" ht="18.75" hidden="1" customHeight="1" thickBot="1" x14ac:dyDescent="0.2">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355</v>
      </c>
      <c r="AH496" s="136"/>
      <c r="AI496" s="158"/>
      <c r="AJ496" s="158"/>
      <c r="AK496" s="158"/>
      <c r="AL496" s="156"/>
      <c r="AM496" s="158"/>
      <c r="AN496" s="158"/>
      <c r="AO496" s="158"/>
      <c r="AP496" s="156"/>
      <c r="AQ496" s="592"/>
      <c r="AR496" s="202"/>
      <c r="AS496" s="135" t="s">
        <v>355</v>
      </c>
      <c r="AT496" s="136"/>
      <c r="AU496" s="202"/>
      <c r="AV496" s="202"/>
      <c r="AW496" s="135" t="s">
        <v>300</v>
      </c>
      <c r="AX496" s="197"/>
    </row>
    <row r="497" spans="1:50" ht="23.25" hidden="1" customHeight="1" thickBot="1" x14ac:dyDescent="0.2">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thickBot="1" x14ac:dyDescent="0.2">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thickBot="1" x14ac:dyDescent="0.2">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1" t="s">
        <v>301</v>
      </c>
      <c r="AC499" s="581"/>
      <c r="AD499" s="581"/>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thickBot="1" x14ac:dyDescent="0.2">
      <c r="A500" s="191"/>
      <c r="B500" s="188"/>
      <c r="C500" s="182"/>
      <c r="D500" s="188"/>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362</v>
      </c>
      <c r="AF500" s="340"/>
      <c r="AG500" s="340"/>
      <c r="AH500" s="341"/>
      <c r="AI500" s="219" t="s">
        <v>528</v>
      </c>
      <c r="AJ500" s="219"/>
      <c r="AK500" s="219"/>
      <c r="AL500" s="161"/>
      <c r="AM500" s="219" t="s">
        <v>525</v>
      </c>
      <c r="AN500" s="219"/>
      <c r="AO500" s="219"/>
      <c r="AP500" s="161"/>
      <c r="AQ500" s="161" t="s">
        <v>354</v>
      </c>
      <c r="AR500" s="132"/>
      <c r="AS500" s="132"/>
      <c r="AT500" s="133"/>
      <c r="AU500" s="138" t="s">
        <v>253</v>
      </c>
      <c r="AV500" s="138"/>
      <c r="AW500" s="138"/>
      <c r="AX500" s="139"/>
    </row>
    <row r="501" spans="1:50" ht="18.75" hidden="1" customHeight="1" thickBot="1" x14ac:dyDescent="0.2">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355</v>
      </c>
      <c r="AH501" s="136"/>
      <c r="AI501" s="158"/>
      <c r="AJ501" s="158"/>
      <c r="AK501" s="158"/>
      <c r="AL501" s="156"/>
      <c r="AM501" s="158"/>
      <c r="AN501" s="158"/>
      <c r="AO501" s="158"/>
      <c r="AP501" s="156"/>
      <c r="AQ501" s="592"/>
      <c r="AR501" s="202"/>
      <c r="AS501" s="135" t="s">
        <v>355</v>
      </c>
      <c r="AT501" s="136"/>
      <c r="AU501" s="202"/>
      <c r="AV501" s="202"/>
      <c r="AW501" s="135" t="s">
        <v>300</v>
      </c>
      <c r="AX501" s="197"/>
    </row>
    <row r="502" spans="1:50" ht="23.25" hidden="1" customHeight="1" thickBot="1" x14ac:dyDescent="0.2">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thickBot="1" x14ac:dyDescent="0.2">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thickBot="1" x14ac:dyDescent="0.2">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1" t="s">
        <v>301</v>
      </c>
      <c r="AC504" s="581"/>
      <c r="AD504" s="581"/>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thickBot="1" x14ac:dyDescent="0.2">
      <c r="A505" s="191"/>
      <c r="B505" s="188"/>
      <c r="C505" s="182"/>
      <c r="D505" s="188"/>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362</v>
      </c>
      <c r="AF505" s="340"/>
      <c r="AG505" s="340"/>
      <c r="AH505" s="341"/>
      <c r="AI505" s="219" t="s">
        <v>528</v>
      </c>
      <c r="AJ505" s="219"/>
      <c r="AK505" s="219"/>
      <c r="AL505" s="161"/>
      <c r="AM505" s="219" t="s">
        <v>526</v>
      </c>
      <c r="AN505" s="219"/>
      <c r="AO505" s="219"/>
      <c r="AP505" s="161"/>
      <c r="AQ505" s="161" t="s">
        <v>354</v>
      </c>
      <c r="AR505" s="132"/>
      <c r="AS505" s="132"/>
      <c r="AT505" s="133"/>
      <c r="AU505" s="138" t="s">
        <v>253</v>
      </c>
      <c r="AV505" s="138"/>
      <c r="AW505" s="138"/>
      <c r="AX505" s="139"/>
    </row>
    <row r="506" spans="1:50" ht="18.75" hidden="1" customHeight="1" thickBot="1" x14ac:dyDescent="0.2">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355</v>
      </c>
      <c r="AH506" s="136"/>
      <c r="AI506" s="158"/>
      <c r="AJ506" s="158"/>
      <c r="AK506" s="158"/>
      <c r="AL506" s="156"/>
      <c r="AM506" s="158"/>
      <c r="AN506" s="158"/>
      <c r="AO506" s="158"/>
      <c r="AP506" s="156"/>
      <c r="AQ506" s="592"/>
      <c r="AR506" s="202"/>
      <c r="AS506" s="135" t="s">
        <v>355</v>
      </c>
      <c r="AT506" s="136"/>
      <c r="AU506" s="202"/>
      <c r="AV506" s="202"/>
      <c r="AW506" s="135" t="s">
        <v>300</v>
      </c>
      <c r="AX506" s="197"/>
    </row>
    <row r="507" spans="1:50" ht="23.25" hidden="1" customHeight="1" thickBot="1" x14ac:dyDescent="0.2">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thickBot="1" x14ac:dyDescent="0.2">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thickBot="1" x14ac:dyDescent="0.2">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1" t="s">
        <v>301</v>
      </c>
      <c r="AC509" s="581"/>
      <c r="AD509" s="581"/>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thickBot="1" x14ac:dyDescent="0.2">
      <c r="A510" s="191"/>
      <c r="B510" s="188"/>
      <c r="C510" s="182"/>
      <c r="D510" s="188"/>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362</v>
      </c>
      <c r="AF510" s="340"/>
      <c r="AG510" s="340"/>
      <c r="AH510" s="341"/>
      <c r="AI510" s="219" t="s">
        <v>528</v>
      </c>
      <c r="AJ510" s="219"/>
      <c r="AK510" s="219"/>
      <c r="AL510" s="161"/>
      <c r="AM510" s="219" t="s">
        <v>524</v>
      </c>
      <c r="AN510" s="219"/>
      <c r="AO510" s="219"/>
      <c r="AP510" s="161"/>
      <c r="AQ510" s="161" t="s">
        <v>354</v>
      </c>
      <c r="AR510" s="132"/>
      <c r="AS510" s="132"/>
      <c r="AT510" s="133"/>
      <c r="AU510" s="138" t="s">
        <v>253</v>
      </c>
      <c r="AV510" s="138"/>
      <c r="AW510" s="138"/>
      <c r="AX510" s="139"/>
    </row>
    <row r="511" spans="1:50" ht="18.75" hidden="1" customHeight="1" thickBot="1" x14ac:dyDescent="0.2">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355</v>
      </c>
      <c r="AH511" s="136"/>
      <c r="AI511" s="158"/>
      <c r="AJ511" s="158"/>
      <c r="AK511" s="158"/>
      <c r="AL511" s="156"/>
      <c r="AM511" s="158"/>
      <c r="AN511" s="158"/>
      <c r="AO511" s="158"/>
      <c r="AP511" s="156"/>
      <c r="AQ511" s="592"/>
      <c r="AR511" s="202"/>
      <c r="AS511" s="135" t="s">
        <v>355</v>
      </c>
      <c r="AT511" s="136"/>
      <c r="AU511" s="202"/>
      <c r="AV511" s="202"/>
      <c r="AW511" s="135" t="s">
        <v>300</v>
      </c>
      <c r="AX511" s="197"/>
    </row>
    <row r="512" spans="1:50" ht="23.25" hidden="1" customHeight="1" thickBot="1" x14ac:dyDescent="0.2">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thickBot="1" x14ac:dyDescent="0.2">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thickBot="1" x14ac:dyDescent="0.2">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1" t="s">
        <v>14</v>
      </c>
      <c r="AC514" s="581"/>
      <c r="AD514" s="581"/>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thickBot="1" x14ac:dyDescent="0.2">
      <c r="A515" s="191"/>
      <c r="B515" s="188"/>
      <c r="C515" s="182"/>
      <c r="D515" s="188"/>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362</v>
      </c>
      <c r="AF515" s="340"/>
      <c r="AG515" s="340"/>
      <c r="AH515" s="341"/>
      <c r="AI515" s="219" t="s">
        <v>529</v>
      </c>
      <c r="AJ515" s="219"/>
      <c r="AK515" s="219"/>
      <c r="AL515" s="161"/>
      <c r="AM515" s="219" t="s">
        <v>524</v>
      </c>
      <c r="AN515" s="219"/>
      <c r="AO515" s="219"/>
      <c r="AP515" s="161"/>
      <c r="AQ515" s="161" t="s">
        <v>354</v>
      </c>
      <c r="AR515" s="132"/>
      <c r="AS515" s="132"/>
      <c r="AT515" s="133"/>
      <c r="AU515" s="138" t="s">
        <v>253</v>
      </c>
      <c r="AV515" s="138"/>
      <c r="AW515" s="138"/>
      <c r="AX515" s="139"/>
    </row>
    <row r="516" spans="1:50" ht="18.75" hidden="1" customHeight="1" thickBot="1" x14ac:dyDescent="0.2">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355</v>
      </c>
      <c r="AH516" s="136"/>
      <c r="AI516" s="158"/>
      <c r="AJ516" s="158"/>
      <c r="AK516" s="158"/>
      <c r="AL516" s="156"/>
      <c r="AM516" s="158"/>
      <c r="AN516" s="158"/>
      <c r="AO516" s="158"/>
      <c r="AP516" s="156"/>
      <c r="AQ516" s="592"/>
      <c r="AR516" s="202"/>
      <c r="AS516" s="135" t="s">
        <v>355</v>
      </c>
      <c r="AT516" s="136"/>
      <c r="AU516" s="202"/>
      <c r="AV516" s="202"/>
      <c r="AW516" s="135" t="s">
        <v>300</v>
      </c>
      <c r="AX516" s="197"/>
    </row>
    <row r="517" spans="1:50" ht="23.25" hidden="1" customHeight="1" thickBot="1" x14ac:dyDescent="0.2">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thickBot="1" x14ac:dyDescent="0.2">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thickBot="1" x14ac:dyDescent="0.2">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1" t="s">
        <v>14</v>
      </c>
      <c r="AC519" s="581"/>
      <c r="AD519" s="581"/>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thickBot="1" x14ac:dyDescent="0.2">
      <c r="A520" s="191"/>
      <c r="B520" s="188"/>
      <c r="C520" s="182"/>
      <c r="D520" s="188"/>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362</v>
      </c>
      <c r="AF520" s="340"/>
      <c r="AG520" s="340"/>
      <c r="AH520" s="341"/>
      <c r="AI520" s="219" t="s">
        <v>529</v>
      </c>
      <c r="AJ520" s="219"/>
      <c r="AK520" s="219"/>
      <c r="AL520" s="161"/>
      <c r="AM520" s="219" t="s">
        <v>524</v>
      </c>
      <c r="AN520" s="219"/>
      <c r="AO520" s="219"/>
      <c r="AP520" s="161"/>
      <c r="AQ520" s="161" t="s">
        <v>354</v>
      </c>
      <c r="AR520" s="132"/>
      <c r="AS520" s="132"/>
      <c r="AT520" s="133"/>
      <c r="AU520" s="138" t="s">
        <v>253</v>
      </c>
      <c r="AV520" s="138"/>
      <c r="AW520" s="138"/>
      <c r="AX520" s="139"/>
    </row>
    <row r="521" spans="1:50" ht="14.25" hidden="1" customHeight="1" thickBot="1" x14ac:dyDescent="0.2">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355</v>
      </c>
      <c r="AH521" s="136"/>
      <c r="AI521" s="158"/>
      <c r="AJ521" s="158"/>
      <c r="AK521" s="158"/>
      <c r="AL521" s="156"/>
      <c r="AM521" s="158"/>
      <c r="AN521" s="158"/>
      <c r="AO521" s="158"/>
      <c r="AP521" s="156"/>
      <c r="AQ521" s="592"/>
      <c r="AR521" s="202"/>
      <c r="AS521" s="135" t="s">
        <v>355</v>
      </c>
      <c r="AT521" s="136"/>
      <c r="AU521" s="202"/>
      <c r="AV521" s="202"/>
      <c r="AW521" s="135" t="s">
        <v>300</v>
      </c>
      <c r="AX521" s="197"/>
    </row>
    <row r="522" spans="1:50" ht="23.25" hidden="1" customHeight="1" thickBot="1" x14ac:dyDescent="0.2">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thickBot="1" x14ac:dyDescent="0.2">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thickBot="1" x14ac:dyDescent="0.2">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1" t="s">
        <v>14</v>
      </c>
      <c r="AC524" s="581"/>
      <c r="AD524" s="581"/>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thickBot="1" x14ac:dyDescent="0.2">
      <c r="A525" s="191"/>
      <c r="B525" s="188"/>
      <c r="C525" s="182"/>
      <c r="D525" s="188"/>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362</v>
      </c>
      <c r="AF525" s="340"/>
      <c r="AG525" s="340"/>
      <c r="AH525" s="341"/>
      <c r="AI525" s="219" t="s">
        <v>528</v>
      </c>
      <c r="AJ525" s="219"/>
      <c r="AK525" s="219"/>
      <c r="AL525" s="161"/>
      <c r="AM525" s="219" t="s">
        <v>520</v>
      </c>
      <c r="AN525" s="219"/>
      <c r="AO525" s="219"/>
      <c r="AP525" s="161"/>
      <c r="AQ525" s="161" t="s">
        <v>354</v>
      </c>
      <c r="AR525" s="132"/>
      <c r="AS525" s="132"/>
      <c r="AT525" s="133"/>
      <c r="AU525" s="138" t="s">
        <v>253</v>
      </c>
      <c r="AV525" s="138"/>
      <c r="AW525" s="138"/>
      <c r="AX525" s="139"/>
    </row>
    <row r="526" spans="1:50" ht="18.75" hidden="1" customHeight="1" thickBot="1" x14ac:dyDescent="0.2">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355</v>
      </c>
      <c r="AH526" s="136"/>
      <c r="AI526" s="158"/>
      <c r="AJ526" s="158"/>
      <c r="AK526" s="158"/>
      <c r="AL526" s="156"/>
      <c r="AM526" s="158"/>
      <c r="AN526" s="158"/>
      <c r="AO526" s="158"/>
      <c r="AP526" s="156"/>
      <c r="AQ526" s="592"/>
      <c r="AR526" s="202"/>
      <c r="AS526" s="135" t="s">
        <v>355</v>
      </c>
      <c r="AT526" s="136"/>
      <c r="AU526" s="202"/>
      <c r="AV526" s="202"/>
      <c r="AW526" s="135" t="s">
        <v>300</v>
      </c>
      <c r="AX526" s="197"/>
    </row>
    <row r="527" spans="1:50" ht="23.25" hidden="1" customHeight="1" thickBot="1" x14ac:dyDescent="0.2">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thickBot="1" x14ac:dyDescent="0.2">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thickBot="1" x14ac:dyDescent="0.2">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1" t="s">
        <v>14</v>
      </c>
      <c r="AC529" s="581"/>
      <c r="AD529" s="581"/>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thickBot="1" x14ac:dyDescent="0.2">
      <c r="A530" s="191"/>
      <c r="B530" s="188"/>
      <c r="C530" s="182"/>
      <c r="D530" s="188"/>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362</v>
      </c>
      <c r="AF530" s="340"/>
      <c r="AG530" s="340"/>
      <c r="AH530" s="341"/>
      <c r="AI530" s="219" t="s">
        <v>528</v>
      </c>
      <c r="AJ530" s="219"/>
      <c r="AK530" s="219"/>
      <c r="AL530" s="161"/>
      <c r="AM530" s="219" t="s">
        <v>524</v>
      </c>
      <c r="AN530" s="219"/>
      <c r="AO530" s="219"/>
      <c r="AP530" s="161"/>
      <c r="AQ530" s="161" t="s">
        <v>354</v>
      </c>
      <c r="AR530" s="132"/>
      <c r="AS530" s="132"/>
      <c r="AT530" s="133"/>
      <c r="AU530" s="138" t="s">
        <v>253</v>
      </c>
      <c r="AV530" s="138"/>
      <c r="AW530" s="138"/>
      <c r="AX530" s="139"/>
    </row>
    <row r="531" spans="1:50" ht="18.75" hidden="1" customHeight="1" thickBot="1" x14ac:dyDescent="0.2">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355</v>
      </c>
      <c r="AH531" s="136"/>
      <c r="AI531" s="158"/>
      <c r="AJ531" s="158"/>
      <c r="AK531" s="158"/>
      <c r="AL531" s="156"/>
      <c r="AM531" s="158"/>
      <c r="AN531" s="158"/>
      <c r="AO531" s="158"/>
      <c r="AP531" s="156"/>
      <c r="AQ531" s="592"/>
      <c r="AR531" s="202"/>
      <c r="AS531" s="135" t="s">
        <v>355</v>
      </c>
      <c r="AT531" s="136"/>
      <c r="AU531" s="202"/>
      <c r="AV531" s="202"/>
      <c r="AW531" s="135" t="s">
        <v>300</v>
      </c>
      <c r="AX531" s="197"/>
    </row>
    <row r="532" spans="1:50" ht="23.25" hidden="1" customHeight="1" thickBot="1" x14ac:dyDescent="0.2">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thickBot="1" x14ac:dyDescent="0.2">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thickBot="1" x14ac:dyDescent="0.2">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1" t="s">
        <v>14</v>
      </c>
      <c r="AC534" s="581"/>
      <c r="AD534" s="581"/>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thickBot="1" x14ac:dyDescent="0.2">
      <c r="A535" s="191"/>
      <c r="B535" s="188"/>
      <c r="C535" s="182"/>
      <c r="D535" s="188"/>
      <c r="E535" s="124" t="s">
        <v>569</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thickBot="1" x14ac:dyDescent="0.2">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thickBot="1" x14ac:dyDescent="0.2">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thickBot="1" x14ac:dyDescent="0.2">
      <c r="A538" s="191"/>
      <c r="B538" s="188"/>
      <c r="C538" s="182"/>
      <c r="D538" s="188"/>
      <c r="E538" s="176" t="s">
        <v>564</v>
      </c>
      <c r="F538" s="177"/>
      <c r="G538" s="902" t="s">
        <v>374</v>
      </c>
      <c r="H538" s="125"/>
      <c r="I538" s="125"/>
      <c r="J538" s="903"/>
      <c r="K538" s="904"/>
      <c r="L538" s="904"/>
      <c r="M538" s="904"/>
      <c r="N538" s="904"/>
      <c r="O538" s="904"/>
      <c r="P538" s="904"/>
      <c r="Q538" s="904"/>
      <c r="R538" s="904"/>
      <c r="S538" s="904"/>
      <c r="T538" s="90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6"/>
    </row>
    <row r="539" spans="1:50" ht="18.75" hidden="1" customHeight="1" thickBot="1" x14ac:dyDescent="0.2">
      <c r="A539" s="191"/>
      <c r="B539" s="188"/>
      <c r="C539" s="182"/>
      <c r="D539" s="188"/>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362</v>
      </c>
      <c r="AF539" s="340"/>
      <c r="AG539" s="340"/>
      <c r="AH539" s="341"/>
      <c r="AI539" s="219" t="s">
        <v>529</v>
      </c>
      <c r="AJ539" s="219"/>
      <c r="AK539" s="219"/>
      <c r="AL539" s="161"/>
      <c r="AM539" s="219" t="s">
        <v>524</v>
      </c>
      <c r="AN539" s="219"/>
      <c r="AO539" s="219"/>
      <c r="AP539" s="161"/>
      <c r="AQ539" s="161" t="s">
        <v>354</v>
      </c>
      <c r="AR539" s="132"/>
      <c r="AS539" s="132"/>
      <c r="AT539" s="133"/>
      <c r="AU539" s="138" t="s">
        <v>253</v>
      </c>
      <c r="AV539" s="138"/>
      <c r="AW539" s="138"/>
      <c r="AX539" s="139"/>
    </row>
    <row r="540" spans="1:50" ht="18.75" hidden="1" customHeight="1" thickBot="1" x14ac:dyDescent="0.2">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355</v>
      </c>
      <c r="AH540" s="136"/>
      <c r="AI540" s="158"/>
      <c r="AJ540" s="158"/>
      <c r="AK540" s="158"/>
      <c r="AL540" s="156"/>
      <c r="AM540" s="158"/>
      <c r="AN540" s="158"/>
      <c r="AO540" s="158"/>
      <c r="AP540" s="156"/>
      <c r="AQ540" s="592"/>
      <c r="AR540" s="202"/>
      <c r="AS540" s="135" t="s">
        <v>355</v>
      </c>
      <c r="AT540" s="136"/>
      <c r="AU540" s="202"/>
      <c r="AV540" s="202"/>
      <c r="AW540" s="135" t="s">
        <v>300</v>
      </c>
      <c r="AX540" s="197"/>
    </row>
    <row r="541" spans="1:50" ht="23.25" hidden="1" customHeight="1" thickBot="1" x14ac:dyDescent="0.2">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thickBot="1" x14ac:dyDescent="0.2">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thickBot="1" x14ac:dyDescent="0.2">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1" t="s">
        <v>301</v>
      </c>
      <c r="AC543" s="581"/>
      <c r="AD543" s="581"/>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thickBot="1" x14ac:dyDescent="0.2">
      <c r="A544" s="191"/>
      <c r="B544" s="188"/>
      <c r="C544" s="182"/>
      <c r="D544" s="188"/>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362</v>
      </c>
      <c r="AF544" s="340"/>
      <c r="AG544" s="340"/>
      <c r="AH544" s="341"/>
      <c r="AI544" s="219" t="s">
        <v>528</v>
      </c>
      <c r="AJ544" s="219"/>
      <c r="AK544" s="219"/>
      <c r="AL544" s="161"/>
      <c r="AM544" s="219" t="s">
        <v>526</v>
      </c>
      <c r="AN544" s="219"/>
      <c r="AO544" s="219"/>
      <c r="AP544" s="161"/>
      <c r="AQ544" s="161" t="s">
        <v>354</v>
      </c>
      <c r="AR544" s="132"/>
      <c r="AS544" s="132"/>
      <c r="AT544" s="133"/>
      <c r="AU544" s="138" t="s">
        <v>253</v>
      </c>
      <c r="AV544" s="138"/>
      <c r="AW544" s="138"/>
      <c r="AX544" s="139"/>
    </row>
    <row r="545" spans="1:50" ht="18.75" hidden="1" customHeight="1" thickBot="1" x14ac:dyDescent="0.2">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355</v>
      </c>
      <c r="AH545" s="136"/>
      <c r="AI545" s="158"/>
      <c r="AJ545" s="158"/>
      <c r="AK545" s="158"/>
      <c r="AL545" s="156"/>
      <c r="AM545" s="158"/>
      <c r="AN545" s="158"/>
      <c r="AO545" s="158"/>
      <c r="AP545" s="156"/>
      <c r="AQ545" s="592"/>
      <c r="AR545" s="202"/>
      <c r="AS545" s="135" t="s">
        <v>355</v>
      </c>
      <c r="AT545" s="136"/>
      <c r="AU545" s="202"/>
      <c r="AV545" s="202"/>
      <c r="AW545" s="135" t="s">
        <v>300</v>
      </c>
      <c r="AX545" s="197"/>
    </row>
    <row r="546" spans="1:50" ht="23.25" hidden="1" customHeight="1" thickBot="1" x14ac:dyDescent="0.2">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thickBot="1" x14ac:dyDescent="0.2">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thickBot="1" x14ac:dyDescent="0.2">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1" t="s">
        <v>301</v>
      </c>
      <c r="AC548" s="581"/>
      <c r="AD548" s="581"/>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thickBot="1" x14ac:dyDescent="0.2">
      <c r="A549" s="191"/>
      <c r="B549" s="188"/>
      <c r="C549" s="182"/>
      <c r="D549" s="188"/>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362</v>
      </c>
      <c r="AF549" s="340"/>
      <c r="AG549" s="340"/>
      <c r="AH549" s="341"/>
      <c r="AI549" s="219" t="s">
        <v>528</v>
      </c>
      <c r="AJ549" s="219"/>
      <c r="AK549" s="219"/>
      <c r="AL549" s="161"/>
      <c r="AM549" s="219" t="s">
        <v>520</v>
      </c>
      <c r="AN549" s="219"/>
      <c r="AO549" s="219"/>
      <c r="AP549" s="161"/>
      <c r="AQ549" s="161" t="s">
        <v>354</v>
      </c>
      <c r="AR549" s="132"/>
      <c r="AS549" s="132"/>
      <c r="AT549" s="133"/>
      <c r="AU549" s="138" t="s">
        <v>253</v>
      </c>
      <c r="AV549" s="138"/>
      <c r="AW549" s="138"/>
      <c r="AX549" s="139"/>
    </row>
    <row r="550" spans="1:50" ht="18.75" hidden="1" customHeight="1" thickBot="1" x14ac:dyDescent="0.2">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355</v>
      </c>
      <c r="AH550" s="136"/>
      <c r="AI550" s="158"/>
      <c r="AJ550" s="158"/>
      <c r="AK550" s="158"/>
      <c r="AL550" s="156"/>
      <c r="AM550" s="158"/>
      <c r="AN550" s="158"/>
      <c r="AO550" s="158"/>
      <c r="AP550" s="156"/>
      <c r="AQ550" s="592"/>
      <c r="AR550" s="202"/>
      <c r="AS550" s="135" t="s">
        <v>355</v>
      </c>
      <c r="AT550" s="136"/>
      <c r="AU550" s="202"/>
      <c r="AV550" s="202"/>
      <c r="AW550" s="135" t="s">
        <v>300</v>
      </c>
      <c r="AX550" s="197"/>
    </row>
    <row r="551" spans="1:50" ht="14.25" hidden="1" customHeight="1" thickBot="1" x14ac:dyDescent="0.2">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thickBot="1" x14ac:dyDescent="0.2">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thickBot="1" x14ac:dyDescent="0.2">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1" t="s">
        <v>301</v>
      </c>
      <c r="AC553" s="581"/>
      <c r="AD553" s="581"/>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thickBot="1" x14ac:dyDescent="0.2">
      <c r="A554" s="191"/>
      <c r="B554" s="188"/>
      <c r="C554" s="182"/>
      <c r="D554" s="188"/>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362</v>
      </c>
      <c r="AF554" s="340"/>
      <c r="AG554" s="340"/>
      <c r="AH554" s="341"/>
      <c r="AI554" s="219" t="s">
        <v>528</v>
      </c>
      <c r="AJ554" s="219"/>
      <c r="AK554" s="219"/>
      <c r="AL554" s="161"/>
      <c r="AM554" s="219" t="s">
        <v>520</v>
      </c>
      <c r="AN554" s="219"/>
      <c r="AO554" s="219"/>
      <c r="AP554" s="161"/>
      <c r="AQ554" s="161" t="s">
        <v>354</v>
      </c>
      <c r="AR554" s="132"/>
      <c r="AS554" s="132"/>
      <c r="AT554" s="133"/>
      <c r="AU554" s="138" t="s">
        <v>253</v>
      </c>
      <c r="AV554" s="138"/>
      <c r="AW554" s="138"/>
      <c r="AX554" s="139"/>
    </row>
    <row r="555" spans="1:50" ht="18.75" hidden="1" customHeight="1" thickBot="1" x14ac:dyDescent="0.2">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355</v>
      </c>
      <c r="AH555" s="136"/>
      <c r="AI555" s="158"/>
      <c r="AJ555" s="158"/>
      <c r="AK555" s="158"/>
      <c r="AL555" s="156"/>
      <c r="AM555" s="158"/>
      <c r="AN555" s="158"/>
      <c r="AO555" s="158"/>
      <c r="AP555" s="156"/>
      <c r="AQ555" s="592"/>
      <c r="AR555" s="202"/>
      <c r="AS555" s="135" t="s">
        <v>355</v>
      </c>
      <c r="AT555" s="136"/>
      <c r="AU555" s="202"/>
      <c r="AV555" s="202"/>
      <c r="AW555" s="135" t="s">
        <v>300</v>
      </c>
      <c r="AX555" s="197"/>
    </row>
    <row r="556" spans="1:50" ht="23.25" hidden="1" customHeight="1" thickBot="1" x14ac:dyDescent="0.2">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thickBot="1" x14ac:dyDescent="0.2">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thickBot="1" x14ac:dyDescent="0.2">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1" t="s">
        <v>301</v>
      </c>
      <c r="AC558" s="581"/>
      <c r="AD558" s="581"/>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thickBot="1" x14ac:dyDescent="0.2">
      <c r="A559" s="191"/>
      <c r="B559" s="188"/>
      <c r="C559" s="182"/>
      <c r="D559" s="188"/>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362</v>
      </c>
      <c r="AF559" s="340"/>
      <c r="AG559" s="340"/>
      <c r="AH559" s="341"/>
      <c r="AI559" s="219" t="s">
        <v>528</v>
      </c>
      <c r="AJ559" s="219"/>
      <c r="AK559" s="219"/>
      <c r="AL559" s="161"/>
      <c r="AM559" s="219" t="s">
        <v>524</v>
      </c>
      <c r="AN559" s="219"/>
      <c r="AO559" s="219"/>
      <c r="AP559" s="161"/>
      <c r="AQ559" s="161" t="s">
        <v>354</v>
      </c>
      <c r="AR559" s="132"/>
      <c r="AS559" s="132"/>
      <c r="AT559" s="133"/>
      <c r="AU559" s="138" t="s">
        <v>253</v>
      </c>
      <c r="AV559" s="138"/>
      <c r="AW559" s="138"/>
      <c r="AX559" s="139"/>
    </row>
    <row r="560" spans="1:50" ht="18.75" hidden="1" customHeight="1" thickBot="1" x14ac:dyDescent="0.2">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355</v>
      </c>
      <c r="AH560" s="136"/>
      <c r="AI560" s="158"/>
      <c r="AJ560" s="158"/>
      <c r="AK560" s="158"/>
      <c r="AL560" s="156"/>
      <c r="AM560" s="158"/>
      <c r="AN560" s="158"/>
      <c r="AO560" s="158"/>
      <c r="AP560" s="156"/>
      <c r="AQ560" s="592"/>
      <c r="AR560" s="202"/>
      <c r="AS560" s="135" t="s">
        <v>355</v>
      </c>
      <c r="AT560" s="136"/>
      <c r="AU560" s="202"/>
      <c r="AV560" s="202"/>
      <c r="AW560" s="135" t="s">
        <v>300</v>
      </c>
      <c r="AX560" s="197"/>
    </row>
    <row r="561" spans="1:50" ht="23.25" hidden="1" customHeight="1" thickBot="1" x14ac:dyDescent="0.2">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thickBot="1" x14ac:dyDescent="0.2">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thickBot="1" x14ac:dyDescent="0.2">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1" t="s">
        <v>301</v>
      </c>
      <c r="AC563" s="581"/>
      <c r="AD563" s="581"/>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thickBot="1" x14ac:dyDescent="0.2">
      <c r="A564" s="191"/>
      <c r="B564" s="188"/>
      <c r="C564" s="182"/>
      <c r="D564" s="188"/>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362</v>
      </c>
      <c r="AF564" s="340"/>
      <c r="AG564" s="340"/>
      <c r="AH564" s="341"/>
      <c r="AI564" s="219" t="s">
        <v>528</v>
      </c>
      <c r="AJ564" s="219"/>
      <c r="AK564" s="219"/>
      <c r="AL564" s="161"/>
      <c r="AM564" s="219" t="s">
        <v>520</v>
      </c>
      <c r="AN564" s="219"/>
      <c r="AO564" s="219"/>
      <c r="AP564" s="161"/>
      <c r="AQ564" s="161" t="s">
        <v>354</v>
      </c>
      <c r="AR564" s="132"/>
      <c r="AS564" s="132"/>
      <c r="AT564" s="133"/>
      <c r="AU564" s="138" t="s">
        <v>253</v>
      </c>
      <c r="AV564" s="138"/>
      <c r="AW564" s="138"/>
      <c r="AX564" s="139"/>
    </row>
    <row r="565" spans="1:50" ht="18.75" hidden="1" customHeight="1" thickBot="1" x14ac:dyDescent="0.2">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355</v>
      </c>
      <c r="AH565" s="136"/>
      <c r="AI565" s="158"/>
      <c r="AJ565" s="158"/>
      <c r="AK565" s="158"/>
      <c r="AL565" s="156"/>
      <c r="AM565" s="158"/>
      <c r="AN565" s="158"/>
      <c r="AO565" s="158"/>
      <c r="AP565" s="156"/>
      <c r="AQ565" s="592"/>
      <c r="AR565" s="202"/>
      <c r="AS565" s="135" t="s">
        <v>355</v>
      </c>
      <c r="AT565" s="136"/>
      <c r="AU565" s="202"/>
      <c r="AV565" s="202"/>
      <c r="AW565" s="135" t="s">
        <v>300</v>
      </c>
      <c r="AX565" s="197"/>
    </row>
    <row r="566" spans="1:50" ht="23.25" hidden="1" customHeight="1" thickBot="1" x14ac:dyDescent="0.2">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thickBot="1" x14ac:dyDescent="0.2">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thickBot="1" x14ac:dyDescent="0.2">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1" t="s">
        <v>14</v>
      </c>
      <c r="AC568" s="581"/>
      <c r="AD568" s="581"/>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thickBot="1" x14ac:dyDescent="0.2">
      <c r="A569" s="191"/>
      <c r="B569" s="188"/>
      <c r="C569" s="182"/>
      <c r="D569" s="188"/>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362</v>
      </c>
      <c r="AF569" s="340"/>
      <c r="AG569" s="340"/>
      <c r="AH569" s="341"/>
      <c r="AI569" s="219" t="s">
        <v>529</v>
      </c>
      <c r="AJ569" s="219"/>
      <c r="AK569" s="219"/>
      <c r="AL569" s="161"/>
      <c r="AM569" s="219" t="s">
        <v>520</v>
      </c>
      <c r="AN569" s="219"/>
      <c r="AO569" s="219"/>
      <c r="AP569" s="161"/>
      <c r="AQ569" s="161" t="s">
        <v>354</v>
      </c>
      <c r="AR569" s="132"/>
      <c r="AS569" s="132"/>
      <c r="AT569" s="133"/>
      <c r="AU569" s="138" t="s">
        <v>253</v>
      </c>
      <c r="AV569" s="138"/>
      <c r="AW569" s="138"/>
      <c r="AX569" s="139"/>
    </row>
    <row r="570" spans="1:50" ht="18.75" hidden="1" customHeight="1" thickBot="1" x14ac:dyDescent="0.2">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355</v>
      </c>
      <c r="AH570" s="136"/>
      <c r="AI570" s="158"/>
      <c r="AJ570" s="158"/>
      <c r="AK570" s="158"/>
      <c r="AL570" s="156"/>
      <c r="AM570" s="158"/>
      <c r="AN570" s="158"/>
      <c r="AO570" s="158"/>
      <c r="AP570" s="156"/>
      <c r="AQ570" s="592"/>
      <c r="AR570" s="202"/>
      <c r="AS570" s="135" t="s">
        <v>355</v>
      </c>
      <c r="AT570" s="136"/>
      <c r="AU570" s="202"/>
      <c r="AV570" s="202"/>
      <c r="AW570" s="135" t="s">
        <v>300</v>
      </c>
      <c r="AX570" s="197"/>
    </row>
    <row r="571" spans="1:50" ht="23.25" hidden="1" customHeight="1" thickBot="1" x14ac:dyDescent="0.2">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thickBot="1" x14ac:dyDescent="0.2">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thickBot="1" x14ac:dyDescent="0.2">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1" t="s">
        <v>14</v>
      </c>
      <c r="AC573" s="581"/>
      <c r="AD573" s="581"/>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thickBot="1" x14ac:dyDescent="0.2">
      <c r="A574" s="191"/>
      <c r="B574" s="188"/>
      <c r="C574" s="182"/>
      <c r="D574" s="188"/>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362</v>
      </c>
      <c r="AF574" s="340"/>
      <c r="AG574" s="340"/>
      <c r="AH574" s="341"/>
      <c r="AI574" s="219" t="s">
        <v>528</v>
      </c>
      <c r="AJ574" s="219"/>
      <c r="AK574" s="219"/>
      <c r="AL574" s="161"/>
      <c r="AM574" s="219" t="s">
        <v>520</v>
      </c>
      <c r="AN574" s="219"/>
      <c r="AO574" s="219"/>
      <c r="AP574" s="161"/>
      <c r="AQ574" s="161" t="s">
        <v>354</v>
      </c>
      <c r="AR574" s="132"/>
      <c r="AS574" s="132"/>
      <c r="AT574" s="133"/>
      <c r="AU574" s="138" t="s">
        <v>253</v>
      </c>
      <c r="AV574" s="138"/>
      <c r="AW574" s="138"/>
      <c r="AX574" s="139"/>
    </row>
    <row r="575" spans="1:50" ht="18.75" hidden="1" customHeight="1" thickBot="1" x14ac:dyDescent="0.2">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355</v>
      </c>
      <c r="AH575" s="136"/>
      <c r="AI575" s="158"/>
      <c r="AJ575" s="158"/>
      <c r="AK575" s="158"/>
      <c r="AL575" s="156"/>
      <c r="AM575" s="158"/>
      <c r="AN575" s="158"/>
      <c r="AO575" s="158"/>
      <c r="AP575" s="156"/>
      <c r="AQ575" s="592"/>
      <c r="AR575" s="202"/>
      <c r="AS575" s="135" t="s">
        <v>355</v>
      </c>
      <c r="AT575" s="136"/>
      <c r="AU575" s="202"/>
      <c r="AV575" s="202"/>
      <c r="AW575" s="135" t="s">
        <v>300</v>
      </c>
      <c r="AX575" s="197"/>
    </row>
    <row r="576" spans="1:50" ht="23.25" hidden="1" customHeight="1" thickBot="1" x14ac:dyDescent="0.2">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thickBot="1" x14ac:dyDescent="0.2">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thickBot="1" x14ac:dyDescent="0.2">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1" t="s">
        <v>14</v>
      </c>
      <c r="AC578" s="581"/>
      <c r="AD578" s="581"/>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thickBot="1" x14ac:dyDescent="0.2">
      <c r="A579" s="191"/>
      <c r="B579" s="188"/>
      <c r="C579" s="182"/>
      <c r="D579" s="188"/>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362</v>
      </c>
      <c r="AF579" s="340"/>
      <c r="AG579" s="340"/>
      <c r="AH579" s="341"/>
      <c r="AI579" s="219" t="s">
        <v>528</v>
      </c>
      <c r="AJ579" s="219"/>
      <c r="AK579" s="219"/>
      <c r="AL579" s="161"/>
      <c r="AM579" s="219" t="s">
        <v>520</v>
      </c>
      <c r="AN579" s="219"/>
      <c r="AO579" s="219"/>
      <c r="AP579" s="161"/>
      <c r="AQ579" s="161" t="s">
        <v>354</v>
      </c>
      <c r="AR579" s="132"/>
      <c r="AS579" s="132"/>
      <c r="AT579" s="133"/>
      <c r="AU579" s="138" t="s">
        <v>253</v>
      </c>
      <c r="AV579" s="138"/>
      <c r="AW579" s="138"/>
      <c r="AX579" s="139"/>
    </row>
    <row r="580" spans="1:50" ht="18.75" hidden="1" customHeight="1" thickBot="1" x14ac:dyDescent="0.2">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355</v>
      </c>
      <c r="AH580" s="136"/>
      <c r="AI580" s="158"/>
      <c r="AJ580" s="158"/>
      <c r="AK580" s="158"/>
      <c r="AL580" s="156"/>
      <c r="AM580" s="158"/>
      <c r="AN580" s="158"/>
      <c r="AO580" s="158"/>
      <c r="AP580" s="156"/>
      <c r="AQ580" s="592"/>
      <c r="AR580" s="202"/>
      <c r="AS580" s="135" t="s">
        <v>355</v>
      </c>
      <c r="AT580" s="136"/>
      <c r="AU580" s="202"/>
      <c r="AV580" s="202"/>
      <c r="AW580" s="135" t="s">
        <v>300</v>
      </c>
      <c r="AX580" s="197"/>
    </row>
    <row r="581" spans="1:50" ht="9" hidden="1" customHeight="1" thickBot="1" x14ac:dyDescent="0.2">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thickBot="1" x14ac:dyDescent="0.2">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thickBot="1" x14ac:dyDescent="0.2">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1" t="s">
        <v>14</v>
      </c>
      <c r="AC583" s="581"/>
      <c r="AD583" s="581"/>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thickBot="1" x14ac:dyDescent="0.2">
      <c r="A584" s="191"/>
      <c r="B584" s="188"/>
      <c r="C584" s="182"/>
      <c r="D584" s="188"/>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362</v>
      </c>
      <c r="AF584" s="340"/>
      <c r="AG584" s="340"/>
      <c r="AH584" s="341"/>
      <c r="AI584" s="219" t="s">
        <v>528</v>
      </c>
      <c r="AJ584" s="219"/>
      <c r="AK584" s="219"/>
      <c r="AL584" s="161"/>
      <c r="AM584" s="219" t="s">
        <v>524</v>
      </c>
      <c r="AN584" s="219"/>
      <c r="AO584" s="219"/>
      <c r="AP584" s="161"/>
      <c r="AQ584" s="161" t="s">
        <v>354</v>
      </c>
      <c r="AR584" s="132"/>
      <c r="AS584" s="132"/>
      <c r="AT584" s="133"/>
      <c r="AU584" s="138" t="s">
        <v>253</v>
      </c>
      <c r="AV584" s="138"/>
      <c r="AW584" s="138"/>
      <c r="AX584" s="139"/>
    </row>
    <row r="585" spans="1:50" ht="18.75" hidden="1" customHeight="1" thickBot="1" x14ac:dyDescent="0.2">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355</v>
      </c>
      <c r="AH585" s="136"/>
      <c r="AI585" s="158"/>
      <c r="AJ585" s="158"/>
      <c r="AK585" s="158"/>
      <c r="AL585" s="156"/>
      <c r="AM585" s="158"/>
      <c r="AN585" s="158"/>
      <c r="AO585" s="158"/>
      <c r="AP585" s="156"/>
      <c r="AQ585" s="592"/>
      <c r="AR585" s="202"/>
      <c r="AS585" s="135" t="s">
        <v>355</v>
      </c>
      <c r="AT585" s="136"/>
      <c r="AU585" s="202"/>
      <c r="AV585" s="202"/>
      <c r="AW585" s="135" t="s">
        <v>300</v>
      </c>
      <c r="AX585" s="197"/>
    </row>
    <row r="586" spans="1:50" ht="23.25" hidden="1" customHeight="1" thickBot="1" x14ac:dyDescent="0.2">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thickBot="1" x14ac:dyDescent="0.2">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thickBot="1" x14ac:dyDescent="0.2">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1" t="s">
        <v>14</v>
      </c>
      <c r="AC588" s="581"/>
      <c r="AD588" s="581"/>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thickBot="1" x14ac:dyDescent="0.2">
      <c r="A589" s="191"/>
      <c r="B589" s="188"/>
      <c r="C589" s="182"/>
      <c r="D589" s="188"/>
      <c r="E589" s="124" t="s">
        <v>569</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thickBot="1" x14ac:dyDescent="0.2">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thickBot="1" x14ac:dyDescent="0.2">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thickBot="1" x14ac:dyDescent="0.2">
      <c r="A592" s="191"/>
      <c r="B592" s="188"/>
      <c r="C592" s="182"/>
      <c r="D592" s="188"/>
      <c r="E592" s="176" t="s">
        <v>563</v>
      </c>
      <c r="F592" s="177"/>
      <c r="G592" s="902" t="s">
        <v>374</v>
      </c>
      <c r="H592" s="125"/>
      <c r="I592" s="125"/>
      <c r="J592" s="903"/>
      <c r="K592" s="904"/>
      <c r="L592" s="904"/>
      <c r="M592" s="904"/>
      <c r="N592" s="904"/>
      <c r="O592" s="904"/>
      <c r="P592" s="904"/>
      <c r="Q592" s="904"/>
      <c r="R592" s="904"/>
      <c r="S592" s="904"/>
      <c r="T592" s="90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6"/>
    </row>
    <row r="593" spans="1:50" ht="18.75" hidden="1" customHeight="1" thickBot="1" x14ac:dyDescent="0.2">
      <c r="A593" s="191"/>
      <c r="B593" s="188"/>
      <c r="C593" s="182"/>
      <c r="D593" s="188"/>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362</v>
      </c>
      <c r="AF593" s="340"/>
      <c r="AG593" s="340"/>
      <c r="AH593" s="341"/>
      <c r="AI593" s="219" t="s">
        <v>528</v>
      </c>
      <c r="AJ593" s="219"/>
      <c r="AK593" s="219"/>
      <c r="AL593" s="161"/>
      <c r="AM593" s="219" t="s">
        <v>520</v>
      </c>
      <c r="AN593" s="219"/>
      <c r="AO593" s="219"/>
      <c r="AP593" s="161"/>
      <c r="AQ593" s="161" t="s">
        <v>354</v>
      </c>
      <c r="AR593" s="132"/>
      <c r="AS593" s="132"/>
      <c r="AT593" s="133"/>
      <c r="AU593" s="138" t="s">
        <v>253</v>
      </c>
      <c r="AV593" s="138"/>
      <c r="AW593" s="138"/>
      <c r="AX593" s="139"/>
    </row>
    <row r="594" spans="1:50" ht="18.75" hidden="1" customHeight="1" thickBot="1" x14ac:dyDescent="0.2">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355</v>
      </c>
      <c r="AH594" s="136"/>
      <c r="AI594" s="158"/>
      <c r="AJ594" s="158"/>
      <c r="AK594" s="158"/>
      <c r="AL594" s="156"/>
      <c r="AM594" s="158"/>
      <c r="AN594" s="158"/>
      <c r="AO594" s="158"/>
      <c r="AP594" s="156"/>
      <c r="AQ594" s="592"/>
      <c r="AR594" s="202"/>
      <c r="AS594" s="135" t="s">
        <v>355</v>
      </c>
      <c r="AT594" s="136"/>
      <c r="AU594" s="202"/>
      <c r="AV594" s="202"/>
      <c r="AW594" s="135" t="s">
        <v>300</v>
      </c>
      <c r="AX594" s="197"/>
    </row>
    <row r="595" spans="1:50" ht="23.25" hidden="1" customHeight="1" thickBot="1" x14ac:dyDescent="0.2">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thickBot="1" x14ac:dyDescent="0.2">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thickBot="1" x14ac:dyDescent="0.2">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1" t="s">
        <v>301</v>
      </c>
      <c r="AC597" s="581"/>
      <c r="AD597" s="581"/>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thickBot="1" x14ac:dyDescent="0.2">
      <c r="A598" s="191"/>
      <c r="B598" s="188"/>
      <c r="C598" s="182"/>
      <c r="D598" s="188"/>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362</v>
      </c>
      <c r="AF598" s="340"/>
      <c r="AG598" s="340"/>
      <c r="AH598" s="341"/>
      <c r="AI598" s="219" t="s">
        <v>529</v>
      </c>
      <c r="AJ598" s="219"/>
      <c r="AK598" s="219"/>
      <c r="AL598" s="161"/>
      <c r="AM598" s="219" t="s">
        <v>525</v>
      </c>
      <c r="AN598" s="219"/>
      <c r="AO598" s="219"/>
      <c r="AP598" s="161"/>
      <c r="AQ598" s="161" t="s">
        <v>354</v>
      </c>
      <c r="AR598" s="132"/>
      <c r="AS598" s="132"/>
      <c r="AT598" s="133"/>
      <c r="AU598" s="138" t="s">
        <v>253</v>
      </c>
      <c r="AV598" s="138"/>
      <c r="AW598" s="138"/>
      <c r="AX598" s="139"/>
    </row>
    <row r="599" spans="1:50" ht="18.75" hidden="1" customHeight="1" thickBot="1" x14ac:dyDescent="0.2">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355</v>
      </c>
      <c r="AH599" s="136"/>
      <c r="AI599" s="158"/>
      <c r="AJ599" s="158"/>
      <c r="AK599" s="158"/>
      <c r="AL599" s="156"/>
      <c r="AM599" s="158"/>
      <c r="AN599" s="158"/>
      <c r="AO599" s="158"/>
      <c r="AP599" s="156"/>
      <c r="AQ599" s="592"/>
      <c r="AR599" s="202"/>
      <c r="AS599" s="135" t="s">
        <v>355</v>
      </c>
      <c r="AT599" s="136"/>
      <c r="AU599" s="202"/>
      <c r="AV599" s="202"/>
      <c r="AW599" s="135" t="s">
        <v>300</v>
      </c>
      <c r="AX599" s="197"/>
    </row>
    <row r="600" spans="1:50" ht="23.25" hidden="1" customHeight="1" thickBot="1" x14ac:dyDescent="0.2">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thickBot="1" x14ac:dyDescent="0.2">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thickBot="1" x14ac:dyDescent="0.2">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1" t="s">
        <v>301</v>
      </c>
      <c r="AC602" s="581"/>
      <c r="AD602" s="581"/>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thickBot="1" x14ac:dyDescent="0.2">
      <c r="A603" s="191"/>
      <c r="B603" s="188"/>
      <c r="C603" s="182"/>
      <c r="D603" s="188"/>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362</v>
      </c>
      <c r="AF603" s="340"/>
      <c r="AG603" s="340"/>
      <c r="AH603" s="341"/>
      <c r="AI603" s="219" t="s">
        <v>528</v>
      </c>
      <c r="AJ603" s="219"/>
      <c r="AK603" s="219"/>
      <c r="AL603" s="161"/>
      <c r="AM603" s="219" t="s">
        <v>520</v>
      </c>
      <c r="AN603" s="219"/>
      <c r="AO603" s="219"/>
      <c r="AP603" s="161"/>
      <c r="AQ603" s="161" t="s">
        <v>354</v>
      </c>
      <c r="AR603" s="132"/>
      <c r="AS603" s="132"/>
      <c r="AT603" s="133"/>
      <c r="AU603" s="138" t="s">
        <v>253</v>
      </c>
      <c r="AV603" s="138"/>
      <c r="AW603" s="138"/>
      <c r="AX603" s="139"/>
    </row>
    <row r="604" spans="1:50" ht="18.75" hidden="1" customHeight="1" thickBot="1" x14ac:dyDescent="0.2">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355</v>
      </c>
      <c r="AH604" s="136"/>
      <c r="AI604" s="158"/>
      <c r="AJ604" s="158"/>
      <c r="AK604" s="158"/>
      <c r="AL604" s="156"/>
      <c r="AM604" s="158"/>
      <c r="AN604" s="158"/>
      <c r="AO604" s="158"/>
      <c r="AP604" s="156"/>
      <c r="AQ604" s="592"/>
      <c r="AR604" s="202"/>
      <c r="AS604" s="135" t="s">
        <v>355</v>
      </c>
      <c r="AT604" s="136"/>
      <c r="AU604" s="202"/>
      <c r="AV604" s="202"/>
      <c r="AW604" s="135" t="s">
        <v>300</v>
      </c>
      <c r="AX604" s="197"/>
    </row>
    <row r="605" spans="1:50" ht="23.25" hidden="1" customHeight="1" thickBot="1" x14ac:dyDescent="0.2">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thickBot="1" x14ac:dyDescent="0.2">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thickBot="1" x14ac:dyDescent="0.2">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1" t="s">
        <v>301</v>
      </c>
      <c r="AC607" s="581"/>
      <c r="AD607" s="581"/>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thickBot="1" x14ac:dyDescent="0.2">
      <c r="A608" s="191"/>
      <c r="B608" s="188"/>
      <c r="C608" s="182"/>
      <c r="D608" s="188"/>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362</v>
      </c>
      <c r="AF608" s="340"/>
      <c r="AG608" s="340"/>
      <c r="AH608" s="341"/>
      <c r="AI608" s="219" t="s">
        <v>528</v>
      </c>
      <c r="AJ608" s="219"/>
      <c r="AK608" s="219"/>
      <c r="AL608" s="161"/>
      <c r="AM608" s="219" t="s">
        <v>520</v>
      </c>
      <c r="AN608" s="219"/>
      <c r="AO608" s="219"/>
      <c r="AP608" s="161"/>
      <c r="AQ608" s="161" t="s">
        <v>354</v>
      </c>
      <c r="AR608" s="132"/>
      <c r="AS608" s="132"/>
      <c r="AT608" s="133"/>
      <c r="AU608" s="138" t="s">
        <v>253</v>
      </c>
      <c r="AV608" s="138"/>
      <c r="AW608" s="138"/>
      <c r="AX608" s="139"/>
    </row>
    <row r="609" spans="1:50" ht="18.75" hidden="1" customHeight="1" thickBot="1" x14ac:dyDescent="0.2">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355</v>
      </c>
      <c r="AH609" s="136"/>
      <c r="AI609" s="158"/>
      <c r="AJ609" s="158"/>
      <c r="AK609" s="158"/>
      <c r="AL609" s="156"/>
      <c r="AM609" s="158"/>
      <c r="AN609" s="158"/>
      <c r="AO609" s="158"/>
      <c r="AP609" s="156"/>
      <c r="AQ609" s="592"/>
      <c r="AR609" s="202"/>
      <c r="AS609" s="135" t="s">
        <v>355</v>
      </c>
      <c r="AT609" s="136"/>
      <c r="AU609" s="202"/>
      <c r="AV609" s="202"/>
      <c r="AW609" s="135" t="s">
        <v>300</v>
      </c>
      <c r="AX609" s="197"/>
    </row>
    <row r="610" spans="1:50" ht="2.25" hidden="1" customHeight="1" thickBot="1" x14ac:dyDescent="0.2">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thickBot="1" x14ac:dyDescent="0.2">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thickBot="1" x14ac:dyDescent="0.2">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1" t="s">
        <v>301</v>
      </c>
      <c r="AC612" s="581"/>
      <c r="AD612" s="581"/>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thickBot="1" x14ac:dyDescent="0.2">
      <c r="A613" s="191"/>
      <c r="B613" s="188"/>
      <c r="C613" s="182"/>
      <c r="D613" s="188"/>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362</v>
      </c>
      <c r="AF613" s="340"/>
      <c r="AG613" s="340"/>
      <c r="AH613" s="341"/>
      <c r="AI613" s="219" t="s">
        <v>528</v>
      </c>
      <c r="AJ613" s="219"/>
      <c r="AK613" s="219"/>
      <c r="AL613" s="161"/>
      <c r="AM613" s="219" t="s">
        <v>524</v>
      </c>
      <c r="AN613" s="219"/>
      <c r="AO613" s="219"/>
      <c r="AP613" s="161"/>
      <c r="AQ613" s="161" t="s">
        <v>354</v>
      </c>
      <c r="AR613" s="132"/>
      <c r="AS613" s="132"/>
      <c r="AT613" s="133"/>
      <c r="AU613" s="138" t="s">
        <v>253</v>
      </c>
      <c r="AV613" s="138"/>
      <c r="AW613" s="138"/>
      <c r="AX613" s="139"/>
    </row>
    <row r="614" spans="1:50" ht="18.75" hidden="1" customHeight="1" thickBot="1" x14ac:dyDescent="0.2">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355</v>
      </c>
      <c r="AH614" s="136"/>
      <c r="AI614" s="158"/>
      <c r="AJ614" s="158"/>
      <c r="AK614" s="158"/>
      <c r="AL614" s="156"/>
      <c r="AM614" s="158"/>
      <c r="AN614" s="158"/>
      <c r="AO614" s="158"/>
      <c r="AP614" s="156"/>
      <c r="AQ614" s="592"/>
      <c r="AR614" s="202"/>
      <c r="AS614" s="135" t="s">
        <v>355</v>
      </c>
      <c r="AT614" s="136"/>
      <c r="AU614" s="202"/>
      <c r="AV614" s="202"/>
      <c r="AW614" s="135" t="s">
        <v>300</v>
      </c>
      <c r="AX614" s="197"/>
    </row>
    <row r="615" spans="1:50" ht="23.25" hidden="1" customHeight="1" thickBot="1" x14ac:dyDescent="0.2">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thickBot="1" x14ac:dyDescent="0.2">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thickBot="1" x14ac:dyDescent="0.2">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1" t="s">
        <v>301</v>
      </c>
      <c r="AC617" s="581"/>
      <c r="AD617" s="581"/>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thickBot="1" x14ac:dyDescent="0.2">
      <c r="A618" s="191"/>
      <c r="B618" s="188"/>
      <c r="C618" s="182"/>
      <c r="D618" s="188"/>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362</v>
      </c>
      <c r="AF618" s="340"/>
      <c r="AG618" s="340"/>
      <c r="AH618" s="341"/>
      <c r="AI618" s="219" t="s">
        <v>528</v>
      </c>
      <c r="AJ618" s="219"/>
      <c r="AK618" s="219"/>
      <c r="AL618" s="161"/>
      <c r="AM618" s="219" t="s">
        <v>524</v>
      </c>
      <c r="AN618" s="219"/>
      <c r="AO618" s="219"/>
      <c r="AP618" s="161"/>
      <c r="AQ618" s="161" t="s">
        <v>354</v>
      </c>
      <c r="AR618" s="132"/>
      <c r="AS618" s="132"/>
      <c r="AT618" s="133"/>
      <c r="AU618" s="138" t="s">
        <v>253</v>
      </c>
      <c r="AV618" s="138"/>
      <c r="AW618" s="138"/>
      <c r="AX618" s="139"/>
    </row>
    <row r="619" spans="1:50" ht="18.75" hidden="1" customHeight="1" thickBot="1" x14ac:dyDescent="0.2">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355</v>
      </c>
      <c r="AH619" s="136"/>
      <c r="AI619" s="158"/>
      <c r="AJ619" s="158"/>
      <c r="AK619" s="158"/>
      <c r="AL619" s="156"/>
      <c r="AM619" s="158"/>
      <c r="AN619" s="158"/>
      <c r="AO619" s="158"/>
      <c r="AP619" s="156"/>
      <c r="AQ619" s="592"/>
      <c r="AR619" s="202"/>
      <c r="AS619" s="135" t="s">
        <v>355</v>
      </c>
      <c r="AT619" s="136"/>
      <c r="AU619" s="202"/>
      <c r="AV619" s="202"/>
      <c r="AW619" s="135" t="s">
        <v>300</v>
      </c>
      <c r="AX619" s="197"/>
    </row>
    <row r="620" spans="1:50" ht="23.25" hidden="1" customHeight="1" thickBot="1" x14ac:dyDescent="0.2">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thickBot="1" x14ac:dyDescent="0.2">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thickBot="1" x14ac:dyDescent="0.2">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1" t="s">
        <v>14</v>
      </c>
      <c r="AC622" s="581"/>
      <c r="AD622" s="581"/>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thickBot="1" x14ac:dyDescent="0.2">
      <c r="A623" s="191"/>
      <c r="B623" s="188"/>
      <c r="C623" s="182"/>
      <c r="D623" s="188"/>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362</v>
      </c>
      <c r="AF623" s="340"/>
      <c r="AG623" s="340"/>
      <c r="AH623" s="341"/>
      <c r="AI623" s="219" t="s">
        <v>528</v>
      </c>
      <c r="AJ623" s="219"/>
      <c r="AK623" s="219"/>
      <c r="AL623" s="161"/>
      <c r="AM623" s="219" t="s">
        <v>525</v>
      </c>
      <c r="AN623" s="219"/>
      <c r="AO623" s="219"/>
      <c r="AP623" s="161"/>
      <c r="AQ623" s="161" t="s">
        <v>354</v>
      </c>
      <c r="AR623" s="132"/>
      <c r="AS623" s="132"/>
      <c r="AT623" s="133"/>
      <c r="AU623" s="138" t="s">
        <v>253</v>
      </c>
      <c r="AV623" s="138"/>
      <c r="AW623" s="138"/>
      <c r="AX623" s="139"/>
    </row>
    <row r="624" spans="1:50" ht="18.75" hidden="1" customHeight="1" thickBot="1" x14ac:dyDescent="0.2">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355</v>
      </c>
      <c r="AH624" s="136"/>
      <c r="AI624" s="158"/>
      <c r="AJ624" s="158"/>
      <c r="AK624" s="158"/>
      <c r="AL624" s="156"/>
      <c r="AM624" s="158"/>
      <c r="AN624" s="158"/>
      <c r="AO624" s="158"/>
      <c r="AP624" s="156"/>
      <c r="AQ624" s="592"/>
      <c r="AR624" s="202"/>
      <c r="AS624" s="135" t="s">
        <v>355</v>
      </c>
      <c r="AT624" s="136"/>
      <c r="AU624" s="202"/>
      <c r="AV624" s="202"/>
      <c r="AW624" s="135" t="s">
        <v>300</v>
      </c>
      <c r="AX624" s="197"/>
    </row>
    <row r="625" spans="1:50" ht="23.25" hidden="1" customHeight="1" thickBot="1" x14ac:dyDescent="0.2">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thickBot="1" x14ac:dyDescent="0.2">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thickBot="1" x14ac:dyDescent="0.2">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1" t="s">
        <v>14</v>
      </c>
      <c r="AC627" s="581"/>
      <c r="AD627" s="581"/>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thickBot="1" x14ac:dyDescent="0.2">
      <c r="A628" s="191"/>
      <c r="B628" s="188"/>
      <c r="C628" s="182"/>
      <c r="D628" s="188"/>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362</v>
      </c>
      <c r="AF628" s="340"/>
      <c r="AG628" s="340"/>
      <c r="AH628" s="341"/>
      <c r="AI628" s="219" t="s">
        <v>528</v>
      </c>
      <c r="AJ628" s="219"/>
      <c r="AK628" s="219"/>
      <c r="AL628" s="161"/>
      <c r="AM628" s="219" t="s">
        <v>524</v>
      </c>
      <c r="AN628" s="219"/>
      <c r="AO628" s="219"/>
      <c r="AP628" s="161"/>
      <c r="AQ628" s="161" t="s">
        <v>354</v>
      </c>
      <c r="AR628" s="132"/>
      <c r="AS628" s="132"/>
      <c r="AT628" s="133"/>
      <c r="AU628" s="138" t="s">
        <v>253</v>
      </c>
      <c r="AV628" s="138"/>
      <c r="AW628" s="138"/>
      <c r="AX628" s="139"/>
    </row>
    <row r="629" spans="1:50" ht="18.75" hidden="1" customHeight="1" thickBot="1" x14ac:dyDescent="0.2">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355</v>
      </c>
      <c r="AH629" s="136"/>
      <c r="AI629" s="158"/>
      <c r="AJ629" s="158"/>
      <c r="AK629" s="158"/>
      <c r="AL629" s="156"/>
      <c r="AM629" s="158"/>
      <c r="AN629" s="158"/>
      <c r="AO629" s="158"/>
      <c r="AP629" s="156"/>
      <c r="AQ629" s="592"/>
      <c r="AR629" s="202"/>
      <c r="AS629" s="135" t="s">
        <v>355</v>
      </c>
      <c r="AT629" s="136"/>
      <c r="AU629" s="202"/>
      <c r="AV629" s="202"/>
      <c r="AW629" s="135" t="s">
        <v>300</v>
      </c>
      <c r="AX629" s="197"/>
    </row>
    <row r="630" spans="1:50" ht="23.25" hidden="1" customHeight="1" thickBot="1" x14ac:dyDescent="0.2">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thickBot="1" x14ac:dyDescent="0.2">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thickBot="1" x14ac:dyDescent="0.2">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1" t="s">
        <v>14</v>
      </c>
      <c r="AC632" s="581"/>
      <c r="AD632" s="581"/>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thickBot="1" x14ac:dyDescent="0.2">
      <c r="A633" s="191"/>
      <c r="B633" s="188"/>
      <c r="C633" s="182"/>
      <c r="D633" s="188"/>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362</v>
      </c>
      <c r="AF633" s="340"/>
      <c r="AG633" s="340"/>
      <c r="AH633" s="341"/>
      <c r="AI633" s="219" t="s">
        <v>528</v>
      </c>
      <c r="AJ633" s="219"/>
      <c r="AK633" s="219"/>
      <c r="AL633" s="161"/>
      <c r="AM633" s="219" t="s">
        <v>520</v>
      </c>
      <c r="AN633" s="219"/>
      <c r="AO633" s="219"/>
      <c r="AP633" s="161"/>
      <c r="AQ633" s="161" t="s">
        <v>354</v>
      </c>
      <c r="AR633" s="132"/>
      <c r="AS633" s="132"/>
      <c r="AT633" s="133"/>
      <c r="AU633" s="138" t="s">
        <v>253</v>
      </c>
      <c r="AV633" s="138"/>
      <c r="AW633" s="138"/>
      <c r="AX633" s="139"/>
    </row>
    <row r="634" spans="1:50" ht="18.75" hidden="1" customHeight="1" thickBot="1" x14ac:dyDescent="0.2">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355</v>
      </c>
      <c r="AH634" s="136"/>
      <c r="AI634" s="158"/>
      <c r="AJ634" s="158"/>
      <c r="AK634" s="158"/>
      <c r="AL634" s="156"/>
      <c r="AM634" s="158"/>
      <c r="AN634" s="158"/>
      <c r="AO634" s="158"/>
      <c r="AP634" s="156"/>
      <c r="AQ634" s="592"/>
      <c r="AR634" s="202"/>
      <c r="AS634" s="135" t="s">
        <v>355</v>
      </c>
      <c r="AT634" s="136"/>
      <c r="AU634" s="202"/>
      <c r="AV634" s="202"/>
      <c r="AW634" s="135" t="s">
        <v>300</v>
      </c>
      <c r="AX634" s="197"/>
    </row>
    <row r="635" spans="1:50" ht="23.25" hidden="1" customHeight="1" thickBot="1" x14ac:dyDescent="0.2">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thickBot="1" x14ac:dyDescent="0.2">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thickBot="1" x14ac:dyDescent="0.2">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1" t="s">
        <v>14</v>
      </c>
      <c r="AC637" s="581"/>
      <c r="AD637" s="581"/>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thickBot="1" x14ac:dyDescent="0.2">
      <c r="A638" s="191"/>
      <c r="B638" s="188"/>
      <c r="C638" s="182"/>
      <c r="D638" s="188"/>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362</v>
      </c>
      <c r="AF638" s="340"/>
      <c r="AG638" s="340"/>
      <c r="AH638" s="341"/>
      <c r="AI638" s="219" t="s">
        <v>528</v>
      </c>
      <c r="AJ638" s="219"/>
      <c r="AK638" s="219"/>
      <c r="AL638" s="161"/>
      <c r="AM638" s="219" t="s">
        <v>524</v>
      </c>
      <c r="AN638" s="219"/>
      <c r="AO638" s="219"/>
      <c r="AP638" s="161"/>
      <c r="AQ638" s="161" t="s">
        <v>354</v>
      </c>
      <c r="AR638" s="132"/>
      <c r="AS638" s="132"/>
      <c r="AT638" s="133"/>
      <c r="AU638" s="138" t="s">
        <v>253</v>
      </c>
      <c r="AV638" s="138"/>
      <c r="AW638" s="138"/>
      <c r="AX638" s="139"/>
    </row>
    <row r="639" spans="1:50" ht="18.75" hidden="1" customHeight="1" thickBot="1" x14ac:dyDescent="0.2">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355</v>
      </c>
      <c r="AH639" s="136"/>
      <c r="AI639" s="158"/>
      <c r="AJ639" s="158"/>
      <c r="AK639" s="158"/>
      <c r="AL639" s="156"/>
      <c r="AM639" s="158"/>
      <c r="AN639" s="158"/>
      <c r="AO639" s="158"/>
      <c r="AP639" s="156"/>
      <c r="AQ639" s="592"/>
      <c r="AR639" s="202"/>
      <c r="AS639" s="135" t="s">
        <v>355</v>
      </c>
      <c r="AT639" s="136"/>
      <c r="AU639" s="202"/>
      <c r="AV639" s="202"/>
      <c r="AW639" s="135" t="s">
        <v>300</v>
      </c>
      <c r="AX639" s="197"/>
    </row>
    <row r="640" spans="1:50" ht="23.25" hidden="1" customHeight="1" thickBot="1" x14ac:dyDescent="0.2">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thickBot="1" x14ac:dyDescent="0.2">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thickBot="1" x14ac:dyDescent="0.2">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1" t="s">
        <v>14</v>
      </c>
      <c r="AC642" s="581"/>
      <c r="AD642" s="581"/>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25" hidden="1" customHeight="1" thickBot="1" x14ac:dyDescent="0.2">
      <c r="A643" s="191"/>
      <c r="B643" s="188"/>
      <c r="C643" s="182"/>
      <c r="D643" s="188"/>
      <c r="E643" s="124" t="s">
        <v>569</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16.5" hidden="1" customHeight="1" thickBot="1" x14ac:dyDescent="0.2">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thickBot="1" x14ac:dyDescent="0.2">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thickBot="1" x14ac:dyDescent="0.2">
      <c r="A646" s="191"/>
      <c r="B646" s="188"/>
      <c r="C646" s="182"/>
      <c r="D646" s="188"/>
      <c r="E646" s="176" t="s">
        <v>564</v>
      </c>
      <c r="F646" s="177"/>
      <c r="G646" s="902" t="s">
        <v>374</v>
      </c>
      <c r="H646" s="125"/>
      <c r="I646" s="125"/>
      <c r="J646" s="903"/>
      <c r="K646" s="904"/>
      <c r="L646" s="904"/>
      <c r="M646" s="904"/>
      <c r="N646" s="904"/>
      <c r="O646" s="904"/>
      <c r="P646" s="904"/>
      <c r="Q646" s="904"/>
      <c r="R646" s="904"/>
      <c r="S646" s="904"/>
      <c r="T646" s="90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6"/>
    </row>
    <row r="647" spans="1:50" ht="18.75" hidden="1" customHeight="1" thickBot="1" x14ac:dyDescent="0.2">
      <c r="A647" s="191"/>
      <c r="B647" s="188"/>
      <c r="C647" s="182"/>
      <c r="D647" s="188"/>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362</v>
      </c>
      <c r="AF647" s="340"/>
      <c r="AG647" s="340"/>
      <c r="AH647" s="341"/>
      <c r="AI647" s="219" t="s">
        <v>529</v>
      </c>
      <c r="AJ647" s="219"/>
      <c r="AK647" s="219"/>
      <c r="AL647" s="161"/>
      <c r="AM647" s="219" t="s">
        <v>520</v>
      </c>
      <c r="AN647" s="219"/>
      <c r="AO647" s="219"/>
      <c r="AP647" s="161"/>
      <c r="AQ647" s="161" t="s">
        <v>354</v>
      </c>
      <c r="AR647" s="132"/>
      <c r="AS647" s="132"/>
      <c r="AT647" s="133"/>
      <c r="AU647" s="138" t="s">
        <v>253</v>
      </c>
      <c r="AV647" s="138"/>
      <c r="AW647" s="138"/>
      <c r="AX647" s="139"/>
    </row>
    <row r="648" spans="1:50" ht="18.75" hidden="1" customHeight="1" thickBot="1" x14ac:dyDescent="0.2">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355</v>
      </c>
      <c r="AH648" s="136"/>
      <c r="AI648" s="158"/>
      <c r="AJ648" s="158"/>
      <c r="AK648" s="158"/>
      <c r="AL648" s="156"/>
      <c r="AM648" s="158"/>
      <c r="AN648" s="158"/>
      <c r="AO648" s="158"/>
      <c r="AP648" s="156"/>
      <c r="AQ648" s="592"/>
      <c r="AR648" s="202"/>
      <c r="AS648" s="135" t="s">
        <v>355</v>
      </c>
      <c r="AT648" s="136"/>
      <c r="AU648" s="202"/>
      <c r="AV648" s="202"/>
      <c r="AW648" s="135" t="s">
        <v>300</v>
      </c>
      <c r="AX648" s="197"/>
    </row>
    <row r="649" spans="1:50" ht="23.25" hidden="1" customHeight="1" thickBot="1" x14ac:dyDescent="0.2">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thickBot="1" x14ac:dyDescent="0.2">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thickBot="1" x14ac:dyDescent="0.2">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1" t="s">
        <v>301</v>
      </c>
      <c r="AC651" s="581"/>
      <c r="AD651" s="581"/>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thickBot="1" x14ac:dyDescent="0.2">
      <c r="A652" s="191"/>
      <c r="B652" s="188"/>
      <c r="C652" s="182"/>
      <c r="D652" s="188"/>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362</v>
      </c>
      <c r="AF652" s="340"/>
      <c r="AG652" s="340"/>
      <c r="AH652" s="341"/>
      <c r="AI652" s="219" t="s">
        <v>528</v>
      </c>
      <c r="AJ652" s="219"/>
      <c r="AK652" s="219"/>
      <c r="AL652" s="161"/>
      <c r="AM652" s="219" t="s">
        <v>520</v>
      </c>
      <c r="AN652" s="219"/>
      <c r="AO652" s="219"/>
      <c r="AP652" s="161"/>
      <c r="AQ652" s="161" t="s">
        <v>354</v>
      </c>
      <c r="AR652" s="132"/>
      <c r="AS652" s="132"/>
      <c r="AT652" s="133"/>
      <c r="AU652" s="138" t="s">
        <v>253</v>
      </c>
      <c r="AV652" s="138"/>
      <c r="AW652" s="138"/>
      <c r="AX652" s="139"/>
    </row>
    <row r="653" spans="1:50" ht="18.75" hidden="1" customHeight="1" thickBot="1" x14ac:dyDescent="0.2">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355</v>
      </c>
      <c r="AH653" s="136"/>
      <c r="AI653" s="158"/>
      <c r="AJ653" s="158"/>
      <c r="AK653" s="158"/>
      <c r="AL653" s="156"/>
      <c r="AM653" s="158"/>
      <c r="AN653" s="158"/>
      <c r="AO653" s="158"/>
      <c r="AP653" s="156"/>
      <c r="AQ653" s="592"/>
      <c r="AR653" s="202"/>
      <c r="AS653" s="135" t="s">
        <v>355</v>
      </c>
      <c r="AT653" s="136"/>
      <c r="AU653" s="202"/>
      <c r="AV653" s="202"/>
      <c r="AW653" s="135" t="s">
        <v>300</v>
      </c>
      <c r="AX653" s="197"/>
    </row>
    <row r="654" spans="1:50" ht="23.25" hidden="1" customHeight="1" thickBot="1" x14ac:dyDescent="0.2">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thickBot="1" x14ac:dyDescent="0.2">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thickBot="1" x14ac:dyDescent="0.2">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1" t="s">
        <v>301</v>
      </c>
      <c r="AC656" s="581"/>
      <c r="AD656" s="581"/>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thickBot="1" x14ac:dyDescent="0.2">
      <c r="A657" s="191"/>
      <c r="B657" s="188"/>
      <c r="C657" s="182"/>
      <c r="D657" s="188"/>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362</v>
      </c>
      <c r="AF657" s="340"/>
      <c r="AG657" s="340"/>
      <c r="AH657" s="341"/>
      <c r="AI657" s="219" t="s">
        <v>528</v>
      </c>
      <c r="AJ657" s="219"/>
      <c r="AK657" s="219"/>
      <c r="AL657" s="161"/>
      <c r="AM657" s="219" t="s">
        <v>524</v>
      </c>
      <c r="AN657" s="219"/>
      <c r="AO657" s="219"/>
      <c r="AP657" s="161"/>
      <c r="AQ657" s="161" t="s">
        <v>354</v>
      </c>
      <c r="AR657" s="132"/>
      <c r="AS657" s="132"/>
      <c r="AT657" s="133"/>
      <c r="AU657" s="138" t="s">
        <v>253</v>
      </c>
      <c r="AV657" s="138"/>
      <c r="AW657" s="138"/>
      <c r="AX657" s="139"/>
    </row>
    <row r="658" spans="1:50" ht="18.75" hidden="1" customHeight="1" thickBot="1" x14ac:dyDescent="0.2">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355</v>
      </c>
      <c r="AH658" s="136"/>
      <c r="AI658" s="158"/>
      <c r="AJ658" s="158"/>
      <c r="AK658" s="158"/>
      <c r="AL658" s="156"/>
      <c r="AM658" s="158"/>
      <c r="AN658" s="158"/>
      <c r="AO658" s="158"/>
      <c r="AP658" s="156"/>
      <c r="AQ658" s="592"/>
      <c r="AR658" s="202"/>
      <c r="AS658" s="135" t="s">
        <v>355</v>
      </c>
      <c r="AT658" s="136"/>
      <c r="AU658" s="202"/>
      <c r="AV658" s="202"/>
      <c r="AW658" s="135" t="s">
        <v>300</v>
      </c>
      <c r="AX658" s="197"/>
    </row>
    <row r="659" spans="1:50" ht="23.25" hidden="1" customHeight="1" thickBot="1" x14ac:dyDescent="0.2">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thickBot="1" x14ac:dyDescent="0.2">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thickBot="1" x14ac:dyDescent="0.2">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1" t="s">
        <v>301</v>
      </c>
      <c r="AC661" s="581"/>
      <c r="AD661" s="581"/>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thickBot="1" x14ac:dyDescent="0.2">
      <c r="A662" s="191"/>
      <c r="B662" s="188"/>
      <c r="C662" s="182"/>
      <c r="D662" s="188"/>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362</v>
      </c>
      <c r="AF662" s="340"/>
      <c r="AG662" s="340"/>
      <c r="AH662" s="341"/>
      <c r="AI662" s="219" t="s">
        <v>528</v>
      </c>
      <c r="AJ662" s="219"/>
      <c r="AK662" s="219"/>
      <c r="AL662" s="161"/>
      <c r="AM662" s="219" t="s">
        <v>520</v>
      </c>
      <c r="AN662" s="219"/>
      <c r="AO662" s="219"/>
      <c r="AP662" s="161"/>
      <c r="AQ662" s="161" t="s">
        <v>354</v>
      </c>
      <c r="AR662" s="132"/>
      <c r="AS662" s="132"/>
      <c r="AT662" s="133"/>
      <c r="AU662" s="138" t="s">
        <v>253</v>
      </c>
      <c r="AV662" s="138"/>
      <c r="AW662" s="138"/>
      <c r="AX662" s="139"/>
    </row>
    <row r="663" spans="1:50" ht="18.75" hidden="1" customHeight="1" thickBot="1" x14ac:dyDescent="0.2">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355</v>
      </c>
      <c r="AH663" s="136"/>
      <c r="AI663" s="158"/>
      <c r="AJ663" s="158"/>
      <c r="AK663" s="158"/>
      <c r="AL663" s="156"/>
      <c r="AM663" s="158"/>
      <c r="AN663" s="158"/>
      <c r="AO663" s="158"/>
      <c r="AP663" s="156"/>
      <c r="AQ663" s="592"/>
      <c r="AR663" s="202"/>
      <c r="AS663" s="135" t="s">
        <v>355</v>
      </c>
      <c r="AT663" s="136"/>
      <c r="AU663" s="202"/>
      <c r="AV663" s="202"/>
      <c r="AW663" s="135" t="s">
        <v>300</v>
      </c>
      <c r="AX663" s="197"/>
    </row>
    <row r="664" spans="1:50" ht="23.25" hidden="1" customHeight="1" thickBot="1" x14ac:dyDescent="0.2">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thickBot="1" x14ac:dyDescent="0.2">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thickBot="1" x14ac:dyDescent="0.2">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1" t="s">
        <v>301</v>
      </c>
      <c r="AC666" s="581"/>
      <c r="AD666" s="581"/>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thickBot="1" x14ac:dyDescent="0.2">
      <c r="A667" s="191"/>
      <c r="B667" s="188"/>
      <c r="C667" s="182"/>
      <c r="D667" s="188"/>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362</v>
      </c>
      <c r="AF667" s="340"/>
      <c r="AG667" s="340"/>
      <c r="AH667" s="341"/>
      <c r="AI667" s="219" t="s">
        <v>528</v>
      </c>
      <c r="AJ667" s="219"/>
      <c r="AK667" s="219"/>
      <c r="AL667" s="161"/>
      <c r="AM667" s="219" t="s">
        <v>520</v>
      </c>
      <c r="AN667" s="219"/>
      <c r="AO667" s="219"/>
      <c r="AP667" s="161"/>
      <c r="AQ667" s="161" t="s">
        <v>354</v>
      </c>
      <c r="AR667" s="132"/>
      <c r="AS667" s="132"/>
      <c r="AT667" s="133"/>
      <c r="AU667" s="138" t="s">
        <v>253</v>
      </c>
      <c r="AV667" s="138"/>
      <c r="AW667" s="138"/>
      <c r="AX667" s="139"/>
    </row>
    <row r="668" spans="1:50" ht="18.75" hidden="1" customHeight="1" thickBot="1" x14ac:dyDescent="0.2">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355</v>
      </c>
      <c r="AH668" s="136"/>
      <c r="AI668" s="158"/>
      <c r="AJ668" s="158"/>
      <c r="AK668" s="158"/>
      <c r="AL668" s="156"/>
      <c r="AM668" s="158"/>
      <c r="AN668" s="158"/>
      <c r="AO668" s="158"/>
      <c r="AP668" s="156"/>
      <c r="AQ668" s="592"/>
      <c r="AR668" s="202"/>
      <c r="AS668" s="135" t="s">
        <v>355</v>
      </c>
      <c r="AT668" s="136"/>
      <c r="AU668" s="202"/>
      <c r="AV668" s="202"/>
      <c r="AW668" s="135" t="s">
        <v>300</v>
      </c>
      <c r="AX668" s="197"/>
    </row>
    <row r="669" spans="1:50" ht="23.25" hidden="1" customHeight="1" thickBot="1" x14ac:dyDescent="0.2">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thickBot="1" x14ac:dyDescent="0.2">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18.75" hidden="1" customHeight="1" thickBot="1" x14ac:dyDescent="0.2">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1" t="s">
        <v>301</v>
      </c>
      <c r="AC671" s="581"/>
      <c r="AD671" s="581"/>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thickBot="1" x14ac:dyDescent="0.2">
      <c r="A672" s="191"/>
      <c r="B672" s="188"/>
      <c r="C672" s="182"/>
      <c r="D672" s="188"/>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362</v>
      </c>
      <c r="AF672" s="340"/>
      <c r="AG672" s="340"/>
      <c r="AH672" s="341"/>
      <c r="AI672" s="219" t="s">
        <v>529</v>
      </c>
      <c r="AJ672" s="219"/>
      <c r="AK672" s="219"/>
      <c r="AL672" s="161"/>
      <c r="AM672" s="219" t="s">
        <v>520</v>
      </c>
      <c r="AN672" s="219"/>
      <c r="AO672" s="219"/>
      <c r="AP672" s="161"/>
      <c r="AQ672" s="161" t="s">
        <v>354</v>
      </c>
      <c r="AR672" s="132"/>
      <c r="AS672" s="132"/>
      <c r="AT672" s="133"/>
      <c r="AU672" s="138" t="s">
        <v>253</v>
      </c>
      <c r="AV672" s="138"/>
      <c r="AW672" s="138"/>
      <c r="AX672" s="139"/>
    </row>
    <row r="673" spans="1:50" ht="10.5" hidden="1" customHeight="1" thickBot="1" x14ac:dyDescent="0.2">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355</v>
      </c>
      <c r="AH673" s="136"/>
      <c r="AI673" s="158"/>
      <c r="AJ673" s="158"/>
      <c r="AK673" s="158"/>
      <c r="AL673" s="156"/>
      <c r="AM673" s="158"/>
      <c r="AN673" s="158"/>
      <c r="AO673" s="158"/>
      <c r="AP673" s="156"/>
      <c r="AQ673" s="592"/>
      <c r="AR673" s="202"/>
      <c r="AS673" s="135" t="s">
        <v>355</v>
      </c>
      <c r="AT673" s="136"/>
      <c r="AU673" s="202"/>
      <c r="AV673" s="202"/>
      <c r="AW673" s="135" t="s">
        <v>300</v>
      </c>
      <c r="AX673" s="197"/>
    </row>
    <row r="674" spans="1:50" ht="23.25" hidden="1" customHeight="1" thickBot="1" x14ac:dyDescent="0.2">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thickBot="1" x14ac:dyDescent="0.2">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thickBot="1" x14ac:dyDescent="0.2">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1" t="s">
        <v>14</v>
      </c>
      <c r="AC676" s="581"/>
      <c r="AD676" s="581"/>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thickBot="1" x14ac:dyDescent="0.2">
      <c r="A677" s="191"/>
      <c r="B677" s="188"/>
      <c r="C677" s="182"/>
      <c r="D677" s="188"/>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362</v>
      </c>
      <c r="AF677" s="340"/>
      <c r="AG677" s="340"/>
      <c r="AH677" s="341"/>
      <c r="AI677" s="219" t="s">
        <v>528</v>
      </c>
      <c r="AJ677" s="219"/>
      <c r="AK677" s="219"/>
      <c r="AL677" s="161"/>
      <c r="AM677" s="219" t="s">
        <v>526</v>
      </c>
      <c r="AN677" s="219"/>
      <c r="AO677" s="219"/>
      <c r="AP677" s="161"/>
      <c r="AQ677" s="161" t="s">
        <v>354</v>
      </c>
      <c r="AR677" s="132"/>
      <c r="AS677" s="132"/>
      <c r="AT677" s="133"/>
      <c r="AU677" s="138" t="s">
        <v>253</v>
      </c>
      <c r="AV677" s="138"/>
      <c r="AW677" s="138"/>
      <c r="AX677" s="139"/>
    </row>
    <row r="678" spans="1:50" ht="18.75" hidden="1" customHeight="1" thickBot="1" x14ac:dyDescent="0.2">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355</v>
      </c>
      <c r="AH678" s="136"/>
      <c r="AI678" s="158"/>
      <c r="AJ678" s="158"/>
      <c r="AK678" s="158"/>
      <c r="AL678" s="156"/>
      <c r="AM678" s="158"/>
      <c r="AN678" s="158"/>
      <c r="AO678" s="158"/>
      <c r="AP678" s="156"/>
      <c r="AQ678" s="592"/>
      <c r="AR678" s="202"/>
      <c r="AS678" s="135" t="s">
        <v>355</v>
      </c>
      <c r="AT678" s="136"/>
      <c r="AU678" s="202"/>
      <c r="AV678" s="202"/>
      <c r="AW678" s="135" t="s">
        <v>300</v>
      </c>
      <c r="AX678" s="197"/>
    </row>
    <row r="679" spans="1:50" ht="23.25" hidden="1" customHeight="1" thickBot="1" x14ac:dyDescent="0.2">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thickBot="1" x14ac:dyDescent="0.2">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thickBot="1" x14ac:dyDescent="0.2">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1" t="s">
        <v>14</v>
      </c>
      <c r="AC681" s="581"/>
      <c r="AD681" s="581"/>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thickBot="1" x14ac:dyDescent="0.2">
      <c r="A682" s="191"/>
      <c r="B682" s="188"/>
      <c r="C682" s="182"/>
      <c r="D682" s="188"/>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362</v>
      </c>
      <c r="AF682" s="340"/>
      <c r="AG682" s="340"/>
      <c r="AH682" s="341"/>
      <c r="AI682" s="219" t="s">
        <v>529</v>
      </c>
      <c r="AJ682" s="219"/>
      <c r="AK682" s="219"/>
      <c r="AL682" s="161"/>
      <c r="AM682" s="219" t="s">
        <v>524</v>
      </c>
      <c r="AN682" s="219"/>
      <c r="AO682" s="219"/>
      <c r="AP682" s="161"/>
      <c r="AQ682" s="161" t="s">
        <v>354</v>
      </c>
      <c r="AR682" s="132"/>
      <c r="AS682" s="132"/>
      <c r="AT682" s="133"/>
      <c r="AU682" s="138" t="s">
        <v>253</v>
      </c>
      <c r="AV682" s="138"/>
      <c r="AW682" s="138"/>
      <c r="AX682" s="139"/>
    </row>
    <row r="683" spans="1:50" ht="18.75" hidden="1" customHeight="1" thickBot="1" x14ac:dyDescent="0.2">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355</v>
      </c>
      <c r="AH683" s="136"/>
      <c r="AI683" s="158"/>
      <c r="AJ683" s="158"/>
      <c r="AK683" s="158"/>
      <c r="AL683" s="156"/>
      <c r="AM683" s="158"/>
      <c r="AN683" s="158"/>
      <c r="AO683" s="158"/>
      <c r="AP683" s="156"/>
      <c r="AQ683" s="592"/>
      <c r="AR683" s="202"/>
      <c r="AS683" s="135" t="s">
        <v>355</v>
      </c>
      <c r="AT683" s="136"/>
      <c r="AU683" s="202"/>
      <c r="AV683" s="202"/>
      <c r="AW683" s="135" t="s">
        <v>300</v>
      </c>
      <c r="AX683" s="197"/>
    </row>
    <row r="684" spans="1:50" ht="23.25" hidden="1" customHeight="1" thickBot="1" x14ac:dyDescent="0.2">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thickBot="1" x14ac:dyDescent="0.2">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thickBot="1" x14ac:dyDescent="0.2">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1" t="s">
        <v>14</v>
      </c>
      <c r="AC686" s="581"/>
      <c r="AD686" s="581"/>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thickBot="1" x14ac:dyDescent="0.2">
      <c r="A687" s="191"/>
      <c r="B687" s="188"/>
      <c r="C687" s="182"/>
      <c r="D687" s="188"/>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362</v>
      </c>
      <c r="AF687" s="340"/>
      <c r="AG687" s="340"/>
      <c r="AH687" s="341"/>
      <c r="AI687" s="219" t="s">
        <v>528</v>
      </c>
      <c r="AJ687" s="219"/>
      <c r="AK687" s="219"/>
      <c r="AL687" s="161"/>
      <c r="AM687" s="219" t="s">
        <v>520</v>
      </c>
      <c r="AN687" s="219"/>
      <c r="AO687" s="219"/>
      <c r="AP687" s="161"/>
      <c r="AQ687" s="161" t="s">
        <v>354</v>
      </c>
      <c r="AR687" s="132"/>
      <c r="AS687" s="132"/>
      <c r="AT687" s="133"/>
      <c r="AU687" s="138" t="s">
        <v>253</v>
      </c>
      <c r="AV687" s="138"/>
      <c r="AW687" s="138"/>
      <c r="AX687" s="139"/>
    </row>
    <row r="688" spans="1:50" ht="18.75" hidden="1" customHeight="1" thickBot="1" x14ac:dyDescent="0.2">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355</v>
      </c>
      <c r="AH688" s="136"/>
      <c r="AI688" s="158"/>
      <c r="AJ688" s="158"/>
      <c r="AK688" s="158"/>
      <c r="AL688" s="156"/>
      <c r="AM688" s="158"/>
      <c r="AN688" s="158"/>
      <c r="AO688" s="158"/>
      <c r="AP688" s="156"/>
      <c r="AQ688" s="592"/>
      <c r="AR688" s="202"/>
      <c r="AS688" s="135" t="s">
        <v>355</v>
      </c>
      <c r="AT688" s="136"/>
      <c r="AU688" s="202"/>
      <c r="AV688" s="202"/>
      <c r="AW688" s="135" t="s">
        <v>300</v>
      </c>
      <c r="AX688" s="197"/>
    </row>
    <row r="689" spans="1:50" ht="23.25" hidden="1" customHeight="1" thickBot="1" x14ac:dyDescent="0.2">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thickBot="1" x14ac:dyDescent="0.2">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thickBot="1" x14ac:dyDescent="0.2">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1" t="s">
        <v>14</v>
      </c>
      <c r="AC691" s="581"/>
      <c r="AD691" s="581"/>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thickBot="1" x14ac:dyDescent="0.2">
      <c r="A692" s="191"/>
      <c r="B692" s="188"/>
      <c r="C692" s="182"/>
      <c r="D692" s="188"/>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362</v>
      </c>
      <c r="AF692" s="340"/>
      <c r="AG692" s="340"/>
      <c r="AH692" s="341"/>
      <c r="AI692" s="219" t="s">
        <v>528</v>
      </c>
      <c r="AJ692" s="219"/>
      <c r="AK692" s="219"/>
      <c r="AL692" s="161"/>
      <c r="AM692" s="219" t="s">
        <v>525</v>
      </c>
      <c r="AN692" s="219"/>
      <c r="AO692" s="219"/>
      <c r="AP692" s="161"/>
      <c r="AQ692" s="161" t="s">
        <v>354</v>
      </c>
      <c r="AR692" s="132"/>
      <c r="AS692" s="132"/>
      <c r="AT692" s="133"/>
      <c r="AU692" s="138" t="s">
        <v>253</v>
      </c>
      <c r="AV692" s="138"/>
      <c r="AW692" s="138"/>
      <c r="AX692" s="139"/>
    </row>
    <row r="693" spans="1:50" ht="18.75" hidden="1" customHeight="1" thickBot="1" x14ac:dyDescent="0.2">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355</v>
      </c>
      <c r="AH693" s="136"/>
      <c r="AI693" s="158"/>
      <c r="AJ693" s="158"/>
      <c r="AK693" s="158"/>
      <c r="AL693" s="156"/>
      <c r="AM693" s="158"/>
      <c r="AN693" s="158"/>
      <c r="AO693" s="158"/>
      <c r="AP693" s="156"/>
      <c r="AQ693" s="592"/>
      <c r="AR693" s="202"/>
      <c r="AS693" s="135" t="s">
        <v>355</v>
      </c>
      <c r="AT693" s="136"/>
      <c r="AU693" s="202"/>
      <c r="AV693" s="202"/>
      <c r="AW693" s="135" t="s">
        <v>300</v>
      </c>
      <c r="AX693" s="197"/>
    </row>
    <row r="694" spans="1:50" ht="23.25" hidden="1" customHeight="1" thickBot="1" x14ac:dyDescent="0.2">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thickBot="1" x14ac:dyDescent="0.2">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thickBot="1" x14ac:dyDescent="0.2">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1" t="s">
        <v>14</v>
      </c>
      <c r="AC696" s="581"/>
      <c r="AD696" s="581"/>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thickBot="1" x14ac:dyDescent="0.2">
      <c r="A697" s="191"/>
      <c r="B697" s="188"/>
      <c r="C697" s="182"/>
      <c r="D697" s="188"/>
      <c r="E697" s="124" t="s">
        <v>569</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thickBot="1" x14ac:dyDescent="0.2">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35"/>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7" t="s">
        <v>31</v>
      </c>
      <c r="AH701" s="384"/>
      <c r="AI701" s="384"/>
      <c r="AJ701" s="384"/>
      <c r="AK701" s="384"/>
      <c r="AL701" s="384"/>
      <c r="AM701" s="384"/>
      <c r="AN701" s="384"/>
      <c r="AO701" s="384"/>
      <c r="AP701" s="384"/>
      <c r="AQ701" s="384"/>
      <c r="AR701" s="384"/>
      <c r="AS701" s="384"/>
      <c r="AT701" s="384"/>
      <c r="AU701" s="384"/>
      <c r="AV701" s="384"/>
      <c r="AW701" s="384"/>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7" t="s">
        <v>575</v>
      </c>
      <c r="AE702" s="348"/>
      <c r="AF702" s="348"/>
      <c r="AG702" s="387" t="s">
        <v>621</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4"/>
      <c r="AD703" s="330" t="s">
        <v>575</v>
      </c>
      <c r="AE703" s="331"/>
      <c r="AF703" s="331"/>
      <c r="AG703" s="103" t="s">
        <v>622</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575</v>
      </c>
      <c r="AE704" s="786"/>
      <c r="AF704" s="786"/>
      <c r="AG704" s="169" t="s">
        <v>623</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575</v>
      </c>
      <c r="AE705" s="718"/>
      <c r="AF705" s="718"/>
      <c r="AG705" s="127" t="s">
        <v>624</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5"/>
      <c r="B706" s="646"/>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30" t="s">
        <v>625</v>
      </c>
      <c r="AE706" s="331"/>
      <c r="AF706" s="666"/>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625</v>
      </c>
      <c r="AE707" s="839"/>
      <c r="AF707" s="839"/>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575</v>
      </c>
      <c r="AE708" s="608"/>
      <c r="AF708" s="608"/>
      <c r="AG708" s="745" t="s">
        <v>627</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575</v>
      </c>
      <c r="AE709" s="331"/>
      <c r="AF709" s="331"/>
      <c r="AG709" s="103" t="s">
        <v>654</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5"/>
      <c r="B710" s="647"/>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626</v>
      </c>
      <c r="AE710" s="331"/>
      <c r="AF710" s="331"/>
      <c r="AG710" s="103" t="s">
        <v>597</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5"/>
      <c r="B711" s="647"/>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6"/>
      <c r="AD711" s="330" t="s">
        <v>575</v>
      </c>
      <c r="AE711" s="331"/>
      <c r="AF711" s="331"/>
      <c r="AG711" s="103" t="s">
        <v>628</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5"/>
      <c r="B712" s="647"/>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6"/>
      <c r="AD712" s="785" t="s">
        <v>626</v>
      </c>
      <c r="AE712" s="786"/>
      <c r="AF712" s="786"/>
      <c r="AG712" s="813" t="s">
        <v>629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30" t="s">
        <v>626</v>
      </c>
      <c r="AE713" s="331"/>
      <c r="AF713" s="666"/>
      <c r="AG713" s="103" t="s">
        <v>629</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626</v>
      </c>
      <c r="AE714" s="811"/>
      <c r="AF714" s="812"/>
      <c r="AG714" s="739" t="s">
        <v>597</v>
      </c>
      <c r="AH714" s="740"/>
      <c r="AI714" s="740"/>
      <c r="AJ714" s="740"/>
      <c r="AK714" s="740"/>
      <c r="AL714" s="740"/>
      <c r="AM714" s="740"/>
      <c r="AN714" s="740"/>
      <c r="AO714" s="740"/>
      <c r="AP714" s="740"/>
      <c r="AQ714" s="740"/>
      <c r="AR714" s="740"/>
      <c r="AS714" s="740"/>
      <c r="AT714" s="740"/>
      <c r="AU714" s="740"/>
      <c r="AV714" s="740"/>
      <c r="AW714" s="740"/>
      <c r="AX714" s="741"/>
    </row>
    <row r="715" spans="1:50" ht="45"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575</v>
      </c>
      <c r="AE715" s="608"/>
      <c r="AF715" s="659"/>
      <c r="AG715" s="745" t="s">
        <v>658</v>
      </c>
      <c r="AH715" s="746"/>
      <c r="AI715" s="746"/>
      <c r="AJ715" s="746"/>
      <c r="AK715" s="746"/>
      <c r="AL715" s="746"/>
      <c r="AM715" s="746"/>
      <c r="AN715" s="746"/>
      <c r="AO715" s="746"/>
      <c r="AP715" s="746"/>
      <c r="AQ715" s="746"/>
      <c r="AR715" s="746"/>
      <c r="AS715" s="746"/>
      <c r="AT715" s="746"/>
      <c r="AU715" s="746"/>
      <c r="AV715" s="746"/>
      <c r="AW715" s="746"/>
      <c r="AX715" s="747"/>
    </row>
    <row r="716" spans="1:50" ht="43.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575</v>
      </c>
      <c r="AE716" s="630"/>
      <c r="AF716" s="630"/>
      <c r="AG716" s="103" t="s">
        <v>656</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45"/>
      <c r="B717" s="647"/>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575</v>
      </c>
      <c r="AE717" s="331"/>
      <c r="AF717" s="331"/>
      <c r="AG717" s="103" t="s">
        <v>630</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48"/>
      <c r="B718" s="649"/>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t="s">
        <v>575</v>
      </c>
      <c r="AE718" s="331"/>
      <c r="AF718" s="331"/>
      <c r="AG718" s="129" t="s">
        <v>631</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626</v>
      </c>
      <c r="AE719" s="608"/>
      <c r="AF719" s="608"/>
      <c r="AG719" s="127" t="s">
        <v>655</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1"/>
      <c r="B720" s="782"/>
      <c r="C720" s="304" t="s">
        <v>463</v>
      </c>
      <c r="D720" s="302"/>
      <c r="E720" s="302"/>
      <c r="F720" s="305"/>
      <c r="G720" s="301" t="s">
        <v>464</v>
      </c>
      <c r="H720" s="302"/>
      <c r="I720" s="302"/>
      <c r="J720" s="302"/>
      <c r="K720" s="302"/>
      <c r="L720" s="302"/>
      <c r="M720" s="302"/>
      <c r="N720" s="301" t="s">
        <v>467</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 customHeight="1" x14ac:dyDescent="0.15">
      <c r="A721" s="781"/>
      <c r="B721" s="782"/>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hidden="1" customHeight="1" x14ac:dyDescent="0.15">
      <c r="A722" s="781"/>
      <c r="B722" s="782"/>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hidden="1" customHeight="1" x14ac:dyDescent="0.15">
      <c r="A723" s="781"/>
      <c r="B723" s="782"/>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x14ac:dyDescent="0.15">
      <c r="A724" s="781"/>
      <c r="B724" s="782"/>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hidden="1" customHeight="1" x14ac:dyDescent="0.15">
      <c r="A725" s="783"/>
      <c r="B725" s="784"/>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3" t="s">
        <v>48</v>
      </c>
      <c r="B726" s="805"/>
      <c r="C726" s="818" t="s">
        <v>53</v>
      </c>
      <c r="D726" s="840"/>
      <c r="E726" s="840"/>
      <c r="F726" s="841"/>
      <c r="G726" s="579" t="s">
        <v>632</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6"/>
      <c r="B727" s="807"/>
      <c r="C727" s="751" t="s">
        <v>57</v>
      </c>
      <c r="D727" s="752"/>
      <c r="E727" s="752"/>
      <c r="F727" s="753"/>
      <c r="G727" s="577" t="s">
        <v>657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633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56.2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54.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550</v>
      </c>
      <c r="B737" s="212"/>
      <c r="C737" s="212"/>
      <c r="D737" s="213"/>
      <c r="E737" s="993" t="s">
        <v>602</v>
      </c>
      <c r="F737" s="993"/>
      <c r="G737" s="993"/>
      <c r="H737" s="993"/>
      <c r="I737" s="993"/>
      <c r="J737" s="993"/>
      <c r="K737" s="993"/>
      <c r="L737" s="993"/>
      <c r="M737" s="993"/>
      <c r="N737" s="367" t="s">
        <v>543</v>
      </c>
      <c r="O737" s="367"/>
      <c r="P737" s="367"/>
      <c r="Q737" s="367"/>
      <c r="R737" s="993" t="s">
        <v>604</v>
      </c>
      <c r="S737" s="993"/>
      <c r="T737" s="993"/>
      <c r="U737" s="993"/>
      <c r="V737" s="993"/>
      <c r="W737" s="993"/>
      <c r="X737" s="993"/>
      <c r="Y737" s="993"/>
      <c r="Z737" s="993"/>
      <c r="AA737" s="367" t="s">
        <v>542</v>
      </c>
      <c r="AB737" s="367"/>
      <c r="AC737" s="367"/>
      <c r="AD737" s="367"/>
      <c r="AE737" s="993" t="s">
        <v>606</v>
      </c>
      <c r="AF737" s="993"/>
      <c r="AG737" s="993"/>
      <c r="AH737" s="993"/>
      <c r="AI737" s="993"/>
      <c r="AJ737" s="993"/>
      <c r="AK737" s="993"/>
      <c r="AL737" s="993"/>
      <c r="AM737" s="993"/>
      <c r="AN737" s="367" t="s">
        <v>541</v>
      </c>
      <c r="AO737" s="367"/>
      <c r="AP737" s="367"/>
      <c r="AQ737" s="367"/>
      <c r="AR737" s="985" t="s">
        <v>608</v>
      </c>
      <c r="AS737" s="986"/>
      <c r="AT737" s="986"/>
      <c r="AU737" s="986"/>
      <c r="AV737" s="986"/>
      <c r="AW737" s="986"/>
      <c r="AX737" s="987"/>
      <c r="AY737" s="89"/>
      <c r="AZ737" s="89"/>
    </row>
    <row r="738" spans="1:52" ht="24.75" customHeight="1" x14ac:dyDescent="0.15">
      <c r="A738" s="994" t="s">
        <v>540</v>
      </c>
      <c r="B738" s="212"/>
      <c r="C738" s="212"/>
      <c r="D738" s="213"/>
      <c r="E738" s="993" t="s">
        <v>603</v>
      </c>
      <c r="F738" s="993"/>
      <c r="G738" s="993"/>
      <c r="H738" s="993"/>
      <c r="I738" s="993"/>
      <c r="J738" s="993"/>
      <c r="K738" s="993"/>
      <c r="L738" s="993"/>
      <c r="M738" s="993"/>
      <c r="N738" s="367" t="s">
        <v>539</v>
      </c>
      <c r="O738" s="367"/>
      <c r="P738" s="367"/>
      <c r="Q738" s="367"/>
      <c r="R738" s="993" t="s">
        <v>605</v>
      </c>
      <c r="S738" s="993"/>
      <c r="T738" s="993"/>
      <c r="U738" s="993"/>
      <c r="V738" s="993"/>
      <c r="W738" s="993"/>
      <c r="X738" s="993"/>
      <c r="Y738" s="993"/>
      <c r="Z738" s="993"/>
      <c r="AA738" s="367" t="s">
        <v>538</v>
      </c>
      <c r="AB738" s="367"/>
      <c r="AC738" s="367"/>
      <c r="AD738" s="367"/>
      <c r="AE738" s="993" t="s">
        <v>607</v>
      </c>
      <c r="AF738" s="993"/>
      <c r="AG738" s="993"/>
      <c r="AH738" s="993"/>
      <c r="AI738" s="993"/>
      <c r="AJ738" s="993"/>
      <c r="AK738" s="993"/>
      <c r="AL738" s="993"/>
      <c r="AM738" s="993"/>
      <c r="AN738" s="367" t="s">
        <v>534</v>
      </c>
      <c r="AO738" s="367"/>
      <c r="AP738" s="367"/>
      <c r="AQ738" s="367"/>
      <c r="AR738" s="985" t="s">
        <v>609</v>
      </c>
      <c r="AS738" s="986"/>
      <c r="AT738" s="986"/>
      <c r="AU738" s="986"/>
      <c r="AV738" s="986"/>
      <c r="AW738" s="986"/>
      <c r="AX738" s="987"/>
    </row>
    <row r="739" spans="1:52" ht="24.75" customHeight="1" thickBot="1" x14ac:dyDescent="0.2">
      <c r="A739" s="995" t="s">
        <v>530</v>
      </c>
      <c r="B739" s="996"/>
      <c r="C739" s="996"/>
      <c r="D739" s="997"/>
      <c r="E739" s="998" t="s">
        <v>610</v>
      </c>
      <c r="F739" s="988"/>
      <c r="G739" s="988"/>
      <c r="H739" s="93" t="str">
        <f>IF(E739="", "", "(")</f>
        <v>(</v>
      </c>
      <c r="I739" s="988"/>
      <c r="J739" s="988"/>
      <c r="K739" s="93" t="str">
        <f>IF(OR(I739="　", I739=""), "", "-")</f>
        <v/>
      </c>
      <c r="L739" s="989">
        <v>372</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101"/>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c r="AD741" s="102"/>
      <c r="AE741" s="102"/>
      <c r="AF741" s="102"/>
      <c r="AG741" s="102"/>
      <c r="AH741" s="102"/>
      <c r="AI741" s="102"/>
      <c r="AJ741" s="102"/>
      <c r="AK741" s="102"/>
      <c r="AL741" s="102"/>
      <c r="AM741" s="102"/>
      <c r="AN741" s="102"/>
      <c r="AO741" s="47"/>
      <c r="AP741" s="47"/>
      <c r="AQ741" s="47"/>
      <c r="AR741" s="47"/>
      <c r="AS741" s="47"/>
      <c r="AT741" s="47"/>
      <c r="AU741" s="47"/>
      <c r="AV741" s="47"/>
      <c r="AW741" s="47"/>
      <c r="AX741" s="48"/>
    </row>
    <row r="742" spans="1:52" ht="28.35" customHeight="1" x14ac:dyDescent="0.15">
      <c r="A742" s="617"/>
      <c r="B742" s="618"/>
      <c r="C742" s="618"/>
      <c r="D742" s="618"/>
      <c r="E742" s="618"/>
      <c r="F742" s="619"/>
      <c r="G742" s="101"/>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47"/>
      <c r="AP742" s="47"/>
      <c r="AQ742" s="47"/>
      <c r="AR742" s="47"/>
      <c r="AS742" s="47"/>
      <c r="AT742" s="47"/>
      <c r="AU742" s="47"/>
      <c r="AV742" s="47"/>
      <c r="AW742" s="47"/>
      <c r="AX742" s="48"/>
    </row>
    <row r="743" spans="1:52" ht="28.35" customHeight="1" x14ac:dyDescent="0.15">
      <c r="A743" s="617"/>
      <c r="B743" s="618"/>
      <c r="C743" s="618"/>
      <c r="D743" s="618"/>
      <c r="E743" s="618"/>
      <c r="F743" s="619"/>
      <c r="G743" s="101"/>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47"/>
      <c r="AP743" s="47"/>
      <c r="AQ743" s="47"/>
      <c r="AR743" s="47"/>
      <c r="AS743" s="47"/>
      <c r="AT743" s="47"/>
      <c r="AU743" s="47"/>
      <c r="AV743" s="47"/>
      <c r="AW743" s="47"/>
      <c r="AX743" s="48"/>
    </row>
    <row r="744" spans="1:52" ht="27.75" customHeight="1" x14ac:dyDescent="0.15">
      <c r="A744" s="617"/>
      <c r="B744" s="618"/>
      <c r="C744" s="618"/>
      <c r="D744" s="618"/>
      <c r="E744" s="618"/>
      <c r="F744" s="619"/>
      <c r="G744" s="101"/>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47"/>
      <c r="AP744" s="47"/>
      <c r="AQ744" s="47"/>
      <c r="AR744" s="47"/>
      <c r="AS744" s="47"/>
      <c r="AT744" s="47"/>
      <c r="AU744" s="47"/>
      <c r="AV744" s="47"/>
      <c r="AW744" s="47"/>
      <c r="AX744" s="48"/>
    </row>
    <row r="745" spans="1:52" ht="28.35" customHeight="1" x14ac:dyDescent="0.15">
      <c r="A745" s="617"/>
      <c r="B745" s="618"/>
      <c r="C745" s="618"/>
      <c r="D745" s="618"/>
      <c r="E745" s="618"/>
      <c r="F745" s="619"/>
      <c r="G745" s="101"/>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47"/>
      <c r="AP745" s="47"/>
      <c r="AQ745" s="47"/>
      <c r="AR745" s="47"/>
      <c r="AS745" s="47"/>
      <c r="AT745" s="47"/>
      <c r="AU745" s="47"/>
      <c r="AV745" s="47"/>
      <c r="AW745" s="47"/>
      <c r="AX745" s="48"/>
    </row>
    <row r="746" spans="1:52" ht="28.35" customHeight="1" x14ac:dyDescent="0.15">
      <c r="A746" s="617"/>
      <c r="B746" s="618"/>
      <c r="C746" s="618"/>
      <c r="D746" s="618"/>
      <c r="E746" s="618"/>
      <c r="F746" s="619"/>
      <c r="G746" s="101"/>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c r="AM746" s="102"/>
      <c r="AN746" s="102"/>
      <c r="AO746" s="47"/>
      <c r="AP746" s="47"/>
      <c r="AQ746" s="47"/>
      <c r="AR746" s="47"/>
      <c r="AS746" s="47"/>
      <c r="AT746" s="47"/>
      <c r="AU746" s="47"/>
      <c r="AV746" s="47"/>
      <c r="AW746" s="47"/>
      <c r="AX746" s="48"/>
    </row>
    <row r="747" spans="1:52" ht="27.75" customHeight="1" x14ac:dyDescent="0.15">
      <c r="A747" s="617"/>
      <c r="B747" s="618"/>
      <c r="C747" s="618"/>
      <c r="D747" s="618"/>
      <c r="E747" s="618"/>
      <c r="F747" s="619"/>
      <c r="G747" s="101"/>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c r="AM747" s="102"/>
      <c r="AN747" s="102"/>
      <c r="AO747" s="47"/>
      <c r="AP747" s="47"/>
      <c r="AQ747" s="47"/>
      <c r="AR747" s="47"/>
      <c r="AS747" s="47"/>
      <c r="AT747" s="47"/>
      <c r="AU747" s="47"/>
      <c r="AV747" s="47"/>
      <c r="AW747" s="47"/>
      <c r="AX747" s="48"/>
    </row>
    <row r="748" spans="1:52" ht="28.35" customHeight="1" x14ac:dyDescent="0.15">
      <c r="A748" s="617"/>
      <c r="B748" s="618"/>
      <c r="C748" s="618"/>
      <c r="D748" s="618"/>
      <c r="E748" s="618"/>
      <c r="F748" s="619"/>
      <c r="G748" s="101"/>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c r="AM748" s="102"/>
      <c r="AN748" s="102"/>
      <c r="AO748" s="47"/>
      <c r="AP748" s="47"/>
      <c r="AQ748" s="47"/>
      <c r="AR748" s="47"/>
      <c r="AS748" s="47"/>
      <c r="AT748" s="47"/>
      <c r="AU748" s="47"/>
      <c r="AV748" s="47"/>
      <c r="AW748" s="47"/>
      <c r="AX748" s="48"/>
    </row>
    <row r="749" spans="1:52" ht="28.35" customHeight="1" x14ac:dyDescent="0.15">
      <c r="A749" s="617"/>
      <c r="B749" s="618"/>
      <c r="C749" s="618"/>
      <c r="D749" s="618"/>
      <c r="E749" s="618"/>
      <c r="F749" s="619"/>
      <c r="G749" s="101"/>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c r="AM749" s="102"/>
      <c r="AN749" s="102"/>
      <c r="AO749" s="47"/>
      <c r="AP749" s="47"/>
      <c r="AQ749" s="47"/>
      <c r="AR749" s="47"/>
      <c r="AS749" s="47"/>
      <c r="AT749" s="47"/>
      <c r="AU749" s="47"/>
      <c r="AV749" s="47"/>
      <c r="AW749" s="47"/>
      <c r="AX749" s="48"/>
    </row>
    <row r="750" spans="1:52" ht="28.35" customHeight="1" x14ac:dyDescent="0.15">
      <c r="A750" s="617"/>
      <c r="B750" s="618"/>
      <c r="C750" s="618"/>
      <c r="D750" s="618"/>
      <c r="E750" s="618"/>
      <c r="F750" s="619"/>
      <c r="G750" s="101"/>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c r="AM750" s="102"/>
      <c r="AN750" s="102"/>
      <c r="AO750" s="47"/>
      <c r="AP750" s="47"/>
      <c r="AQ750" s="47"/>
      <c r="AR750" s="47"/>
      <c r="AS750" s="47"/>
      <c r="AT750" s="47"/>
      <c r="AU750" s="47"/>
      <c r="AV750" s="47"/>
      <c r="AW750" s="47"/>
      <c r="AX750" s="48"/>
    </row>
    <row r="751" spans="1:52" ht="28.35" customHeight="1" x14ac:dyDescent="0.15">
      <c r="A751" s="617"/>
      <c r="B751" s="618"/>
      <c r="C751" s="618"/>
      <c r="D751" s="618"/>
      <c r="E751" s="618"/>
      <c r="F751" s="619"/>
      <c r="G751" s="101"/>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c r="AM751" s="102"/>
      <c r="AN751" s="102"/>
      <c r="AO751" s="47"/>
      <c r="AP751" s="47"/>
      <c r="AQ751" s="47"/>
      <c r="AR751" s="47"/>
      <c r="AS751" s="47"/>
      <c r="AT751" s="47"/>
      <c r="AU751" s="47"/>
      <c r="AV751" s="47"/>
      <c r="AW751" s="47"/>
      <c r="AX751" s="48"/>
    </row>
    <row r="752" spans="1:52" ht="28.35" customHeight="1" x14ac:dyDescent="0.15">
      <c r="A752" s="617"/>
      <c r="B752" s="618"/>
      <c r="C752" s="618"/>
      <c r="D752" s="618"/>
      <c r="E752" s="618"/>
      <c r="F752" s="619"/>
      <c r="G752" s="101"/>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c r="AM752" s="102"/>
      <c r="AN752" s="102"/>
      <c r="AO752" s="47"/>
      <c r="AP752" s="47"/>
      <c r="AQ752" s="47"/>
      <c r="AR752" s="47"/>
      <c r="AS752" s="47"/>
      <c r="AT752" s="47"/>
      <c r="AU752" s="47"/>
      <c r="AV752" s="47"/>
      <c r="AW752" s="47"/>
      <c r="AX752" s="48"/>
    </row>
    <row r="753" spans="1:50" ht="27.75" customHeight="1" x14ac:dyDescent="0.15">
      <c r="A753" s="617"/>
      <c r="B753" s="618"/>
      <c r="C753" s="618"/>
      <c r="D753" s="618"/>
      <c r="E753" s="618"/>
      <c r="F753" s="619"/>
      <c r="G753" s="101"/>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c r="AM753" s="102"/>
      <c r="AN753" s="102"/>
      <c r="AO753" s="47"/>
      <c r="AP753" s="47"/>
      <c r="AQ753" s="47"/>
      <c r="AR753" s="47"/>
      <c r="AS753" s="47"/>
      <c r="AT753" s="47"/>
      <c r="AU753" s="47"/>
      <c r="AV753" s="47"/>
      <c r="AW753" s="47"/>
      <c r="AX753" s="48"/>
    </row>
    <row r="754" spans="1:50" ht="26.25" customHeight="1" thickBo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hidden="1" customHeight="1" thickBo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hidden="1"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9.75" hidden="1" customHeight="1" thickBo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512</v>
      </c>
      <c r="B779" s="632"/>
      <c r="C779" s="632"/>
      <c r="D779" s="632"/>
      <c r="E779" s="632"/>
      <c r="F779" s="633"/>
      <c r="G779" s="598" t="s">
        <v>486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90"/>
      <c r="Z781" s="391"/>
      <c r="AA781" s="391"/>
      <c r="AB781" s="808"/>
      <c r="AC781" s="673"/>
      <c r="AD781" s="674"/>
      <c r="AE781" s="674"/>
      <c r="AF781" s="674"/>
      <c r="AG781" s="675"/>
      <c r="AH781" s="667"/>
      <c r="AI781" s="668"/>
      <c r="AJ781" s="668"/>
      <c r="AK781" s="668"/>
      <c r="AL781" s="668"/>
      <c r="AM781" s="668"/>
      <c r="AN781" s="668"/>
      <c r="AO781" s="668"/>
      <c r="AP781" s="668"/>
      <c r="AQ781" s="668"/>
      <c r="AR781" s="668"/>
      <c r="AS781" s="668"/>
      <c r="AT781" s="669"/>
      <c r="AU781" s="390"/>
      <c r="AV781" s="391"/>
      <c r="AW781" s="391"/>
      <c r="AX781" s="392"/>
    </row>
    <row r="782" spans="1:50" ht="22.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thickBot="1" x14ac:dyDescent="0.2">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thickBot="1" x14ac:dyDescent="0.2">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thickBot="1" x14ac:dyDescent="0.2">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thickBot="1" x14ac:dyDescent="0.2">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thickBot="1" x14ac:dyDescent="0.2">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thickBo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thickBo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thickBo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1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0"/>
      <c r="Z794" s="391"/>
      <c r="AA794" s="391"/>
      <c r="AB794" s="808"/>
      <c r="AC794" s="673"/>
      <c r="AD794" s="674"/>
      <c r="AE794" s="674"/>
      <c r="AF794" s="674"/>
      <c r="AG794" s="675"/>
      <c r="AH794" s="667"/>
      <c r="AI794" s="668"/>
      <c r="AJ794" s="668"/>
      <c r="AK794" s="668"/>
      <c r="AL794" s="668"/>
      <c r="AM794" s="668"/>
      <c r="AN794" s="668"/>
      <c r="AO794" s="668"/>
      <c r="AP794" s="668"/>
      <c r="AQ794" s="668"/>
      <c r="AR794" s="668"/>
      <c r="AS794" s="668"/>
      <c r="AT794" s="669"/>
      <c r="AU794" s="390"/>
      <c r="AV794" s="391"/>
      <c r="AW794" s="391"/>
      <c r="AX794" s="392"/>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0"/>
      <c r="Z807" s="391"/>
      <c r="AA807" s="391"/>
      <c r="AB807" s="808"/>
      <c r="AC807" s="673"/>
      <c r="AD807" s="674"/>
      <c r="AE807" s="674"/>
      <c r="AF807" s="674"/>
      <c r="AG807" s="675"/>
      <c r="AH807" s="667"/>
      <c r="AI807" s="668"/>
      <c r="AJ807" s="668"/>
      <c r="AK807" s="668"/>
      <c r="AL807" s="668"/>
      <c r="AM807" s="668"/>
      <c r="AN807" s="668"/>
      <c r="AO807" s="668"/>
      <c r="AP807" s="668"/>
      <c r="AQ807" s="668"/>
      <c r="AR807" s="668"/>
      <c r="AS807" s="668"/>
      <c r="AT807" s="669"/>
      <c r="AU807" s="390"/>
      <c r="AV807" s="391"/>
      <c r="AW807" s="391"/>
      <c r="AX807" s="392"/>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8.2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0"/>
      <c r="Z820" s="391"/>
      <c r="AA820" s="391"/>
      <c r="AB820" s="808"/>
      <c r="AC820" s="673"/>
      <c r="AD820" s="674"/>
      <c r="AE820" s="674"/>
      <c r="AF820" s="674"/>
      <c r="AG820" s="675"/>
      <c r="AH820" s="667"/>
      <c r="AI820" s="668"/>
      <c r="AJ820" s="668"/>
      <c r="AK820" s="668"/>
      <c r="AL820" s="668"/>
      <c r="AM820" s="668"/>
      <c r="AN820" s="668"/>
      <c r="AO820" s="668"/>
      <c r="AP820" s="668"/>
      <c r="AQ820" s="668"/>
      <c r="AR820" s="668"/>
      <c r="AS820" s="668"/>
      <c r="AT820" s="669"/>
      <c r="AU820" s="390"/>
      <c r="AV820" s="391"/>
      <c r="AW820" s="391"/>
      <c r="AX820" s="392"/>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2" t="s">
        <v>468</v>
      </c>
      <c r="AM831" s="283"/>
      <c r="AN831" s="28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462</v>
      </c>
      <c r="AD836" s="151"/>
      <c r="AE836" s="151"/>
      <c r="AF836" s="151"/>
      <c r="AG836" s="151"/>
      <c r="AH836" s="369" t="s">
        <v>493</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x14ac:dyDescent="0.15">
      <c r="A837" s="378">
        <v>1</v>
      </c>
      <c r="B837" s="378">
        <v>1</v>
      </c>
      <c r="C837" s="363" t="s">
        <v>659</v>
      </c>
      <c r="D837" s="349"/>
      <c r="E837" s="349"/>
      <c r="F837" s="349"/>
      <c r="G837" s="349"/>
      <c r="H837" s="349"/>
      <c r="I837" s="349"/>
      <c r="J837" s="350">
        <v>6010601003790</v>
      </c>
      <c r="K837" s="351"/>
      <c r="L837" s="351"/>
      <c r="M837" s="351"/>
      <c r="N837" s="351"/>
      <c r="O837" s="351"/>
      <c r="P837" s="364" t="s">
        <v>601</v>
      </c>
      <c r="Q837" s="352"/>
      <c r="R837" s="352"/>
      <c r="S837" s="352"/>
      <c r="T837" s="352"/>
      <c r="U837" s="352"/>
      <c r="V837" s="352"/>
      <c r="W837" s="352"/>
      <c r="X837" s="352"/>
      <c r="Y837" s="353">
        <v>0.5</v>
      </c>
      <c r="Z837" s="354"/>
      <c r="AA837" s="354"/>
      <c r="AB837" s="355"/>
      <c r="AC837" s="365" t="s">
        <v>504</v>
      </c>
      <c r="AD837" s="373"/>
      <c r="AE837" s="373"/>
      <c r="AF837" s="373"/>
      <c r="AG837" s="373"/>
      <c r="AH837" s="374" t="s">
        <v>598</v>
      </c>
      <c r="AI837" s="375"/>
      <c r="AJ837" s="375"/>
      <c r="AK837" s="375"/>
      <c r="AL837" s="359">
        <v>100</v>
      </c>
      <c r="AM837" s="360"/>
      <c r="AN837" s="360"/>
      <c r="AO837" s="361"/>
      <c r="AP837" s="362" t="s">
        <v>599</v>
      </c>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t="s">
        <v>597</v>
      </c>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15"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462</v>
      </c>
      <c r="AD869" s="151"/>
      <c r="AE869" s="151"/>
      <c r="AF869" s="151"/>
      <c r="AG869" s="151"/>
      <c r="AH869" s="369" t="s">
        <v>493</v>
      </c>
      <c r="AI869" s="366"/>
      <c r="AJ869" s="366"/>
      <c r="AK869" s="366"/>
      <c r="AL869" s="366" t="s">
        <v>21</v>
      </c>
      <c r="AM869" s="366"/>
      <c r="AN869" s="366"/>
      <c r="AO869" s="371"/>
      <c r="AP869" s="372" t="s">
        <v>420</v>
      </c>
      <c r="AQ869" s="372"/>
      <c r="AR869" s="372"/>
      <c r="AS869" s="372"/>
      <c r="AT869" s="372"/>
      <c r="AU869" s="372"/>
      <c r="AV869" s="372"/>
      <c r="AW869" s="372"/>
      <c r="AX869" s="372"/>
    </row>
    <row r="870" spans="1:50" ht="30" hidden="1" customHeight="1" x14ac:dyDescent="0.15">
      <c r="A870" s="378">
        <v>1</v>
      </c>
      <c r="B870" s="37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0.75"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462</v>
      </c>
      <c r="AD902" s="151"/>
      <c r="AE902" s="151"/>
      <c r="AF902" s="151"/>
      <c r="AG902" s="151"/>
      <c r="AH902" s="369" t="s">
        <v>493</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14.25"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8.25"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462</v>
      </c>
      <c r="AD935" s="151"/>
      <c r="AE935" s="151"/>
      <c r="AF935" s="151"/>
      <c r="AG935" s="151"/>
      <c r="AH935" s="369" t="s">
        <v>493</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11.25"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3" hidden="1" customHeight="1" x14ac:dyDescent="0.15">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462</v>
      </c>
      <c r="AD968" s="151"/>
      <c r="AE968" s="151"/>
      <c r="AF968" s="151"/>
      <c r="AG968" s="151"/>
      <c r="AH968" s="369" t="s">
        <v>493</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19.5"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462</v>
      </c>
      <c r="AD1001" s="151"/>
      <c r="AE1001" s="151"/>
      <c r="AF1001" s="151"/>
      <c r="AG1001" s="151"/>
      <c r="AH1001" s="369" t="s">
        <v>493</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15.75"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462</v>
      </c>
      <c r="AD1034" s="151"/>
      <c r="AE1034" s="151"/>
      <c r="AF1034" s="151"/>
      <c r="AG1034" s="151"/>
      <c r="AH1034" s="369" t="s">
        <v>493</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2.25"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462</v>
      </c>
      <c r="AD1067" s="151"/>
      <c r="AE1067" s="151"/>
      <c r="AF1067" s="151"/>
      <c r="AG1067" s="151"/>
      <c r="AH1067" s="369" t="s">
        <v>493</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5.5"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4" t="s">
        <v>468</v>
      </c>
      <c r="AM1098" s="285"/>
      <c r="AN1098" s="2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51" t="s">
        <v>385</v>
      </c>
      <c r="D1101" s="382"/>
      <c r="E1101" s="151" t="s">
        <v>384</v>
      </c>
      <c r="F1101" s="382"/>
      <c r="G1101" s="382"/>
      <c r="H1101" s="382"/>
      <c r="I1101" s="382"/>
      <c r="J1101" s="151" t="s">
        <v>419</v>
      </c>
      <c r="K1101" s="151"/>
      <c r="L1101" s="151"/>
      <c r="M1101" s="151"/>
      <c r="N1101" s="151"/>
      <c r="O1101" s="151"/>
      <c r="P1101" s="369" t="s">
        <v>27</v>
      </c>
      <c r="Q1101" s="369"/>
      <c r="R1101" s="369"/>
      <c r="S1101" s="369"/>
      <c r="T1101" s="369"/>
      <c r="U1101" s="369"/>
      <c r="V1101" s="369"/>
      <c r="W1101" s="369"/>
      <c r="X1101" s="369"/>
      <c r="Y1101" s="151" t="s">
        <v>421</v>
      </c>
      <c r="Z1101" s="382"/>
      <c r="AA1101" s="382"/>
      <c r="AB1101" s="382"/>
      <c r="AC1101" s="151" t="s">
        <v>367</v>
      </c>
      <c r="AD1101" s="151"/>
      <c r="AE1101" s="151"/>
      <c r="AF1101" s="151"/>
      <c r="AG1101" s="151"/>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29.25" customHeight="1" x14ac:dyDescent="0.15">
      <c r="A1102" s="378">
        <v>1</v>
      </c>
      <c r="B1102" s="378">
        <v>1</v>
      </c>
      <c r="C1102" s="376"/>
      <c r="D1102" s="376"/>
      <c r="E1102" s="149" t="s">
        <v>597</v>
      </c>
      <c r="F1102" s="377"/>
      <c r="G1102" s="377"/>
      <c r="H1102" s="377"/>
      <c r="I1102" s="377"/>
      <c r="J1102" s="350" t="s">
        <v>598</v>
      </c>
      <c r="K1102" s="351"/>
      <c r="L1102" s="351"/>
      <c r="M1102" s="351"/>
      <c r="N1102" s="351"/>
      <c r="O1102" s="351"/>
      <c r="P1102" s="364" t="s">
        <v>599</v>
      </c>
      <c r="Q1102" s="352"/>
      <c r="R1102" s="352"/>
      <c r="S1102" s="352"/>
      <c r="T1102" s="352"/>
      <c r="U1102" s="352"/>
      <c r="V1102" s="352"/>
      <c r="W1102" s="352"/>
      <c r="X1102" s="352"/>
      <c r="Y1102" s="353" t="s">
        <v>600</v>
      </c>
      <c r="Z1102" s="354"/>
      <c r="AA1102" s="354"/>
      <c r="AB1102" s="355"/>
      <c r="AC1102" s="356"/>
      <c r="AD1102" s="356"/>
      <c r="AE1102" s="356"/>
      <c r="AF1102" s="356"/>
      <c r="AG1102" s="356"/>
      <c r="AH1102" s="357" t="s">
        <v>597</v>
      </c>
      <c r="AI1102" s="358"/>
      <c r="AJ1102" s="358"/>
      <c r="AK1102" s="358"/>
      <c r="AL1102" s="359" t="s">
        <v>597</v>
      </c>
      <c r="AM1102" s="360"/>
      <c r="AN1102" s="360"/>
      <c r="AO1102" s="361"/>
      <c r="AP1102" s="362" t="s">
        <v>597</v>
      </c>
      <c r="AQ1102" s="362"/>
      <c r="AR1102" s="362"/>
      <c r="AS1102" s="362"/>
      <c r="AT1102" s="362"/>
      <c r="AU1102" s="362"/>
      <c r="AV1102" s="362"/>
      <c r="AW1102" s="362"/>
      <c r="AX1102" s="362"/>
    </row>
    <row r="1103" spans="1:50" ht="1.5"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6.75"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9"/>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15"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E32">
    <cfRule type="expression" dxfId="2813" priority="14015">
      <formula>IF(RIGHT(TEXT(AE32,"0.#"),1)=".",FALSE,TRUE)</formula>
    </cfRule>
    <cfRule type="expression" dxfId="2812" priority="14016">
      <formula>IF(RIGHT(TEXT(AE32,"0.#"),1)=".",TRUE,FALSE)</formula>
    </cfRule>
  </conditionalFormatting>
  <conditionalFormatting sqref="P18:AX18">
    <cfRule type="expression" dxfId="2811" priority="13901">
      <formula>IF(RIGHT(TEXT(P18,"0.#"),1)=".",FALSE,TRUE)</formula>
    </cfRule>
    <cfRule type="expression" dxfId="2810" priority="13902">
      <formula>IF(RIGHT(TEXT(P18,"0.#"),1)=".",TRUE,FALSE)</formula>
    </cfRule>
  </conditionalFormatting>
  <conditionalFormatting sqref="Y782">
    <cfRule type="expression" dxfId="2809" priority="13897">
      <formula>IF(RIGHT(TEXT(Y782,"0.#"),1)=".",FALSE,TRUE)</formula>
    </cfRule>
    <cfRule type="expression" dxfId="2808" priority="13898">
      <formula>IF(RIGHT(TEXT(Y782,"0.#"),1)=".",TRUE,FALSE)</formula>
    </cfRule>
  </conditionalFormatting>
  <conditionalFormatting sqref="Y791">
    <cfRule type="expression" dxfId="2807" priority="13893">
      <formula>IF(RIGHT(TEXT(Y791,"0.#"),1)=".",FALSE,TRUE)</formula>
    </cfRule>
    <cfRule type="expression" dxfId="2806" priority="13894">
      <formula>IF(RIGHT(TEXT(Y791,"0.#"),1)=".",TRUE,FALSE)</formula>
    </cfRule>
  </conditionalFormatting>
  <conditionalFormatting sqref="Y822:Y829 Y820 Y809:Y816 Y807 Y796:Y803 Y794">
    <cfRule type="expression" dxfId="2805" priority="13675">
      <formula>IF(RIGHT(TEXT(Y794,"0.#"),1)=".",FALSE,TRUE)</formula>
    </cfRule>
    <cfRule type="expression" dxfId="2804" priority="13676">
      <formula>IF(RIGHT(TEXT(Y794,"0.#"),1)=".",TRUE,FALSE)</formula>
    </cfRule>
  </conditionalFormatting>
  <conditionalFormatting sqref="AR15:AX15 AK13:AX13">
    <cfRule type="expression" dxfId="2803" priority="13723">
      <formula>IF(RIGHT(TEXT(AK13,"0.#"),1)=".",FALSE,TRUE)</formula>
    </cfRule>
    <cfRule type="expression" dxfId="2802" priority="13724">
      <formula>IF(RIGHT(TEXT(AK13,"0.#"),1)=".",TRUE,FALSE)</formula>
    </cfRule>
  </conditionalFormatting>
  <conditionalFormatting sqref="P19:AJ19">
    <cfRule type="expression" dxfId="2801" priority="13721">
      <formula>IF(RIGHT(TEXT(P19,"0.#"),1)=".",FALSE,TRUE)</formula>
    </cfRule>
    <cfRule type="expression" dxfId="2800" priority="13722">
      <formula>IF(RIGHT(TEXT(P19,"0.#"),1)=".",TRUE,FALSE)</formula>
    </cfRule>
  </conditionalFormatting>
  <conditionalFormatting sqref="AE101 AQ101">
    <cfRule type="expression" dxfId="2799" priority="13713">
      <formula>IF(RIGHT(TEXT(AE101,"0.#"),1)=".",FALSE,TRUE)</formula>
    </cfRule>
    <cfRule type="expression" dxfId="2798" priority="13714">
      <formula>IF(RIGHT(TEXT(AE101,"0.#"),1)=".",TRUE,FALSE)</formula>
    </cfRule>
  </conditionalFormatting>
  <conditionalFormatting sqref="Y783:Y790 Y781">
    <cfRule type="expression" dxfId="2797" priority="13699">
      <formula>IF(RIGHT(TEXT(Y781,"0.#"),1)=".",FALSE,TRUE)</formula>
    </cfRule>
    <cfRule type="expression" dxfId="2796" priority="13700">
      <formula>IF(RIGHT(TEXT(Y781,"0.#"),1)=".",TRUE,FALSE)</formula>
    </cfRule>
  </conditionalFormatting>
  <conditionalFormatting sqref="AU782">
    <cfRule type="expression" dxfId="2795" priority="13697">
      <formula>IF(RIGHT(TEXT(AU782,"0.#"),1)=".",FALSE,TRUE)</formula>
    </cfRule>
    <cfRule type="expression" dxfId="2794" priority="13698">
      <formula>IF(RIGHT(TEXT(AU782,"0.#"),1)=".",TRUE,FALSE)</formula>
    </cfRule>
  </conditionalFormatting>
  <conditionalFormatting sqref="AU791">
    <cfRule type="expression" dxfId="2793" priority="13695">
      <formula>IF(RIGHT(TEXT(AU791,"0.#"),1)=".",FALSE,TRUE)</formula>
    </cfRule>
    <cfRule type="expression" dxfId="2792" priority="13696">
      <formula>IF(RIGHT(TEXT(AU791,"0.#"),1)=".",TRUE,FALSE)</formula>
    </cfRule>
  </conditionalFormatting>
  <conditionalFormatting sqref="AU783:AU790 AU781">
    <cfRule type="expression" dxfId="2791" priority="13693">
      <formula>IF(RIGHT(TEXT(AU781,"0.#"),1)=".",FALSE,TRUE)</formula>
    </cfRule>
    <cfRule type="expression" dxfId="2790" priority="13694">
      <formula>IF(RIGHT(TEXT(AU781,"0.#"),1)=".",TRUE,FALSE)</formula>
    </cfRule>
  </conditionalFormatting>
  <conditionalFormatting sqref="Y821 Y808 Y795">
    <cfRule type="expression" dxfId="2789" priority="13679">
      <formula>IF(RIGHT(TEXT(Y795,"0.#"),1)=".",FALSE,TRUE)</formula>
    </cfRule>
    <cfRule type="expression" dxfId="2788" priority="13680">
      <formula>IF(RIGHT(TEXT(Y795,"0.#"),1)=".",TRUE,FALSE)</formula>
    </cfRule>
  </conditionalFormatting>
  <conditionalFormatting sqref="Y830 Y817 Y804">
    <cfRule type="expression" dxfId="2787" priority="13677">
      <formula>IF(RIGHT(TEXT(Y804,"0.#"),1)=".",FALSE,TRUE)</formula>
    </cfRule>
    <cfRule type="expression" dxfId="2786" priority="13678">
      <formula>IF(RIGHT(TEXT(Y804,"0.#"),1)=".",TRUE,FALSE)</formula>
    </cfRule>
  </conditionalFormatting>
  <conditionalFormatting sqref="AU821 AU808 AU795">
    <cfRule type="expression" dxfId="2785" priority="13673">
      <formula>IF(RIGHT(TEXT(AU795,"0.#"),1)=".",FALSE,TRUE)</formula>
    </cfRule>
    <cfRule type="expression" dxfId="2784" priority="13674">
      <formula>IF(RIGHT(TEXT(AU795,"0.#"),1)=".",TRUE,FALSE)</formula>
    </cfRule>
  </conditionalFormatting>
  <conditionalFormatting sqref="AU830 AU817 AU804">
    <cfRule type="expression" dxfId="2783" priority="13671">
      <formula>IF(RIGHT(TEXT(AU804,"0.#"),1)=".",FALSE,TRUE)</formula>
    </cfRule>
    <cfRule type="expression" dxfId="2782" priority="13672">
      <formula>IF(RIGHT(TEXT(AU804,"0.#"),1)=".",TRUE,FALSE)</formula>
    </cfRule>
  </conditionalFormatting>
  <conditionalFormatting sqref="AU822:AU829 AU820 AU809:AU816 AU807 AU796:AU803 AU794">
    <cfRule type="expression" dxfId="2781" priority="13669">
      <formula>IF(RIGHT(TEXT(AU794,"0.#"),1)=".",FALSE,TRUE)</formula>
    </cfRule>
    <cfRule type="expression" dxfId="2780" priority="13670">
      <formula>IF(RIGHT(TEXT(AU794,"0.#"),1)=".",TRUE,FALSE)</formula>
    </cfRule>
  </conditionalFormatting>
  <conditionalFormatting sqref="AM87">
    <cfRule type="expression" dxfId="2779" priority="13323">
      <formula>IF(RIGHT(TEXT(AM87,"0.#"),1)=".",FALSE,TRUE)</formula>
    </cfRule>
    <cfRule type="expression" dxfId="2778" priority="13324">
      <formula>IF(RIGHT(TEXT(AM87,"0.#"),1)=".",TRUE,FALSE)</formula>
    </cfRule>
  </conditionalFormatting>
  <conditionalFormatting sqref="AE55">
    <cfRule type="expression" dxfId="2777" priority="13391">
      <formula>IF(RIGHT(TEXT(AE55,"0.#"),1)=".",FALSE,TRUE)</formula>
    </cfRule>
    <cfRule type="expression" dxfId="2776" priority="13392">
      <formula>IF(RIGHT(TEXT(AE55,"0.#"),1)=".",TRUE,FALSE)</formula>
    </cfRule>
  </conditionalFormatting>
  <conditionalFormatting sqref="AI55">
    <cfRule type="expression" dxfId="2775" priority="13389">
      <formula>IF(RIGHT(TEXT(AI55,"0.#"),1)=".",FALSE,TRUE)</formula>
    </cfRule>
    <cfRule type="expression" dxfId="2774" priority="13390">
      <formula>IF(RIGHT(TEXT(AI55,"0.#"),1)=".",TRUE,FALSE)</formula>
    </cfRule>
  </conditionalFormatting>
  <conditionalFormatting sqref="AM34">
    <cfRule type="expression" dxfId="2773" priority="13469">
      <formula>IF(RIGHT(TEXT(AM34,"0.#"),1)=".",FALSE,TRUE)</formula>
    </cfRule>
    <cfRule type="expression" dxfId="2772" priority="13470">
      <formula>IF(RIGHT(TEXT(AM34,"0.#"),1)=".",TRUE,FALSE)</formula>
    </cfRule>
  </conditionalFormatting>
  <conditionalFormatting sqref="AE33">
    <cfRule type="expression" dxfId="2771" priority="13483">
      <formula>IF(RIGHT(TEXT(AE33,"0.#"),1)=".",FALSE,TRUE)</formula>
    </cfRule>
    <cfRule type="expression" dxfId="2770" priority="13484">
      <formula>IF(RIGHT(TEXT(AE33,"0.#"),1)=".",TRUE,FALSE)</formula>
    </cfRule>
  </conditionalFormatting>
  <conditionalFormatting sqref="AE34">
    <cfRule type="expression" dxfId="2769" priority="13481">
      <formula>IF(RIGHT(TEXT(AE34,"0.#"),1)=".",FALSE,TRUE)</formula>
    </cfRule>
    <cfRule type="expression" dxfId="2768" priority="13482">
      <formula>IF(RIGHT(TEXT(AE34,"0.#"),1)=".",TRUE,FALSE)</formula>
    </cfRule>
  </conditionalFormatting>
  <conditionalFormatting sqref="AI34">
    <cfRule type="expression" dxfId="2767" priority="13479">
      <formula>IF(RIGHT(TEXT(AI34,"0.#"),1)=".",FALSE,TRUE)</formula>
    </cfRule>
    <cfRule type="expression" dxfId="2766" priority="13480">
      <formula>IF(RIGHT(TEXT(AI34,"0.#"),1)=".",TRUE,FALSE)</formula>
    </cfRule>
  </conditionalFormatting>
  <conditionalFormatting sqref="AI33">
    <cfRule type="expression" dxfId="2765" priority="13477">
      <formula>IF(RIGHT(TEXT(AI33,"0.#"),1)=".",FALSE,TRUE)</formula>
    </cfRule>
    <cfRule type="expression" dxfId="2764" priority="13478">
      <formula>IF(RIGHT(TEXT(AI33,"0.#"),1)=".",TRUE,FALSE)</formula>
    </cfRule>
  </conditionalFormatting>
  <conditionalFormatting sqref="AI32">
    <cfRule type="expression" dxfId="2763" priority="13475">
      <formula>IF(RIGHT(TEXT(AI32,"0.#"),1)=".",FALSE,TRUE)</formula>
    </cfRule>
    <cfRule type="expression" dxfId="2762" priority="13476">
      <formula>IF(RIGHT(TEXT(AI32,"0.#"),1)=".",TRUE,FALSE)</formula>
    </cfRule>
  </conditionalFormatting>
  <conditionalFormatting sqref="AM32">
    <cfRule type="expression" dxfId="2761" priority="13473">
      <formula>IF(RIGHT(TEXT(AM32,"0.#"),1)=".",FALSE,TRUE)</formula>
    </cfRule>
    <cfRule type="expression" dxfId="2760" priority="13474">
      <formula>IF(RIGHT(TEXT(AM32,"0.#"),1)=".",TRUE,FALSE)</formula>
    </cfRule>
  </conditionalFormatting>
  <conditionalFormatting sqref="AM33">
    <cfRule type="expression" dxfId="2759" priority="13471">
      <formula>IF(RIGHT(TEXT(AM33,"0.#"),1)=".",FALSE,TRUE)</formula>
    </cfRule>
    <cfRule type="expression" dxfId="2758" priority="13472">
      <formula>IF(RIGHT(TEXT(AM33,"0.#"),1)=".",TRUE,FALSE)</formula>
    </cfRule>
  </conditionalFormatting>
  <conditionalFormatting sqref="AQ32:AQ34">
    <cfRule type="expression" dxfId="2757" priority="13463">
      <formula>IF(RIGHT(TEXT(AQ32,"0.#"),1)=".",FALSE,TRUE)</formula>
    </cfRule>
    <cfRule type="expression" dxfId="2756" priority="13464">
      <formula>IF(RIGHT(TEXT(AQ32,"0.#"),1)=".",TRUE,FALSE)</formula>
    </cfRule>
  </conditionalFormatting>
  <conditionalFormatting sqref="AU32:AU34">
    <cfRule type="expression" dxfId="2755" priority="13461">
      <formula>IF(RIGHT(TEXT(AU32,"0.#"),1)=".",FALSE,TRUE)</formula>
    </cfRule>
    <cfRule type="expression" dxfId="2754" priority="13462">
      <formula>IF(RIGHT(TEXT(AU32,"0.#"),1)=".",TRUE,FALSE)</formula>
    </cfRule>
  </conditionalFormatting>
  <conditionalFormatting sqref="AE53">
    <cfRule type="expression" dxfId="2753" priority="13395">
      <formula>IF(RIGHT(TEXT(AE53,"0.#"),1)=".",FALSE,TRUE)</formula>
    </cfRule>
    <cfRule type="expression" dxfId="2752" priority="13396">
      <formula>IF(RIGHT(TEXT(AE53,"0.#"),1)=".",TRUE,FALSE)</formula>
    </cfRule>
  </conditionalFormatting>
  <conditionalFormatting sqref="AE54">
    <cfRule type="expression" dxfId="2751" priority="13393">
      <formula>IF(RIGHT(TEXT(AE54,"0.#"),1)=".",FALSE,TRUE)</formula>
    </cfRule>
    <cfRule type="expression" dxfId="2750" priority="13394">
      <formula>IF(RIGHT(TEXT(AE54,"0.#"),1)=".",TRUE,FALSE)</formula>
    </cfRule>
  </conditionalFormatting>
  <conditionalFormatting sqref="AI54">
    <cfRule type="expression" dxfId="2749" priority="13387">
      <formula>IF(RIGHT(TEXT(AI54,"0.#"),1)=".",FALSE,TRUE)</formula>
    </cfRule>
    <cfRule type="expression" dxfId="2748" priority="13388">
      <formula>IF(RIGHT(TEXT(AI54,"0.#"),1)=".",TRUE,FALSE)</formula>
    </cfRule>
  </conditionalFormatting>
  <conditionalFormatting sqref="AI53">
    <cfRule type="expression" dxfId="2747" priority="13385">
      <formula>IF(RIGHT(TEXT(AI53,"0.#"),1)=".",FALSE,TRUE)</formula>
    </cfRule>
    <cfRule type="expression" dxfId="2746" priority="13386">
      <formula>IF(RIGHT(TEXT(AI53,"0.#"),1)=".",TRUE,FALSE)</formula>
    </cfRule>
  </conditionalFormatting>
  <conditionalFormatting sqref="AM53">
    <cfRule type="expression" dxfId="2745" priority="13383">
      <formula>IF(RIGHT(TEXT(AM53,"0.#"),1)=".",FALSE,TRUE)</formula>
    </cfRule>
    <cfRule type="expression" dxfId="2744" priority="13384">
      <formula>IF(RIGHT(TEXT(AM53,"0.#"),1)=".",TRUE,FALSE)</formula>
    </cfRule>
  </conditionalFormatting>
  <conditionalFormatting sqref="AM54">
    <cfRule type="expression" dxfId="2743" priority="13381">
      <formula>IF(RIGHT(TEXT(AM54,"0.#"),1)=".",FALSE,TRUE)</formula>
    </cfRule>
    <cfRule type="expression" dxfId="2742" priority="13382">
      <formula>IF(RIGHT(TEXT(AM54,"0.#"),1)=".",TRUE,FALSE)</formula>
    </cfRule>
  </conditionalFormatting>
  <conditionalFormatting sqref="AM55">
    <cfRule type="expression" dxfId="2741" priority="13379">
      <formula>IF(RIGHT(TEXT(AM55,"0.#"),1)=".",FALSE,TRUE)</formula>
    </cfRule>
    <cfRule type="expression" dxfId="2740" priority="13380">
      <formula>IF(RIGHT(TEXT(AM55,"0.#"),1)=".",TRUE,FALSE)</formula>
    </cfRule>
  </conditionalFormatting>
  <conditionalFormatting sqref="AE60">
    <cfRule type="expression" dxfId="2739" priority="13365">
      <formula>IF(RIGHT(TEXT(AE60,"0.#"),1)=".",FALSE,TRUE)</formula>
    </cfRule>
    <cfRule type="expression" dxfId="2738" priority="13366">
      <formula>IF(RIGHT(TEXT(AE60,"0.#"),1)=".",TRUE,FALSE)</formula>
    </cfRule>
  </conditionalFormatting>
  <conditionalFormatting sqref="AE61">
    <cfRule type="expression" dxfId="2737" priority="13363">
      <formula>IF(RIGHT(TEXT(AE61,"0.#"),1)=".",FALSE,TRUE)</formula>
    </cfRule>
    <cfRule type="expression" dxfId="2736" priority="13364">
      <formula>IF(RIGHT(TEXT(AE61,"0.#"),1)=".",TRUE,FALSE)</formula>
    </cfRule>
  </conditionalFormatting>
  <conditionalFormatting sqref="AE62">
    <cfRule type="expression" dxfId="2735" priority="13361">
      <formula>IF(RIGHT(TEXT(AE62,"0.#"),1)=".",FALSE,TRUE)</formula>
    </cfRule>
    <cfRule type="expression" dxfId="2734" priority="13362">
      <formula>IF(RIGHT(TEXT(AE62,"0.#"),1)=".",TRUE,FALSE)</formula>
    </cfRule>
  </conditionalFormatting>
  <conditionalFormatting sqref="AI62">
    <cfRule type="expression" dxfId="2733" priority="13359">
      <formula>IF(RIGHT(TEXT(AI62,"0.#"),1)=".",FALSE,TRUE)</formula>
    </cfRule>
    <cfRule type="expression" dxfId="2732" priority="13360">
      <formula>IF(RIGHT(TEXT(AI62,"0.#"),1)=".",TRUE,FALSE)</formula>
    </cfRule>
  </conditionalFormatting>
  <conditionalFormatting sqref="AI61">
    <cfRule type="expression" dxfId="2731" priority="13357">
      <formula>IF(RIGHT(TEXT(AI61,"0.#"),1)=".",FALSE,TRUE)</formula>
    </cfRule>
    <cfRule type="expression" dxfId="2730" priority="13358">
      <formula>IF(RIGHT(TEXT(AI61,"0.#"),1)=".",TRUE,FALSE)</formula>
    </cfRule>
  </conditionalFormatting>
  <conditionalFormatting sqref="AI60">
    <cfRule type="expression" dxfId="2729" priority="13355">
      <formula>IF(RIGHT(TEXT(AI60,"0.#"),1)=".",FALSE,TRUE)</formula>
    </cfRule>
    <cfRule type="expression" dxfId="2728" priority="13356">
      <formula>IF(RIGHT(TEXT(AI60,"0.#"),1)=".",TRUE,FALSE)</formula>
    </cfRule>
  </conditionalFormatting>
  <conditionalFormatting sqref="AM60">
    <cfRule type="expression" dxfId="2727" priority="13353">
      <formula>IF(RIGHT(TEXT(AM60,"0.#"),1)=".",FALSE,TRUE)</formula>
    </cfRule>
    <cfRule type="expression" dxfId="2726" priority="13354">
      <formula>IF(RIGHT(TEXT(AM60,"0.#"),1)=".",TRUE,FALSE)</formula>
    </cfRule>
  </conditionalFormatting>
  <conditionalFormatting sqref="AM61">
    <cfRule type="expression" dxfId="2725" priority="13351">
      <formula>IF(RIGHT(TEXT(AM61,"0.#"),1)=".",FALSE,TRUE)</formula>
    </cfRule>
    <cfRule type="expression" dxfId="2724" priority="13352">
      <formula>IF(RIGHT(TEXT(AM61,"0.#"),1)=".",TRUE,FALSE)</formula>
    </cfRule>
  </conditionalFormatting>
  <conditionalFormatting sqref="AM62">
    <cfRule type="expression" dxfId="2723" priority="13349">
      <formula>IF(RIGHT(TEXT(AM62,"0.#"),1)=".",FALSE,TRUE)</formula>
    </cfRule>
    <cfRule type="expression" dxfId="2722" priority="13350">
      <formula>IF(RIGHT(TEXT(AM62,"0.#"),1)=".",TRUE,FALSE)</formula>
    </cfRule>
  </conditionalFormatting>
  <conditionalFormatting sqref="AE87">
    <cfRule type="expression" dxfId="2721" priority="13335">
      <formula>IF(RIGHT(TEXT(AE87,"0.#"),1)=".",FALSE,TRUE)</formula>
    </cfRule>
    <cfRule type="expression" dxfId="2720" priority="13336">
      <formula>IF(RIGHT(TEXT(AE87,"0.#"),1)=".",TRUE,FALSE)</formula>
    </cfRule>
  </conditionalFormatting>
  <conditionalFormatting sqref="AE88">
    <cfRule type="expression" dxfId="2719" priority="13333">
      <formula>IF(RIGHT(TEXT(AE88,"0.#"),1)=".",FALSE,TRUE)</formula>
    </cfRule>
    <cfRule type="expression" dxfId="2718" priority="13334">
      <formula>IF(RIGHT(TEXT(AE88,"0.#"),1)=".",TRUE,FALSE)</formula>
    </cfRule>
  </conditionalFormatting>
  <conditionalFormatting sqref="AE89">
    <cfRule type="expression" dxfId="2717" priority="13331">
      <formula>IF(RIGHT(TEXT(AE89,"0.#"),1)=".",FALSE,TRUE)</formula>
    </cfRule>
    <cfRule type="expression" dxfId="2716" priority="13332">
      <formula>IF(RIGHT(TEXT(AE89,"0.#"),1)=".",TRUE,FALSE)</formula>
    </cfRule>
  </conditionalFormatting>
  <conditionalFormatting sqref="AI89">
    <cfRule type="expression" dxfId="2715" priority="13329">
      <formula>IF(RIGHT(TEXT(AI89,"0.#"),1)=".",FALSE,TRUE)</formula>
    </cfRule>
    <cfRule type="expression" dxfId="2714" priority="13330">
      <formula>IF(RIGHT(TEXT(AI89,"0.#"),1)=".",TRUE,FALSE)</formula>
    </cfRule>
  </conditionalFormatting>
  <conditionalFormatting sqref="AI88">
    <cfRule type="expression" dxfId="2713" priority="13327">
      <formula>IF(RIGHT(TEXT(AI88,"0.#"),1)=".",FALSE,TRUE)</formula>
    </cfRule>
    <cfRule type="expression" dxfId="2712" priority="13328">
      <formula>IF(RIGHT(TEXT(AI88,"0.#"),1)=".",TRUE,FALSE)</formula>
    </cfRule>
  </conditionalFormatting>
  <conditionalFormatting sqref="AI87">
    <cfRule type="expression" dxfId="2711" priority="13325">
      <formula>IF(RIGHT(TEXT(AI87,"0.#"),1)=".",FALSE,TRUE)</formula>
    </cfRule>
    <cfRule type="expression" dxfId="2710" priority="13326">
      <formula>IF(RIGHT(TEXT(AI87,"0.#"),1)=".",TRUE,FALSE)</formula>
    </cfRule>
  </conditionalFormatting>
  <conditionalFormatting sqref="AM88">
    <cfRule type="expression" dxfId="2709" priority="13321">
      <formula>IF(RIGHT(TEXT(AM88,"0.#"),1)=".",FALSE,TRUE)</formula>
    </cfRule>
    <cfRule type="expression" dxfId="2708" priority="13322">
      <formula>IF(RIGHT(TEXT(AM88,"0.#"),1)=".",TRUE,FALSE)</formula>
    </cfRule>
  </conditionalFormatting>
  <conditionalFormatting sqref="AM89">
    <cfRule type="expression" dxfId="2707" priority="13319">
      <formula>IF(RIGHT(TEXT(AM89,"0.#"),1)=".",FALSE,TRUE)</formula>
    </cfRule>
    <cfRule type="expression" dxfId="2706" priority="13320">
      <formula>IF(RIGHT(TEXT(AM89,"0.#"),1)=".",TRUE,FALSE)</formula>
    </cfRule>
  </conditionalFormatting>
  <conditionalFormatting sqref="AE92">
    <cfRule type="expression" dxfId="2705" priority="13305">
      <formula>IF(RIGHT(TEXT(AE92,"0.#"),1)=".",FALSE,TRUE)</formula>
    </cfRule>
    <cfRule type="expression" dxfId="2704" priority="13306">
      <formula>IF(RIGHT(TEXT(AE92,"0.#"),1)=".",TRUE,FALSE)</formula>
    </cfRule>
  </conditionalFormatting>
  <conditionalFormatting sqref="AE93">
    <cfRule type="expression" dxfId="2703" priority="13303">
      <formula>IF(RIGHT(TEXT(AE93,"0.#"),1)=".",FALSE,TRUE)</formula>
    </cfRule>
    <cfRule type="expression" dxfId="2702" priority="13304">
      <formula>IF(RIGHT(TEXT(AE93,"0.#"),1)=".",TRUE,FALSE)</formula>
    </cfRule>
  </conditionalFormatting>
  <conditionalFormatting sqref="AE94">
    <cfRule type="expression" dxfId="2701" priority="13301">
      <formula>IF(RIGHT(TEXT(AE94,"0.#"),1)=".",FALSE,TRUE)</formula>
    </cfRule>
    <cfRule type="expression" dxfId="2700" priority="13302">
      <formula>IF(RIGHT(TEXT(AE94,"0.#"),1)=".",TRUE,FALSE)</formula>
    </cfRule>
  </conditionalFormatting>
  <conditionalFormatting sqref="AI94">
    <cfRule type="expression" dxfId="2699" priority="13299">
      <formula>IF(RIGHT(TEXT(AI94,"0.#"),1)=".",FALSE,TRUE)</formula>
    </cfRule>
    <cfRule type="expression" dxfId="2698" priority="13300">
      <formula>IF(RIGHT(TEXT(AI94,"0.#"),1)=".",TRUE,FALSE)</formula>
    </cfRule>
  </conditionalFormatting>
  <conditionalFormatting sqref="AI93">
    <cfRule type="expression" dxfId="2697" priority="13297">
      <formula>IF(RIGHT(TEXT(AI93,"0.#"),1)=".",FALSE,TRUE)</formula>
    </cfRule>
    <cfRule type="expression" dxfId="2696" priority="13298">
      <formula>IF(RIGHT(TEXT(AI93,"0.#"),1)=".",TRUE,FALSE)</formula>
    </cfRule>
  </conditionalFormatting>
  <conditionalFormatting sqref="AI92">
    <cfRule type="expression" dxfId="2695" priority="13295">
      <formula>IF(RIGHT(TEXT(AI92,"0.#"),1)=".",FALSE,TRUE)</formula>
    </cfRule>
    <cfRule type="expression" dxfId="2694" priority="13296">
      <formula>IF(RIGHT(TEXT(AI92,"0.#"),1)=".",TRUE,FALSE)</formula>
    </cfRule>
  </conditionalFormatting>
  <conditionalFormatting sqref="AM92">
    <cfRule type="expression" dxfId="2693" priority="13293">
      <formula>IF(RIGHT(TEXT(AM92,"0.#"),1)=".",FALSE,TRUE)</formula>
    </cfRule>
    <cfRule type="expression" dxfId="2692" priority="13294">
      <formula>IF(RIGHT(TEXT(AM92,"0.#"),1)=".",TRUE,FALSE)</formula>
    </cfRule>
  </conditionalFormatting>
  <conditionalFormatting sqref="AM93">
    <cfRule type="expression" dxfId="2691" priority="13291">
      <formula>IF(RIGHT(TEXT(AM93,"0.#"),1)=".",FALSE,TRUE)</formula>
    </cfRule>
    <cfRule type="expression" dxfId="2690" priority="13292">
      <formula>IF(RIGHT(TEXT(AM93,"0.#"),1)=".",TRUE,FALSE)</formula>
    </cfRule>
  </conditionalFormatting>
  <conditionalFormatting sqref="AM94">
    <cfRule type="expression" dxfId="2689" priority="13289">
      <formula>IF(RIGHT(TEXT(AM94,"0.#"),1)=".",FALSE,TRUE)</formula>
    </cfRule>
    <cfRule type="expression" dxfId="2688" priority="13290">
      <formula>IF(RIGHT(TEXT(AM94,"0.#"),1)=".",TRUE,FALSE)</formula>
    </cfRule>
  </conditionalFormatting>
  <conditionalFormatting sqref="AE97">
    <cfRule type="expression" dxfId="2687" priority="13275">
      <formula>IF(RIGHT(TEXT(AE97,"0.#"),1)=".",FALSE,TRUE)</formula>
    </cfRule>
    <cfRule type="expression" dxfId="2686" priority="13276">
      <formula>IF(RIGHT(TEXT(AE97,"0.#"),1)=".",TRUE,FALSE)</formula>
    </cfRule>
  </conditionalFormatting>
  <conditionalFormatting sqref="AE98">
    <cfRule type="expression" dxfId="2685" priority="13273">
      <formula>IF(RIGHT(TEXT(AE98,"0.#"),1)=".",FALSE,TRUE)</formula>
    </cfRule>
    <cfRule type="expression" dxfId="2684" priority="13274">
      <formula>IF(RIGHT(TEXT(AE98,"0.#"),1)=".",TRUE,FALSE)</formula>
    </cfRule>
  </conditionalFormatting>
  <conditionalFormatting sqref="AE99">
    <cfRule type="expression" dxfId="2683" priority="13271">
      <formula>IF(RIGHT(TEXT(AE99,"0.#"),1)=".",FALSE,TRUE)</formula>
    </cfRule>
    <cfRule type="expression" dxfId="2682" priority="13272">
      <formula>IF(RIGHT(TEXT(AE99,"0.#"),1)=".",TRUE,FALSE)</formula>
    </cfRule>
  </conditionalFormatting>
  <conditionalFormatting sqref="AI99">
    <cfRule type="expression" dxfId="2681" priority="13269">
      <formula>IF(RIGHT(TEXT(AI99,"0.#"),1)=".",FALSE,TRUE)</formula>
    </cfRule>
    <cfRule type="expression" dxfId="2680" priority="13270">
      <formula>IF(RIGHT(TEXT(AI99,"0.#"),1)=".",TRUE,FALSE)</formula>
    </cfRule>
  </conditionalFormatting>
  <conditionalFormatting sqref="AI98">
    <cfRule type="expression" dxfId="2679" priority="13267">
      <formula>IF(RIGHT(TEXT(AI98,"0.#"),1)=".",FALSE,TRUE)</formula>
    </cfRule>
    <cfRule type="expression" dxfId="2678" priority="13268">
      <formula>IF(RIGHT(TEXT(AI98,"0.#"),1)=".",TRUE,FALSE)</formula>
    </cfRule>
  </conditionalFormatting>
  <conditionalFormatting sqref="AI97">
    <cfRule type="expression" dxfId="2677" priority="13265">
      <formula>IF(RIGHT(TEXT(AI97,"0.#"),1)=".",FALSE,TRUE)</formula>
    </cfRule>
    <cfRule type="expression" dxfId="2676" priority="13266">
      <formula>IF(RIGHT(TEXT(AI97,"0.#"),1)=".",TRUE,FALSE)</formula>
    </cfRule>
  </conditionalFormatting>
  <conditionalFormatting sqref="AM97">
    <cfRule type="expression" dxfId="2675" priority="13263">
      <formula>IF(RIGHT(TEXT(AM97,"0.#"),1)=".",FALSE,TRUE)</formula>
    </cfRule>
    <cfRule type="expression" dxfId="2674" priority="13264">
      <formula>IF(RIGHT(TEXT(AM97,"0.#"),1)=".",TRUE,FALSE)</formula>
    </cfRule>
  </conditionalFormatting>
  <conditionalFormatting sqref="AM98">
    <cfRule type="expression" dxfId="2673" priority="13261">
      <formula>IF(RIGHT(TEXT(AM98,"0.#"),1)=".",FALSE,TRUE)</formula>
    </cfRule>
    <cfRule type="expression" dxfId="2672" priority="13262">
      <formula>IF(RIGHT(TEXT(AM98,"0.#"),1)=".",TRUE,FALSE)</formula>
    </cfRule>
  </conditionalFormatting>
  <conditionalFormatting sqref="AM99">
    <cfRule type="expression" dxfId="2671" priority="13259">
      <formula>IF(RIGHT(TEXT(AM99,"0.#"),1)=".",FALSE,TRUE)</formula>
    </cfRule>
    <cfRule type="expression" dxfId="2670" priority="13260">
      <formula>IF(RIGHT(TEXT(AM99,"0.#"),1)=".",TRUE,FALSE)</formula>
    </cfRule>
  </conditionalFormatting>
  <conditionalFormatting sqref="AI101">
    <cfRule type="expression" dxfId="2669" priority="13245">
      <formula>IF(RIGHT(TEXT(AI101,"0.#"),1)=".",FALSE,TRUE)</formula>
    </cfRule>
    <cfRule type="expression" dxfId="2668" priority="13246">
      <formula>IF(RIGHT(TEXT(AI101,"0.#"),1)=".",TRUE,FALSE)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8">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P14:V14">
    <cfRule type="expression" dxfId="721" priority="21">
      <formula>IF(RIGHT(TEXT(P14,"0.#"),1)=".",FALSE,TRUE)</formula>
    </cfRule>
    <cfRule type="expression" dxfId="720" priority="22">
      <formula>IF(RIGHT(TEXT(P14,"0.#"),1)=".",TRUE,FALSE)</formula>
    </cfRule>
  </conditionalFormatting>
  <conditionalFormatting sqref="P15:V17 P13:V13">
    <cfRule type="expression" dxfId="719" priority="19">
      <formula>IF(RIGHT(TEXT(P13,"0.#"),1)=".",FALSE,TRUE)</formula>
    </cfRule>
    <cfRule type="expression" dxfId="718" priority="20">
      <formula>IF(RIGHT(TEXT(P13,"0.#"),1)=".",TRUE,FALSE)</formula>
    </cfRule>
  </conditionalFormatting>
  <conditionalFormatting sqref="W14:AC14">
    <cfRule type="expression" dxfId="717" priority="17">
      <formula>IF(RIGHT(TEXT(W14,"0.#"),1)=".",FALSE,TRUE)</formula>
    </cfRule>
    <cfRule type="expression" dxfId="716" priority="18">
      <formula>IF(RIGHT(TEXT(W14,"0.#"),1)=".",TRUE,FALSE)</formula>
    </cfRule>
  </conditionalFormatting>
  <conditionalFormatting sqref="W15:AC17 W13:AC13">
    <cfRule type="expression" dxfId="715" priority="15">
      <formula>IF(RIGHT(TEXT(W13,"0.#"),1)=".",FALSE,TRUE)</formula>
    </cfRule>
    <cfRule type="expression" dxfId="714" priority="16">
      <formula>IF(RIGHT(TEXT(W13,"0.#"),1)=".",TRUE,FALSE)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D15:AJ17 AD13:AJ13">
    <cfRule type="expression" dxfId="711" priority="11">
      <formula>IF(RIGHT(TEXT(AD13,"0.#"),1)=".",FALSE,TRUE)</formula>
    </cfRule>
    <cfRule type="expression" dxfId="710" priority="12">
      <formula>IF(RIGHT(TEXT(AD13,"0.#"),1)=".",TRUE,FALSE)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16383" man="1"/>
    <brk id="699" max="16383" man="1"/>
    <brk id="778"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5"/>
      <c r="Z2" s="832"/>
      <c r="AA2" s="833"/>
      <c r="AB2" s="1029" t="s">
        <v>11</v>
      </c>
      <c r="AC2" s="1030"/>
      <c r="AD2" s="1031"/>
      <c r="AE2" s="1035" t="s">
        <v>557</v>
      </c>
      <c r="AF2" s="1035"/>
      <c r="AG2" s="1035"/>
      <c r="AH2" s="1035"/>
      <c r="AI2" s="1035" t="s">
        <v>554</v>
      </c>
      <c r="AJ2" s="1035"/>
      <c r="AK2" s="1035"/>
      <c r="AL2" s="1035"/>
      <c r="AM2" s="1035" t="s">
        <v>528</v>
      </c>
      <c r="AN2" s="1035"/>
      <c r="AO2" s="1035"/>
      <c r="AP2" s="559"/>
      <c r="AQ2" s="161" t="s">
        <v>354</v>
      </c>
      <c r="AR2" s="132"/>
      <c r="AS2" s="132"/>
      <c r="AT2" s="133"/>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6"/>
      <c r="Z3" s="1027"/>
      <c r="AA3" s="1028"/>
      <c r="AB3" s="1032"/>
      <c r="AC3" s="1033"/>
      <c r="AD3" s="1034"/>
      <c r="AE3" s="253"/>
      <c r="AF3" s="253"/>
      <c r="AG3" s="253"/>
      <c r="AH3" s="253"/>
      <c r="AI3" s="253"/>
      <c r="AJ3" s="253"/>
      <c r="AK3" s="253"/>
      <c r="AL3" s="253"/>
      <c r="AM3" s="253"/>
      <c r="AN3" s="253"/>
      <c r="AO3" s="253"/>
      <c r="AP3" s="249"/>
      <c r="AQ3" s="200"/>
      <c r="AR3" s="201"/>
      <c r="AS3" s="135" t="s">
        <v>355</v>
      </c>
      <c r="AT3" s="136"/>
      <c r="AU3" s="201"/>
      <c r="AV3" s="201"/>
      <c r="AW3" s="400" t="s">
        <v>300</v>
      </c>
      <c r="AX3" s="401"/>
    </row>
    <row r="4" spans="1:50" ht="22.5" customHeight="1" x14ac:dyDescent="0.15">
      <c r="A4" s="405"/>
      <c r="B4" s="403"/>
      <c r="C4" s="403"/>
      <c r="D4" s="403"/>
      <c r="E4" s="403"/>
      <c r="F4" s="404"/>
      <c r="G4" s="566"/>
      <c r="H4" s="1002"/>
      <c r="I4" s="1002"/>
      <c r="J4" s="1002"/>
      <c r="K4" s="1002"/>
      <c r="L4" s="1002"/>
      <c r="M4" s="1002"/>
      <c r="N4" s="1002"/>
      <c r="O4" s="1003"/>
      <c r="P4" s="107"/>
      <c r="Q4" s="1010"/>
      <c r="R4" s="1010"/>
      <c r="S4" s="1010"/>
      <c r="T4" s="1010"/>
      <c r="U4" s="1010"/>
      <c r="V4" s="1010"/>
      <c r="W4" s="1010"/>
      <c r="X4" s="1011"/>
      <c r="Y4" s="1020" t="s">
        <v>12</v>
      </c>
      <c r="Z4" s="1021"/>
      <c r="AA4" s="1022"/>
      <c r="AB4" s="463"/>
      <c r="AC4" s="1024"/>
      <c r="AD4" s="1024"/>
      <c r="AE4" s="220"/>
      <c r="AF4" s="221"/>
      <c r="AG4" s="221"/>
      <c r="AH4" s="221"/>
      <c r="AI4" s="220"/>
      <c r="AJ4" s="221"/>
      <c r="AK4" s="221"/>
      <c r="AL4" s="221"/>
      <c r="AM4" s="220"/>
      <c r="AN4" s="221"/>
      <c r="AO4" s="221"/>
      <c r="AP4" s="221"/>
      <c r="AQ4" s="342"/>
      <c r="AR4" s="209"/>
      <c r="AS4" s="209"/>
      <c r="AT4" s="343"/>
      <c r="AU4" s="221"/>
      <c r="AV4" s="221"/>
      <c r="AW4" s="221"/>
      <c r="AX4" s="223"/>
    </row>
    <row r="5" spans="1:50" ht="22.5" customHeight="1" x14ac:dyDescent="0.15">
      <c r="A5" s="406"/>
      <c r="B5" s="407"/>
      <c r="C5" s="407"/>
      <c r="D5" s="407"/>
      <c r="E5" s="407"/>
      <c r="F5" s="408"/>
      <c r="G5" s="1004"/>
      <c r="H5" s="1005"/>
      <c r="I5" s="1005"/>
      <c r="J5" s="1005"/>
      <c r="K5" s="1005"/>
      <c r="L5" s="1005"/>
      <c r="M5" s="1005"/>
      <c r="N5" s="1005"/>
      <c r="O5" s="1006"/>
      <c r="P5" s="1012"/>
      <c r="Q5" s="1012"/>
      <c r="R5" s="1012"/>
      <c r="S5" s="1012"/>
      <c r="T5" s="1012"/>
      <c r="U5" s="1012"/>
      <c r="V5" s="1012"/>
      <c r="W5" s="1012"/>
      <c r="X5" s="1013"/>
      <c r="Y5" s="417" t="s">
        <v>54</v>
      </c>
      <c r="Z5" s="1017"/>
      <c r="AA5" s="1018"/>
      <c r="AB5" s="525"/>
      <c r="AC5" s="1023"/>
      <c r="AD5" s="1023"/>
      <c r="AE5" s="220"/>
      <c r="AF5" s="221"/>
      <c r="AG5" s="221"/>
      <c r="AH5" s="221"/>
      <c r="AI5" s="220"/>
      <c r="AJ5" s="221"/>
      <c r="AK5" s="221"/>
      <c r="AL5" s="221"/>
      <c r="AM5" s="220"/>
      <c r="AN5" s="221"/>
      <c r="AO5" s="221"/>
      <c r="AP5" s="221"/>
      <c r="AQ5" s="342"/>
      <c r="AR5" s="209"/>
      <c r="AS5" s="209"/>
      <c r="AT5" s="343"/>
      <c r="AU5" s="221"/>
      <c r="AV5" s="221"/>
      <c r="AW5" s="221"/>
      <c r="AX5" s="223"/>
    </row>
    <row r="6" spans="1:50" ht="22.5" customHeight="1" x14ac:dyDescent="0.15">
      <c r="A6" s="406"/>
      <c r="B6" s="407"/>
      <c r="C6" s="407"/>
      <c r="D6" s="407"/>
      <c r="E6" s="407"/>
      <c r="F6" s="408"/>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15">
      <c r="A7" s="228" t="s">
        <v>506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5"/>
      <c r="Z9" s="832"/>
      <c r="AA9" s="833"/>
      <c r="AB9" s="1029" t="s">
        <v>11</v>
      </c>
      <c r="AC9" s="1030"/>
      <c r="AD9" s="1031"/>
      <c r="AE9" s="1035" t="s">
        <v>558</v>
      </c>
      <c r="AF9" s="1035"/>
      <c r="AG9" s="1035"/>
      <c r="AH9" s="1035"/>
      <c r="AI9" s="1035" t="s">
        <v>554</v>
      </c>
      <c r="AJ9" s="1035"/>
      <c r="AK9" s="1035"/>
      <c r="AL9" s="1035"/>
      <c r="AM9" s="1035" t="s">
        <v>528</v>
      </c>
      <c r="AN9" s="1035"/>
      <c r="AO9" s="1035"/>
      <c r="AP9" s="559"/>
      <c r="AQ9" s="161" t="s">
        <v>354</v>
      </c>
      <c r="AR9" s="132"/>
      <c r="AS9" s="132"/>
      <c r="AT9" s="133"/>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6"/>
      <c r="Z10" s="1027"/>
      <c r="AA10" s="1028"/>
      <c r="AB10" s="1032"/>
      <c r="AC10" s="1033"/>
      <c r="AD10" s="1034"/>
      <c r="AE10" s="253"/>
      <c r="AF10" s="253"/>
      <c r="AG10" s="253"/>
      <c r="AH10" s="253"/>
      <c r="AI10" s="253"/>
      <c r="AJ10" s="253"/>
      <c r="AK10" s="253"/>
      <c r="AL10" s="253"/>
      <c r="AM10" s="253"/>
      <c r="AN10" s="253"/>
      <c r="AO10" s="253"/>
      <c r="AP10" s="249"/>
      <c r="AQ10" s="200"/>
      <c r="AR10" s="201"/>
      <c r="AS10" s="135" t="s">
        <v>355</v>
      </c>
      <c r="AT10" s="136"/>
      <c r="AU10" s="201"/>
      <c r="AV10" s="201"/>
      <c r="AW10" s="400" t="s">
        <v>300</v>
      </c>
      <c r="AX10" s="401"/>
    </row>
    <row r="11" spans="1:50" ht="22.5" customHeight="1" x14ac:dyDescent="0.15">
      <c r="A11" s="405"/>
      <c r="B11" s="403"/>
      <c r="C11" s="403"/>
      <c r="D11" s="403"/>
      <c r="E11" s="403"/>
      <c r="F11" s="404"/>
      <c r="G11" s="566"/>
      <c r="H11" s="1002"/>
      <c r="I11" s="1002"/>
      <c r="J11" s="1002"/>
      <c r="K11" s="1002"/>
      <c r="L11" s="1002"/>
      <c r="M11" s="1002"/>
      <c r="N11" s="1002"/>
      <c r="O11" s="1003"/>
      <c r="P11" s="107"/>
      <c r="Q11" s="1010"/>
      <c r="R11" s="1010"/>
      <c r="S11" s="1010"/>
      <c r="T11" s="1010"/>
      <c r="U11" s="1010"/>
      <c r="V11" s="1010"/>
      <c r="W11" s="1010"/>
      <c r="X11" s="1011"/>
      <c r="Y11" s="1020" t="s">
        <v>12</v>
      </c>
      <c r="Z11" s="1021"/>
      <c r="AA11" s="1022"/>
      <c r="AB11" s="463"/>
      <c r="AC11" s="1024"/>
      <c r="AD11" s="1024"/>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5" customHeight="1" x14ac:dyDescent="0.15">
      <c r="A12" s="406"/>
      <c r="B12" s="407"/>
      <c r="C12" s="407"/>
      <c r="D12" s="407"/>
      <c r="E12" s="407"/>
      <c r="F12" s="408"/>
      <c r="G12" s="1004"/>
      <c r="H12" s="1005"/>
      <c r="I12" s="1005"/>
      <c r="J12" s="1005"/>
      <c r="K12" s="1005"/>
      <c r="L12" s="1005"/>
      <c r="M12" s="1005"/>
      <c r="N12" s="1005"/>
      <c r="O12" s="1006"/>
      <c r="P12" s="1012"/>
      <c r="Q12" s="1012"/>
      <c r="R12" s="1012"/>
      <c r="S12" s="1012"/>
      <c r="T12" s="1012"/>
      <c r="U12" s="1012"/>
      <c r="V12" s="1012"/>
      <c r="W12" s="1012"/>
      <c r="X12" s="1013"/>
      <c r="Y12" s="417" t="s">
        <v>54</v>
      </c>
      <c r="Z12" s="1017"/>
      <c r="AA12" s="1018"/>
      <c r="AB12" s="525"/>
      <c r="AC12" s="1023"/>
      <c r="AD12" s="1023"/>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5" customHeight="1" x14ac:dyDescent="0.15">
      <c r="A13" s="409"/>
      <c r="B13" s="410"/>
      <c r="C13" s="410"/>
      <c r="D13" s="410"/>
      <c r="E13" s="410"/>
      <c r="F13" s="411"/>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15">
      <c r="A14" s="228" t="s">
        <v>506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5"/>
      <c r="Z16" s="832"/>
      <c r="AA16" s="833"/>
      <c r="AB16" s="1029" t="s">
        <v>11</v>
      </c>
      <c r="AC16" s="1030"/>
      <c r="AD16" s="1031"/>
      <c r="AE16" s="1035" t="s">
        <v>557</v>
      </c>
      <c r="AF16" s="1035"/>
      <c r="AG16" s="1035"/>
      <c r="AH16" s="1035"/>
      <c r="AI16" s="1035" t="s">
        <v>555</v>
      </c>
      <c r="AJ16" s="1035"/>
      <c r="AK16" s="1035"/>
      <c r="AL16" s="1035"/>
      <c r="AM16" s="1035" t="s">
        <v>528</v>
      </c>
      <c r="AN16" s="1035"/>
      <c r="AO16" s="1035"/>
      <c r="AP16" s="559"/>
      <c r="AQ16" s="161" t="s">
        <v>354</v>
      </c>
      <c r="AR16" s="132"/>
      <c r="AS16" s="132"/>
      <c r="AT16" s="133"/>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6"/>
      <c r="Z17" s="1027"/>
      <c r="AA17" s="1028"/>
      <c r="AB17" s="1032"/>
      <c r="AC17" s="1033"/>
      <c r="AD17" s="1034"/>
      <c r="AE17" s="253"/>
      <c r="AF17" s="253"/>
      <c r="AG17" s="253"/>
      <c r="AH17" s="253"/>
      <c r="AI17" s="253"/>
      <c r="AJ17" s="253"/>
      <c r="AK17" s="253"/>
      <c r="AL17" s="253"/>
      <c r="AM17" s="253"/>
      <c r="AN17" s="253"/>
      <c r="AO17" s="253"/>
      <c r="AP17" s="249"/>
      <c r="AQ17" s="200"/>
      <c r="AR17" s="201"/>
      <c r="AS17" s="135" t="s">
        <v>355</v>
      </c>
      <c r="AT17" s="136"/>
      <c r="AU17" s="201"/>
      <c r="AV17" s="201"/>
      <c r="AW17" s="400" t="s">
        <v>300</v>
      </c>
      <c r="AX17" s="401"/>
    </row>
    <row r="18" spans="1:50" ht="22.5" customHeight="1" x14ac:dyDescent="0.15">
      <c r="A18" s="405"/>
      <c r="B18" s="403"/>
      <c r="C18" s="403"/>
      <c r="D18" s="403"/>
      <c r="E18" s="403"/>
      <c r="F18" s="404"/>
      <c r="G18" s="566"/>
      <c r="H18" s="1002"/>
      <c r="I18" s="1002"/>
      <c r="J18" s="1002"/>
      <c r="K18" s="1002"/>
      <c r="L18" s="1002"/>
      <c r="M18" s="1002"/>
      <c r="N18" s="1002"/>
      <c r="O18" s="1003"/>
      <c r="P18" s="107"/>
      <c r="Q18" s="1010"/>
      <c r="R18" s="1010"/>
      <c r="S18" s="1010"/>
      <c r="T18" s="1010"/>
      <c r="U18" s="1010"/>
      <c r="V18" s="1010"/>
      <c r="W18" s="1010"/>
      <c r="X18" s="1011"/>
      <c r="Y18" s="1020" t="s">
        <v>12</v>
      </c>
      <c r="Z18" s="1021"/>
      <c r="AA18" s="1022"/>
      <c r="AB18" s="463"/>
      <c r="AC18" s="1024"/>
      <c r="AD18" s="1024"/>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5" customHeight="1" x14ac:dyDescent="0.15">
      <c r="A19" s="406"/>
      <c r="B19" s="407"/>
      <c r="C19" s="407"/>
      <c r="D19" s="407"/>
      <c r="E19" s="407"/>
      <c r="F19" s="408"/>
      <c r="G19" s="1004"/>
      <c r="H19" s="1005"/>
      <c r="I19" s="1005"/>
      <c r="J19" s="1005"/>
      <c r="K19" s="1005"/>
      <c r="L19" s="1005"/>
      <c r="M19" s="1005"/>
      <c r="N19" s="1005"/>
      <c r="O19" s="1006"/>
      <c r="P19" s="1012"/>
      <c r="Q19" s="1012"/>
      <c r="R19" s="1012"/>
      <c r="S19" s="1012"/>
      <c r="T19" s="1012"/>
      <c r="U19" s="1012"/>
      <c r="V19" s="1012"/>
      <c r="W19" s="1012"/>
      <c r="X19" s="1013"/>
      <c r="Y19" s="417" t="s">
        <v>54</v>
      </c>
      <c r="Z19" s="1017"/>
      <c r="AA19" s="1018"/>
      <c r="AB19" s="525"/>
      <c r="AC19" s="1023"/>
      <c r="AD19" s="1023"/>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5" customHeight="1" x14ac:dyDescent="0.15">
      <c r="A20" s="409"/>
      <c r="B20" s="410"/>
      <c r="C20" s="410"/>
      <c r="D20" s="410"/>
      <c r="E20" s="410"/>
      <c r="F20" s="411"/>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15">
      <c r="A21" s="228" t="s">
        <v>506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5"/>
      <c r="Z23" s="832"/>
      <c r="AA23" s="833"/>
      <c r="AB23" s="1029" t="s">
        <v>11</v>
      </c>
      <c r="AC23" s="1030"/>
      <c r="AD23" s="1031"/>
      <c r="AE23" s="1035" t="s">
        <v>559</v>
      </c>
      <c r="AF23" s="1035"/>
      <c r="AG23" s="1035"/>
      <c r="AH23" s="1035"/>
      <c r="AI23" s="1035" t="s">
        <v>554</v>
      </c>
      <c r="AJ23" s="1035"/>
      <c r="AK23" s="1035"/>
      <c r="AL23" s="1035"/>
      <c r="AM23" s="1035" t="s">
        <v>528</v>
      </c>
      <c r="AN23" s="1035"/>
      <c r="AO23" s="1035"/>
      <c r="AP23" s="559"/>
      <c r="AQ23" s="161" t="s">
        <v>354</v>
      </c>
      <c r="AR23" s="132"/>
      <c r="AS23" s="132"/>
      <c r="AT23" s="133"/>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6"/>
      <c r="Z24" s="1027"/>
      <c r="AA24" s="1028"/>
      <c r="AB24" s="1032"/>
      <c r="AC24" s="1033"/>
      <c r="AD24" s="1034"/>
      <c r="AE24" s="253"/>
      <c r="AF24" s="253"/>
      <c r="AG24" s="253"/>
      <c r="AH24" s="253"/>
      <c r="AI24" s="253"/>
      <c r="AJ24" s="253"/>
      <c r="AK24" s="253"/>
      <c r="AL24" s="253"/>
      <c r="AM24" s="253"/>
      <c r="AN24" s="253"/>
      <c r="AO24" s="253"/>
      <c r="AP24" s="249"/>
      <c r="AQ24" s="200"/>
      <c r="AR24" s="201"/>
      <c r="AS24" s="135" t="s">
        <v>355</v>
      </c>
      <c r="AT24" s="136"/>
      <c r="AU24" s="201"/>
      <c r="AV24" s="201"/>
      <c r="AW24" s="400" t="s">
        <v>300</v>
      </c>
      <c r="AX24" s="401"/>
    </row>
    <row r="25" spans="1:50" ht="22.5" customHeight="1" x14ac:dyDescent="0.15">
      <c r="A25" s="405"/>
      <c r="B25" s="403"/>
      <c r="C25" s="403"/>
      <c r="D25" s="403"/>
      <c r="E25" s="403"/>
      <c r="F25" s="404"/>
      <c r="G25" s="566"/>
      <c r="H25" s="1002"/>
      <c r="I25" s="1002"/>
      <c r="J25" s="1002"/>
      <c r="K25" s="1002"/>
      <c r="L25" s="1002"/>
      <c r="M25" s="1002"/>
      <c r="N25" s="1002"/>
      <c r="O25" s="1003"/>
      <c r="P25" s="107"/>
      <c r="Q25" s="1010"/>
      <c r="R25" s="1010"/>
      <c r="S25" s="1010"/>
      <c r="T25" s="1010"/>
      <c r="U25" s="1010"/>
      <c r="V25" s="1010"/>
      <c r="W25" s="1010"/>
      <c r="X25" s="1011"/>
      <c r="Y25" s="1020" t="s">
        <v>12</v>
      </c>
      <c r="Z25" s="1021"/>
      <c r="AA25" s="1022"/>
      <c r="AB25" s="463"/>
      <c r="AC25" s="1024"/>
      <c r="AD25" s="1024"/>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5" customHeight="1" x14ac:dyDescent="0.15">
      <c r="A26" s="406"/>
      <c r="B26" s="407"/>
      <c r="C26" s="407"/>
      <c r="D26" s="407"/>
      <c r="E26" s="407"/>
      <c r="F26" s="408"/>
      <c r="G26" s="1004"/>
      <c r="H26" s="1005"/>
      <c r="I26" s="1005"/>
      <c r="J26" s="1005"/>
      <c r="K26" s="1005"/>
      <c r="L26" s="1005"/>
      <c r="M26" s="1005"/>
      <c r="N26" s="1005"/>
      <c r="O26" s="1006"/>
      <c r="P26" s="1012"/>
      <c r="Q26" s="1012"/>
      <c r="R26" s="1012"/>
      <c r="S26" s="1012"/>
      <c r="T26" s="1012"/>
      <c r="U26" s="1012"/>
      <c r="V26" s="1012"/>
      <c r="W26" s="1012"/>
      <c r="X26" s="1013"/>
      <c r="Y26" s="417" t="s">
        <v>54</v>
      </c>
      <c r="Z26" s="1017"/>
      <c r="AA26" s="1018"/>
      <c r="AB26" s="525"/>
      <c r="AC26" s="1023"/>
      <c r="AD26" s="1023"/>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5" customHeight="1" x14ac:dyDescent="0.15">
      <c r="A27" s="409"/>
      <c r="B27" s="410"/>
      <c r="C27" s="410"/>
      <c r="D27" s="410"/>
      <c r="E27" s="410"/>
      <c r="F27" s="411"/>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15">
      <c r="A28" s="228" t="s">
        <v>506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5"/>
      <c r="Z30" s="832"/>
      <c r="AA30" s="833"/>
      <c r="AB30" s="1029" t="s">
        <v>11</v>
      </c>
      <c r="AC30" s="1030"/>
      <c r="AD30" s="1031"/>
      <c r="AE30" s="1035" t="s">
        <v>557</v>
      </c>
      <c r="AF30" s="1035"/>
      <c r="AG30" s="1035"/>
      <c r="AH30" s="1035"/>
      <c r="AI30" s="1035" t="s">
        <v>554</v>
      </c>
      <c r="AJ30" s="1035"/>
      <c r="AK30" s="1035"/>
      <c r="AL30" s="1035"/>
      <c r="AM30" s="1035" t="s">
        <v>552</v>
      </c>
      <c r="AN30" s="1035"/>
      <c r="AO30" s="1035"/>
      <c r="AP30" s="559"/>
      <c r="AQ30" s="161" t="s">
        <v>354</v>
      </c>
      <c r="AR30" s="132"/>
      <c r="AS30" s="132"/>
      <c r="AT30" s="133"/>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6"/>
      <c r="Z31" s="1027"/>
      <c r="AA31" s="1028"/>
      <c r="AB31" s="1032"/>
      <c r="AC31" s="1033"/>
      <c r="AD31" s="1034"/>
      <c r="AE31" s="253"/>
      <c r="AF31" s="253"/>
      <c r="AG31" s="253"/>
      <c r="AH31" s="253"/>
      <c r="AI31" s="253"/>
      <c r="AJ31" s="253"/>
      <c r="AK31" s="253"/>
      <c r="AL31" s="253"/>
      <c r="AM31" s="253"/>
      <c r="AN31" s="253"/>
      <c r="AO31" s="253"/>
      <c r="AP31" s="249"/>
      <c r="AQ31" s="200"/>
      <c r="AR31" s="201"/>
      <c r="AS31" s="135" t="s">
        <v>355</v>
      </c>
      <c r="AT31" s="136"/>
      <c r="AU31" s="201"/>
      <c r="AV31" s="201"/>
      <c r="AW31" s="400" t="s">
        <v>300</v>
      </c>
      <c r="AX31" s="401"/>
    </row>
    <row r="32" spans="1:50" ht="22.5" customHeight="1" x14ac:dyDescent="0.15">
      <c r="A32" s="405"/>
      <c r="B32" s="403"/>
      <c r="C32" s="403"/>
      <c r="D32" s="403"/>
      <c r="E32" s="403"/>
      <c r="F32" s="404"/>
      <c r="G32" s="566"/>
      <c r="H32" s="1002"/>
      <c r="I32" s="1002"/>
      <c r="J32" s="1002"/>
      <c r="K32" s="1002"/>
      <c r="L32" s="1002"/>
      <c r="M32" s="1002"/>
      <c r="N32" s="1002"/>
      <c r="O32" s="1003"/>
      <c r="P32" s="107"/>
      <c r="Q32" s="1010"/>
      <c r="R32" s="1010"/>
      <c r="S32" s="1010"/>
      <c r="T32" s="1010"/>
      <c r="U32" s="1010"/>
      <c r="V32" s="1010"/>
      <c r="W32" s="1010"/>
      <c r="X32" s="1011"/>
      <c r="Y32" s="1020" t="s">
        <v>12</v>
      </c>
      <c r="Z32" s="1021"/>
      <c r="AA32" s="1022"/>
      <c r="AB32" s="463"/>
      <c r="AC32" s="1024"/>
      <c r="AD32" s="1024"/>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5" customHeight="1" x14ac:dyDescent="0.15">
      <c r="A33" s="406"/>
      <c r="B33" s="407"/>
      <c r="C33" s="407"/>
      <c r="D33" s="407"/>
      <c r="E33" s="407"/>
      <c r="F33" s="408"/>
      <c r="G33" s="1004"/>
      <c r="H33" s="1005"/>
      <c r="I33" s="1005"/>
      <c r="J33" s="1005"/>
      <c r="K33" s="1005"/>
      <c r="L33" s="1005"/>
      <c r="M33" s="1005"/>
      <c r="N33" s="1005"/>
      <c r="O33" s="1006"/>
      <c r="P33" s="1012"/>
      <c r="Q33" s="1012"/>
      <c r="R33" s="1012"/>
      <c r="S33" s="1012"/>
      <c r="T33" s="1012"/>
      <c r="U33" s="1012"/>
      <c r="V33" s="1012"/>
      <c r="W33" s="1012"/>
      <c r="X33" s="1013"/>
      <c r="Y33" s="417" t="s">
        <v>54</v>
      </c>
      <c r="Z33" s="1017"/>
      <c r="AA33" s="1018"/>
      <c r="AB33" s="525"/>
      <c r="AC33" s="1023"/>
      <c r="AD33" s="1023"/>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5" customHeight="1" x14ac:dyDescent="0.15">
      <c r="A34" s="409"/>
      <c r="B34" s="410"/>
      <c r="C34" s="410"/>
      <c r="D34" s="410"/>
      <c r="E34" s="410"/>
      <c r="F34" s="411"/>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15">
      <c r="A35" s="228" t="s">
        <v>506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5"/>
      <c r="Z37" s="832"/>
      <c r="AA37" s="833"/>
      <c r="AB37" s="1029" t="s">
        <v>11</v>
      </c>
      <c r="AC37" s="1030"/>
      <c r="AD37" s="1031"/>
      <c r="AE37" s="1035" t="s">
        <v>559</v>
      </c>
      <c r="AF37" s="1035"/>
      <c r="AG37" s="1035"/>
      <c r="AH37" s="1035"/>
      <c r="AI37" s="1035" t="s">
        <v>556</v>
      </c>
      <c r="AJ37" s="1035"/>
      <c r="AK37" s="1035"/>
      <c r="AL37" s="1035"/>
      <c r="AM37" s="1035" t="s">
        <v>553</v>
      </c>
      <c r="AN37" s="1035"/>
      <c r="AO37" s="1035"/>
      <c r="AP37" s="559"/>
      <c r="AQ37" s="161" t="s">
        <v>354</v>
      </c>
      <c r="AR37" s="132"/>
      <c r="AS37" s="132"/>
      <c r="AT37" s="133"/>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6"/>
      <c r="Z38" s="1027"/>
      <c r="AA38" s="1028"/>
      <c r="AB38" s="1032"/>
      <c r="AC38" s="1033"/>
      <c r="AD38" s="1034"/>
      <c r="AE38" s="253"/>
      <c r="AF38" s="253"/>
      <c r="AG38" s="253"/>
      <c r="AH38" s="253"/>
      <c r="AI38" s="253"/>
      <c r="AJ38" s="253"/>
      <c r="AK38" s="253"/>
      <c r="AL38" s="253"/>
      <c r="AM38" s="253"/>
      <c r="AN38" s="253"/>
      <c r="AO38" s="253"/>
      <c r="AP38" s="249"/>
      <c r="AQ38" s="200"/>
      <c r="AR38" s="201"/>
      <c r="AS38" s="135" t="s">
        <v>355</v>
      </c>
      <c r="AT38" s="136"/>
      <c r="AU38" s="201"/>
      <c r="AV38" s="201"/>
      <c r="AW38" s="400" t="s">
        <v>300</v>
      </c>
      <c r="AX38" s="401"/>
    </row>
    <row r="39" spans="1:50" ht="22.5" customHeight="1" x14ac:dyDescent="0.15">
      <c r="A39" s="405"/>
      <c r="B39" s="403"/>
      <c r="C39" s="403"/>
      <c r="D39" s="403"/>
      <c r="E39" s="403"/>
      <c r="F39" s="404"/>
      <c r="G39" s="566"/>
      <c r="H39" s="1002"/>
      <c r="I39" s="1002"/>
      <c r="J39" s="1002"/>
      <c r="K39" s="1002"/>
      <c r="L39" s="1002"/>
      <c r="M39" s="1002"/>
      <c r="N39" s="1002"/>
      <c r="O39" s="1003"/>
      <c r="P39" s="107"/>
      <c r="Q39" s="1010"/>
      <c r="R39" s="1010"/>
      <c r="S39" s="1010"/>
      <c r="T39" s="1010"/>
      <c r="U39" s="1010"/>
      <c r="V39" s="1010"/>
      <c r="W39" s="1010"/>
      <c r="X39" s="1011"/>
      <c r="Y39" s="1020" t="s">
        <v>12</v>
      </c>
      <c r="Z39" s="1021"/>
      <c r="AA39" s="1022"/>
      <c r="AB39" s="463"/>
      <c r="AC39" s="1024"/>
      <c r="AD39" s="1024"/>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5" customHeight="1" x14ac:dyDescent="0.15">
      <c r="A40" s="406"/>
      <c r="B40" s="407"/>
      <c r="C40" s="407"/>
      <c r="D40" s="407"/>
      <c r="E40" s="407"/>
      <c r="F40" s="408"/>
      <c r="G40" s="1004"/>
      <c r="H40" s="1005"/>
      <c r="I40" s="1005"/>
      <c r="J40" s="1005"/>
      <c r="K40" s="1005"/>
      <c r="L40" s="1005"/>
      <c r="M40" s="1005"/>
      <c r="N40" s="1005"/>
      <c r="O40" s="1006"/>
      <c r="P40" s="1012"/>
      <c r="Q40" s="1012"/>
      <c r="R40" s="1012"/>
      <c r="S40" s="1012"/>
      <c r="T40" s="1012"/>
      <c r="U40" s="1012"/>
      <c r="V40" s="1012"/>
      <c r="W40" s="1012"/>
      <c r="X40" s="1013"/>
      <c r="Y40" s="417" t="s">
        <v>54</v>
      </c>
      <c r="Z40" s="1017"/>
      <c r="AA40" s="1018"/>
      <c r="AB40" s="525"/>
      <c r="AC40" s="1023"/>
      <c r="AD40" s="1023"/>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5" customHeight="1" x14ac:dyDescent="0.15">
      <c r="A41" s="409"/>
      <c r="B41" s="410"/>
      <c r="C41" s="410"/>
      <c r="D41" s="410"/>
      <c r="E41" s="410"/>
      <c r="F41" s="411"/>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15">
      <c r="A42" s="228" t="s">
        <v>506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5"/>
      <c r="Z44" s="832"/>
      <c r="AA44" s="833"/>
      <c r="AB44" s="1029" t="s">
        <v>11</v>
      </c>
      <c r="AC44" s="1030"/>
      <c r="AD44" s="1031"/>
      <c r="AE44" s="1035" t="s">
        <v>557</v>
      </c>
      <c r="AF44" s="1035"/>
      <c r="AG44" s="1035"/>
      <c r="AH44" s="1035"/>
      <c r="AI44" s="1035" t="s">
        <v>554</v>
      </c>
      <c r="AJ44" s="1035"/>
      <c r="AK44" s="1035"/>
      <c r="AL44" s="1035"/>
      <c r="AM44" s="1035" t="s">
        <v>528</v>
      </c>
      <c r="AN44" s="1035"/>
      <c r="AO44" s="1035"/>
      <c r="AP44" s="559"/>
      <c r="AQ44" s="161" t="s">
        <v>354</v>
      </c>
      <c r="AR44" s="132"/>
      <c r="AS44" s="132"/>
      <c r="AT44" s="133"/>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6"/>
      <c r="Z45" s="1027"/>
      <c r="AA45" s="1028"/>
      <c r="AB45" s="1032"/>
      <c r="AC45" s="1033"/>
      <c r="AD45" s="1034"/>
      <c r="AE45" s="253"/>
      <c r="AF45" s="253"/>
      <c r="AG45" s="253"/>
      <c r="AH45" s="253"/>
      <c r="AI45" s="253"/>
      <c r="AJ45" s="253"/>
      <c r="AK45" s="253"/>
      <c r="AL45" s="253"/>
      <c r="AM45" s="253"/>
      <c r="AN45" s="253"/>
      <c r="AO45" s="253"/>
      <c r="AP45" s="249"/>
      <c r="AQ45" s="200"/>
      <c r="AR45" s="201"/>
      <c r="AS45" s="135" t="s">
        <v>355</v>
      </c>
      <c r="AT45" s="136"/>
      <c r="AU45" s="201"/>
      <c r="AV45" s="201"/>
      <c r="AW45" s="400" t="s">
        <v>300</v>
      </c>
      <c r="AX45" s="401"/>
    </row>
    <row r="46" spans="1:50" ht="22.5" customHeight="1" x14ac:dyDescent="0.15">
      <c r="A46" s="405"/>
      <c r="B46" s="403"/>
      <c r="C46" s="403"/>
      <c r="D46" s="403"/>
      <c r="E46" s="403"/>
      <c r="F46" s="404"/>
      <c r="G46" s="566"/>
      <c r="H46" s="1002"/>
      <c r="I46" s="1002"/>
      <c r="J46" s="1002"/>
      <c r="K46" s="1002"/>
      <c r="L46" s="1002"/>
      <c r="M46" s="1002"/>
      <c r="N46" s="1002"/>
      <c r="O46" s="1003"/>
      <c r="P46" s="107"/>
      <c r="Q46" s="1010"/>
      <c r="R46" s="1010"/>
      <c r="S46" s="1010"/>
      <c r="T46" s="1010"/>
      <c r="U46" s="1010"/>
      <c r="V46" s="1010"/>
      <c r="W46" s="1010"/>
      <c r="X46" s="1011"/>
      <c r="Y46" s="1020" t="s">
        <v>12</v>
      </c>
      <c r="Z46" s="1021"/>
      <c r="AA46" s="1022"/>
      <c r="AB46" s="463"/>
      <c r="AC46" s="1024"/>
      <c r="AD46" s="1024"/>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5" customHeight="1" x14ac:dyDescent="0.15">
      <c r="A47" s="406"/>
      <c r="B47" s="407"/>
      <c r="C47" s="407"/>
      <c r="D47" s="407"/>
      <c r="E47" s="407"/>
      <c r="F47" s="408"/>
      <c r="G47" s="1004"/>
      <c r="H47" s="1005"/>
      <c r="I47" s="1005"/>
      <c r="J47" s="1005"/>
      <c r="K47" s="1005"/>
      <c r="L47" s="1005"/>
      <c r="M47" s="1005"/>
      <c r="N47" s="1005"/>
      <c r="O47" s="1006"/>
      <c r="P47" s="1012"/>
      <c r="Q47" s="1012"/>
      <c r="R47" s="1012"/>
      <c r="S47" s="1012"/>
      <c r="T47" s="1012"/>
      <c r="U47" s="1012"/>
      <c r="V47" s="1012"/>
      <c r="W47" s="1012"/>
      <c r="X47" s="1013"/>
      <c r="Y47" s="417" t="s">
        <v>54</v>
      </c>
      <c r="Z47" s="1017"/>
      <c r="AA47" s="1018"/>
      <c r="AB47" s="525"/>
      <c r="AC47" s="1023"/>
      <c r="AD47" s="1023"/>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5" customHeight="1" x14ac:dyDescent="0.15">
      <c r="A48" s="409"/>
      <c r="B48" s="410"/>
      <c r="C48" s="410"/>
      <c r="D48" s="410"/>
      <c r="E48" s="410"/>
      <c r="F48" s="411"/>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15">
      <c r="A49" s="228" t="s">
        <v>506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5"/>
      <c r="Z51" s="832"/>
      <c r="AA51" s="833"/>
      <c r="AB51" s="559" t="s">
        <v>11</v>
      </c>
      <c r="AC51" s="1030"/>
      <c r="AD51" s="1031"/>
      <c r="AE51" s="1035" t="s">
        <v>557</v>
      </c>
      <c r="AF51" s="1035"/>
      <c r="AG51" s="1035"/>
      <c r="AH51" s="1035"/>
      <c r="AI51" s="1035" t="s">
        <v>554</v>
      </c>
      <c r="AJ51" s="1035"/>
      <c r="AK51" s="1035"/>
      <c r="AL51" s="1035"/>
      <c r="AM51" s="1035" t="s">
        <v>528</v>
      </c>
      <c r="AN51" s="1035"/>
      <c r="AO51" s="1035"/>
      <c r="AP51" s="559"/>
      <c r="AQ51" s="161" t="s">
        <v>354</v>
      </c>
      <c r="AR51" s="132"/>
      <c r="AS51" s="132"/>
      <c r="AT51" s="133"/>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6"/>
      <c r="Z52" s="1027"/>
      <c r="AA52" s="1028"/>
      <c r="AB52" s="1032"/>
      <c r="AC52" s="1033"/>
      <c r="AD52" s="1034"/>
      <c r="AE52" s="253"/>
      <c r="AF52" s="253"/>
      <c r="AG52" s="253"/>
      <c r="AH52" s="253"/>
      <c r="AI52" s="253"/>
      <c r="AJ52" s="253"/>
      <c r="AK52" s="253"/>
      <c r="AL52" s="253"/>
      <c r="AM52" s="253"/>
      <c r="AN52" s="253"/>
      <c r="AO52" s="253"/>
      <c r="AP52" s="249"/>
      <c r="AQ52" s="200"/>
      <c r="AR52" s="201"/>
      <c r="AS52" s="135" t="s">
        <v>355</v>
      </c>
      <c r="AT52" s="136"/>
      <c r="AU52" s="201"/>
      <c r="AV52" s="201"/>
      <c r="AW52" s="400" t="s">
        <v>300</v>
      </c>
      <c r="AX52" s="401"/>
    </row>
    <row r="53" spans="1:50" ht="22.5" customHeight="1" x14ac:dyDescent="0.15">
      <c r="A53" s="405"/>
      <c r="B53" s="403"/>
      <c r="C53" s="403"/>
      <c r="D53" s="403"/>
      <c r="E53" s="403"/>
      <c r="F53" s="404"/>
      <c r="G53" s="566"/>
      <c r="H53" s="1002"/>
      <c r="I53" s="1002"/>
      <c r="J53" s="1002"/>
      <c r="K53" s="1002"/>
      <c r="L53" s="1002"/>
      <c r="M53" s="1002"/>
      <c r="N53" s="1002"/>
      <c r="O53" s="1003"/>
      <c r="P53" s="107"/>
      <c r="Q53" s="1010"/>
      <c r="R53" s="1010"/>
      <c r="S53" s="1010"/>
      <c r="T53" s="1010"/>
      <c r="U53" s="1010"/>
      <c r="V53" s="1010"/>
      <c r="W53" s="1010"/>
      <c r="X53" s="1011"/>
      <c r="Y53" s="1020" t="s">
        <v>12</v>
      </c>
      <c r="Z53" s="1021"/>
      <c r="AA53" s="1022"/>
      <c r="AB53" s="463"/>
      <c r="AC53" s="1024"/>
      <c r="AD53" s="1024"/>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5" customHeight="1" x14ac:dyDescent="0.15">
      <c r="A54" s="406"/>
      <c r="B54" s="407"/>
      <c r="C54" s="407"/>
      <c r="D54" s="407"/>
      <c r="E54" s="407"/>
      <c r="F54" s="408"/>
      <c r="G54" s="1004"/>
      <c r="H54" s="1005"/>
      <c r="I54" s="1005"/>
      <c r="J54" s="1005"/>
      <c r="K54" s="1005"/>
      <c r="L54" s="1005"/>
      <c r="M54" s="1005"/>
      <c r="N54" s="1005"/>
      <c r="O54" s="1006"/>
      <c r="P54" s="1012"/>
      <c r="Q54" s="1012"/>
      <c r="R54" s="1012"/>
      <c r="S54" s="1012"/>
      <c r="T54" s="1012"/>
      <c r="U54" s="1012"/>
      <c r="V54" s="1012"/>
      <c r="W54" s="1012"/>
      <c r="X54" s="1013"/>
      <c r="Y54" s="417" t="s">
        <v>54</v>
      </c>
      <c r="Z54" s="1017"/>
      <c r="AA54" s="1018"/>
      <c r="AB54" s="525"/>
      <c r="AC54" s="1023"/>
      <c r="AD54" s="1023"/>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5" customHeight="1" x14ac:dyDescent="0.15">
      <c r="A55" s="409"/>
      <c r="B55" s="410"/>
      <c r="C55" s="410"/>
      <c r="D55" s="410"/>
      <c r="E55" s="410"/>
      <c r="F55" s="411"/>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15">
      <c r="A56" s="228" t="s">
        <v>506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5"/>
      <c r="Z58" s="832"/>
      <c r="AA58" s="833"/>
      <c r="AB58" s="1029" t="s">
        <v>11</v>
      </c>
      <c r="AC58" s="1030"/>
      <c r="AD58" s="1031"/>
      <c r="AE58" s="1035" t="s">
        <v>557</v>
      </c>
      <c r="AF58" s="1035"/>
      <c r="AG58" s="1035"/>
      <c r="AH58" s="1035"/>
      <c r="AI58" s="1035" t="s">
        <v>554</v>
      </c>
      <c r="AJ58" s="1035"/>
      <c r="AK58" s="1035"/>
      <c r="AL58" s="1035"/>
      <c r="AM58" s="1035" t="s">
        <v>528</v>
      </c>
      <c r="AN58" s="1035"/>
      <c r="AO58" s="1035"/>
      <c r="AP58" s="559"/>
      <c r="AQ58" s="161" t="s">
        <v>354</v>
      </c>
      <c r="AR58" s="132"/>
      <c r="AS58" s="132"/>
      <c r="AT58" s="133"/>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6"/>
      <c r="Z59" s="1027"/>
      <c r="AA59" s="1028"/>
      <c r="AB59" s="1032"/>
      <c r="AC59" s="1033"/>
      <c r="AD59" s="1034"/>
      <c r="AE59" s="253"/>
      <c r="AF59" s="253"/>
      <c r="AG59" s="253"/>
      <c r="AH59" s="253"/>
      <c r="AI59" s="253"/>
      <c r="AJ59" s="253"/>
      <c r="AK59" s="253"/>
      <c r="AL59" s="253"/>
      <c r="AM59" s="253"/>
      <c r="AN59" s="253"/>
      <c r="AO59" s="253"/>
      <c r="AP59" s="249"/>
      <c r="AQ59" s="200"/>
      <c r="AR59" s="201"/>
      <c r="AS59" s="135" t="s">
        <v>355</v>
      </c>
      <c r="AT59" s="136"/>
      <c r="AU59" s="201"/>
      <c r="AV59" s="201"/>
      <c r="AW59" s="400" t="s">
        <v>300</v>
      </c>
      <c r="AX59" s="401"/>
    </row>
    <row r="60" spans="1:50" ht="22.5" customHeight="1" x14ac:dyDescent="0.15">
      <c r="A60" s="405"/>
      <c r="B60" s="403"/>
      <c r="C60" s="403"/>
      <c r="D60" s="403"/>
      <c r="E60" s="403"/>
      <c r="F60" s="404"/>
      <c r="G60" s="566"/>
      <c r="H60" s="1002"/>
      <c r="I60" s="1002"/>
      <c r="J60" s="1002"/>
      <c r="K60" s="1002"/>
      <c r="L60" s="1002"/>
      <c r="M60" s="1002"/>
      <c r="N60" s="1002"/>
      <c r="O60" s="1003"/>
      <c r="P60" s="107"/>
      <c r="Q60" s="1010"/>
      <c r="R60" s="1010"/>
      <c r="S60" s="1010"/>
      <c r="T60" s="1010"/>
      <c r="U60" s="1010"/>
      <c r="V60" s="1010"/>
      <c r="W60" s="1010"/>
      <c r="X60" s="1011"/>
      <c r="Y60" s="1020" t="s">
        <v>12</v>
      </c>
      <c r="Z60" s="1021"/>
      <c r="AA60" s="1022"/>
      <c r="AB60" s="463"/>
      <c r="AC60" s="1024"/>
      <c r="AD60" s="1024"/>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5" customHeight="1" x14ac:dyDescent="0.15">
      <c r="A61" s="406"/>
      <c r="B61" s="407"/>
      <c r="C61" s="407"/>
      <c r="D61" s="407"/>
      <c r="E61" s="407"/>
      <c r="F61" s="408"/>
      <c r="G61" s="1004"/>
      <c r="H61" s="1005"/>
      <c r="I61" s="1005"/>
      <c r="J61" s="1005"/>
      <c r="K61" s="1005"/>
      <c r="L61" s="1005"/>
      <c r="M61" s="1005"/>
      <c r="N61" s="1005"/>
      <c r="O61" s="1006"/>
      <c r="P61" s="1012"/>
      <c r="Q61" s="1012"/>
      <c r="R61" s="1012"/>
      <c r="S61" s="1012"/>
      <c r="T61" s="1012"/>
      <c r="U61" s="1012"/>
      <c r="V61" s="1012"/>
      <c r="W61" s="1012"/>
      <c r="X61" s="1013"/>
      <c r="Y61" s="417" t="s">
        <v>54</v>
      </c>
      <c r="Z61" s="1017"/>
      <c r="AA61" s="1018"/>
      <c r="AB61" s="525"/>
      <c r="AC61" s="1023"/>
      <c r="AD61" s="1023"/>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5" customHeight="1" x14ac:dyDescent="0.15">
      <c r="A62" s="409"/>
      <c r="B62" s="410"/>
      <c r="C62" s="410"/>
      <c r="D62" s="410"/>
      <c r="E62" s="410"/>
      <c r="F62" s="411"/>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15">
      <c r="A63" s="228" t="s">
        <v>506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5"/>
      <c r="Z65" s="832"/>
      <c r="AA65" s="833"/>
      <c r="AB65" s="1029" t="s">
        <v>11</v>
      </c>
      <c r="AC65" s="1030"/>
      <c r="AD65" s="1031"/>
      <c r="AE65" s="1035" t="s">
        <v>557</v>
      </c>
      <c r="AF65" s="1035"/>
      <c r="AG65" s="1035"/>
      <c r="AH65" s="1035"/>
      <c r="AI65" s="1035" t="s">
        <v>554</v>
      </c>
      <c r="AJ65" s="1035"/>
      <c r="AK65" s="1035"/>
      <c r="AL65" s="1035"/>
      <c r="AM65" s="1035" t="s">
        <v>528</v>
      </c>
      <c r="AN65" s="1035"/>
      <c r="AO65" s="1035"/>
      <c r="AP65" s="559"/>
      <c r="AQ65" s="161" t="s">
        <v>354</v>
      </c>
      <c r="AR65" s="132"/>
      <c r="AS65" s="132"/>
      <c r="AT65" s="133"/>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6"/>
      <c r="Z66" s="1027"/>
      <c r="AA66" s="1028"/>
      <c r="AB66" s="1032"/>
      <c r="AC66" s="1033"/>
      <c r="AD66" s="1034"/>
      <c r="AE66" s="253"/>
      <c r="AF66" s="253"/>
      <c r="AG66" s="253"/>
      <c r="AH66" s="253"/>
      <c r="AI66" s="253"/>
      <c r="AJ66" s="253"/>
      <c r="AK66" s="253"/>
      <c r="AL66" s="253"/>
      <c r="AM66" s="253"/>
      <c r="AN66" s="253"/>
      <c r="AO66" s="253"/>
      <c r="AP66" s="249"/>
      <c r="AQ66" s="200"/>
      <c r="AR66" s="201"/>
      <c r="AS66" s="135" t="s">
        <v>355</v>
      </c>
      <c r="AT66" s="136"/>
      <c r="AU66" s="201"/>
      <c r="AV66" s="201"/>
      <c r="AW66" s="400" t="s">
        <v>300</v>
      </c>
      <c r="AX66" s="401"/>
    </row>
    <row r="67" spans="1:50" ht="22.5" customHeight="1" x14ac:dyDescent="0.15">
      <c r="A67" s="405"/>
      <c r="B67" s="403"/>
      <c r="C67" s="403"/>
      <c r="D67" s="403"/>
      <c r="E67" s="403"/>
      <c r="F67" s="404"/>
      <c r="G67" s="566"/>
      <c r="H67" s="1002"/>
      <c r="I67" s="1002"/>
      <c r="J67" s="1002"/>
      <c r="K67" s="1002"/>
      <c r="L67" s="1002"/>
      <c r="M67" s="1002"/>
      <c r="N67" s="1002"/>
      <c r="O67" s="1003"/>
      <c r="P67" s="107"/>
      <c r="Q67" s="1010"/>
      <c r="R67" s="1010"/>
      <c r="S67" s="1010"/>
      <c r="T67" s="1010"/>
      <c r="U67" s="1010"/>
      <c r="V67" s="1010"/>
      <c r="W67" s="1010"/>
      <c r="X67" s="1011"/>
      <c r="Y67" s="1020" t="s">
        <v>12</v>
      </c>
      <c r="Z67" s="1021"/>
      <c r="AA67" s="1022"/>
      <c r="AB67" s="463"/>
      <c r="AC67" s="1024"/>
      <c r="AD67" s="1024"/>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5" customHeight="1" x14ac:dyDescent="0.15">
      <c r="A68" s="406"/>
      <c r="B68" s="407"/>
      <c r="C68" s="407"/>
      <c r="D68" s="407"/>
      <c r="E68" s="407"/>
      <c r="F68" s="408"/>
      <c r="G68" s="1004"/>
      <c r="H68" s="1005"/>
      <c r="I68" s="1005"/>
      <c r="J68" s="1005"/>
      <c r="K68" s="1005"/>
      <c r="L68" s="1005"/>
      <c r="M68" s="1005"/>
      <c r="N68" s="1005"/>
      <c r="O68" s="1006"/>
      <c r="P68" s="1012"/>
      <c r="Q68" s="1012"/>
      <c r="R68" s="1012"/>
      <c r="S68" s="1012"/>
      <c r="T68" s="1012"/>
      <c r="U68" s="1012"/>
      <c r="V68" s="1012"/>
      <c r="W68" s="1012"/>
      <c r="X68" s="1013"/>
      <c r="Y68" s="417" t="s">
        <v>54</v>
      </c>
      <c r="Z68" s="1017"/>
      <c r="AA68" s="1018"/>
      <c r="AB68" s="525"/>
      <c r="AC68" s="1023"/>
      <c r="AD68" s="1023"/>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5" customHeight="1" x14ac:dyDescent="0.15">
      <c r="A69" s="409"/>
      <c r="B69" s="410"/>
      <c r="C69" s="410"/>
      <c r="D69" s="410"/>
      <c r="E69" s="410"/>
      <c r="F69" s="411"/>
      <c r="G69" s="1007"/>
      <c r="H69" s="1008"/>
      <c r="I69" s="1008"/>
      <c r="J69" s="1008"/>
      <c r="K69" s="1008"/>
      <c r="L69" s="1008"/>
      <c r="M69" s="1008"/>
      <c r="N69" s="1008"/>
      <c r="O69" s="1009"/>
      <c r="P69" s="1014"/>
      <c r="Q69" s="1014"/>
      <c r="R69" s="1014"/>
      <c r="S69" s="1014"/>
      <c r="T69" s="1014"/>
      <c r="U69" s="1014"/>
      <c r="V69" s="1014"/>
      <c r="W69" s="1014"/>
      <c r="X69" s="1015"/>
      <c r="Y69" s="417" t="s">
        <v>13</v>
      </c>
      <c r="Z69" s="1017"/>
      <c r="AA69" s="1018"/>
      <c r="AB69" s="558" t="s">
        <v>301</v>
      </c>
      <c r="AC69" s="371"/>
      <c r="AD69" s="371"/>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15">
      <c r="A70" s="228" t="s">
        <v>506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90"/>
      <c r="Z4" s="391"/>
      <c r="AA4" s="391"/>
      <c r="AB4" s="808"/>
      <c r="AC4" s="673"/>
      <c r="AD4" s="674"/>
      <c r="AE4" s="674"/>
      <c r="AF4" s="674"/>
      <c r="AG4" s="675"/>
      <c r="AH4" s="667"/>
      <c r="AI4" s="668"/>
      <c r="AJ4" s="668"/>
      <c r="AK4" s="668"/>
      <c r="AL4" s="668"/>
      <c r="AM4" s="668"/>
      <c r="AN4" s="668"/>
      <c r="AO4" s="668"/>
      <c r="AP4" s="668"/>
      <c r="AQ4" s="668"/>
      <c r="AR4" s="668"/>
      <c r="AS4" s="668"/>
      <c r="AT4" s="669"/>
      <c r="AU4" s="390"/>
      <c r="AV4" s="391"/>
      <c r="AW4" s="391"/>
      <c r="AX4" s="392"/>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0"/>
      <c r="Z17" s="391"/>
      <c r="AA17" s="391"/>
      <c r="AB17" s="808"/>
      <c r="AC17" s="673"/>
      <c r="AD17" s="674"/>
      <c r="AE17" s="674"/>
      <c r="AF17" s="674"/>
      <c r="AG17" s="675"/>
      <c r="AH17" s="667"/>
      <c r="AI17" s="668"/>
      <c r="AJ17" s="668"/>
      <c r="AK17" s="668"/>
      <c r="AL17" s="668"/>
      <c r="AM17" s="668"/>
      <c r="AN17" s="668"/>
      <c r="AO17" s="668"/>
      <c r="AP17" s="668"/>
      <c r="AQ17" s="668"/>
      <c r="AR17" s="668"/>
      <c r="AS17" s="668"/>
      <c r="AT17" s="669"/>
      <c r="AU17" s="390"/>
      <c r="AV17" s="391"/>
      <c r="AW17" s="391"/>
      <c r="AX17" s="392"/>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0"/>
      <c r="Z30" s="391"/>
      <c r="AA30" s="391"/>
      <c r="AB30" s="808"/>
      <c r="AC30" s="673"/>
      <c r="AD30" s="674"/>
      <c r="AE30" s="674"/>
      <c r="AF30" s="674"/>
      <c r="AG30" s="675"/>
      <c r="AH30" s="667"/>
      <c r="AI30" s="668"/>
      <c r="AJ30" s="668"/>
      <c r="AK30" s="668"/>
      <c r="AL30" s="668"/>
      <c r="AM30" s="668"/>
      <c r="AN30" s="668"/>
      <c r="AO30" s="668"/>
      <c r="AP30" s="668"/>
      <c r="AQ30" s="668"/>
      <c r="AR30" s="668"/>
      <c r="AS30" s="668"/>
      <c r="AT30" s="669"/>
      <c r="AU30" s="390"/>
      <c r="AV30" s="391"/>
      <c r="AW30" s="391"/>
      <c r="AX30" s="392"/>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0"/>
      <c r="Z43" s="391"/>
      <c r="AA43" s="391"/>
      <c r="AB43" s="808"/>
      <c r="AC43" s="673"/>
      <c r="AD43" s="674"/>
      <c r="AE43" s="674"/>
      <c r="AF43" s="674"/>
      <c r="AG43" s="675"/>
      <c r="AH43" s="667"/>
      <c r="AI43" s="668"/>
      <c r="AJ43" s="668"/>
      <c r="AK43" s="668"/>
      <c r="AL43" s="668"/>
      <c r="AM43" s="668"/>
      <c r="AN43" s="668"/>
      <c r="AO43" s="668"/>
      <c r="AP43" s="668"/>
      <c r="AQ43" s="668"/>
      <c r="AR43" s="668"/>
      <c r="AS43" s="668"/>
      <c r="AT43" s="669"/>
      <c r="AU43" s="390"/>
      <c r="AV43" s="391"/>
      <c r="AW43" s="391"/>
      <c r="AX43" s="392"/>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0"/>
      <c r="Z57" s="391"/>
      <c r="AA57" s="391"/>
      <c r="AB57" s="808"/>
      <c r="AC57" s="673"/>
      <c r="AD57" s="674"/>
      <c r="AE57" s="674"/>
      <c r="AF57" s="674"/>
      <c r="AG57" s="675"/>
      <c r="AH57" s="667"/>
      <c r="AI57" s="668"/>
      <c r="AJ57" s="668"/>
      <c r="AK57" s="668"/>
      <c r="AL57" s="668"/>
      <c r="AM57" s="668"/>
      <c r="AN57" s="668"/>
      <c r="AO57" s="668"/>
      <c r="AP57" s="668"/>
      <c r="AQ57" s="668"/>
      <c r="AR57" s="668"/>
      <c r="AS57" s="668"/>
      <c r="AT57" s="669"/>
      <c r="AU57" s="390"/>
      <c r="AV57" s="391"/>
      <c r="AW57" s="391"/>
      <c r="AX57" s="392"/>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0"/>
      <c r="Z70" s="391"/>
      <c r="AA70" s="391"/>
      <c r="AB70" s="808"/>
      <c r="AC70" s="673"/>
      <c r="AD70" s="674"/>
      <c r="AE70" s="674"/>
      <c r="AF70" s="674"/>
      <c r="AG70" s="675"/>
      <c r="AH70" s="667"/>
      <c r="AI70" s="668"/>
      <c r="AJ70" s="668"/>
      <c r="AK70" s="668"/>
      <c r="AL70" s="668"/>
      <c r="AM70" s="668"/>
      <c r="AN70" s="668"/>
      <c r="AO70" s="668"/>
      <c r="AP70" s="668"/>
      <c r="AQ70" s="668"/>
      <c r="AR70" s="668"/>
      <c r="AS70" s="668"/>
      <c r="AT70" s="669"/>
      <c r="AU70" s="390"/>
      <c r="AV70" s="391"/>
      <c r="AW70" s="391"/>
      <c r="AX70" s="392"/>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0"/>
      <c r="Z83" s="391"/>
      <c r="AA83" s="391"/>
      <c r="AB83" s="808"/>
      <c r="AC83" s="673"/>
      <c r="AD83" s="674"/>
      <c r="AE83" s="674"/>
      <c r="AF83" s="674"/>
      <c r="AG83" s="675"/>
      <c r="AH83" s="667"/>
      <c r="AI83" s="668"/>
      <c r="AJ83" s="668"/>
      <c r="AK83" s="668"/>
      <c r="AL83" s="668"/>
      <c r="AM83" s="668"/>
      <c r="AN83" s="668"/>
      <c r="AO83" s="668"/>
      <c r="AP83" s="668"/>
      <c r="AQ83" s="668"/>
      <c r="AR83" s="668"/>
      <c r="AS83" s="668"/>
      <c r="AT83" s="669"/>
      <c r="AU83" s="390"/>
      <c r="AV83" s="391"/>
      <c r="AW83" s="391"/>
      <c r="AX83" s="392"/>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0"/>
      <c r="Z96" s="391"/>
      <c r="AA96" s="391"/>
      <c r="AB96" s="808"/>
      <c r="AC96" s="673"/>
      <c r="AD96" s="674"/>
      <c r="AE96" s="674"/>
      <c r="AF96" s="674"/>
      <c r="AG96" s="675"/>
      <c r="AH96" s="667"/>
      <c r="AI96" s="668"/>
      <c r="AJ96" s="668"/>
      <c r="AK96" s="668"/>
      <c r="AL96" s="668"/>
      <c r="AM96" s="668"/>
      <c r="AN96" s="668"/>
      <c r="AO96" s="668"/>
      <c r="AP96" s="668"/>
      <c r="AQ96" s="668"/>
      <c r="AR96" s="668"/>
      <c r="AS96" s="668"/>
      <c r="AT96" s="669"/>
      <c r="AU96" s="390"/>
      <c r="AV96" s="391"/>
      <c r="AW96" s="391"/>
      <c r="AX96" s="392"/>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0"/>
      <c r="Z110" s="391"/>
      <c r="AA110" s="391"/>
      <c r="AB110" s="808"/>
      <c r="AC110" s="673"/>
      <c r="AD110" s="674"/>
      <c r="AE110" s="674"/>
      <c r="AF110" s="674"/>
      <c r="AG110" s="675"/>
      <c r="AH110" s="667"/>
      <c r="AI110" s="668"/>
      <c r="AJ110" s="668"/>
      <c r="AK110" s="668"/>
      <c r="AL110" s="668"/>
      <c r="AM110" s="668"/>
      <c r="AN110" s="668"/>
      <c r="AO110" s="668"/>
      <c r="AP110" s="668"/>
      <c r="AQ110" s="668"/>
      <c r="AR110" s="668"/>
      <c r="AS110" s="668"/>
      <c r="AT110" s="669"/>
      <c r="AU110" s="390"/>
      <c r="AV110" s="391"/>
      <c r="AW110" s="391"/>
      <c r="AX110" s="392"/>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0"/>
      <c r="Z123" s="391"/>
      <c r="AA123" s="391"/>
      <c r="AB123" s="808"/>
      <c r="AC123" s="673"/>
      <c r="AD123" s="674"/>
      <c r="AE123" s="674"/>
      <c r="AF123" s="674"/>
      <c r="AG123" s="675"/>
      <c r="AH123" s="667"/>
      <c r="AI123" s="668"/>
      <c r="AJ123" s="668"/>
      <c r="AK123" s="668"/>
      <c r="AL123" s="668"/>
      <c r="AM123" s="668"/>
      <c r="AN123" s="668"/>
      <c r="AO123" s="668"/>
      <c r="AP123" s="668"/>
      <c r="AQ123" s="668"/>
      <c r="AR123" s="668"/>
      <c r="AS123" s="668"/>
      <c r="AT123" s="669"/>
      <c r="AU123" s="390"/>
      <c r="AV123" s="391"/>
      <c r="AW123" s="391"/>
      <c r="AX123" s="392"/>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0"/>
      <c r="Z136" s="391"/>
      <c r="AA136" s="391"/>
      <c r="AB136" s="808"/>
      <c r="AC136" s="673"/>
      <c r="AD136" s="674"/>
      <c r="AE136" s="674"/>
      <c r="AF136" s="674"/>
      <c r="AG136" s="675"/>
      <c r="AH136" s="667"/>
      <c r="AI136" s="668"/>
      <c r="AJ136" s="668"/>
      <c r="AK136" s="668"/>
      <c r="AL136" s="668"/>
      <c r="AM136" s="668"/>
      <c r="AN136" s="668"/>
      <c r="AO136" s="668"/>
      <c r="AP136" s="668"/>
      <c r="AQ136" s="668"/>
      <c r="AR136" s="668"/>
      <c r="AS136" s="668"/>
      <c r="AT136" s="669"/>
      <c r="AU136" s="390"/>
      <c r="AV136" s="391"/>
      <c r="AW136" s="391"/>
      <c r="AX136" s="392"/>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0"/>
      <c r="Z149" s="391"/>
      <c r="AA149" s="391"/>
      <c r="AB149" s="808"/>
      <c r="AC149" s="673"/>
      <c r="AD149" s="674"/>
      <c r="AE149" s="674"/>
      <c r="AF149" s="674"/>
      <c r="AG149" s="675"/>
      <c r="AH149" s="667"/>
      <c r="AI149" s="668"/>
      <c r="AJ149" s="668"/>
      <c r="AK149" s="668"/>
      <c r="AL149" s="668"/>
      <c r="AM149" s="668"/>
      <c r="AN149" s="668"/>
      <c r="AO149" s="668"/>
      <c r="AP149" s="668"/>
      <c r="AQ149" s="668"/>
      <c r="AR149" s="668"/>
      <c r="AS149" s="668"/>
      <c r="AT149" s="669"/>
      <c r="AU149" s="390"/>
      <c r="AV149" s="391"/>
      <c r="AW149" s="391"/>
      <c r="AX149" s="392"/>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0"/>
      <c r="Z163" s="391"/>
      <c r="AA163" s="391"/>
      <c r="AB163" s="808"/>
      <c r="AC163" s="673"/>
      <c r="AD163" s="674"/>
      <c r="AE163" s="674"/>
      <c r="AF163" s="674"/>
      <c r="AG163" s="675"/>
      <c r="AH163" s="667"/>
      <c r="AI163" s="668"/>
      <c r="AJ163" s="668"/>
      <c r="AK163" s="668"/>
      <c r="AL163" s="668"/>
      <c r="AM163" s="668"/>
      <c r="AN163" s="668"/>
      <c r="AO163" s="668"/>
      <c r="AP163" s="668"/>
      <c r="AQ163" s="668"/>
      <c r="AR163" s="668"/>
      <c r="AS163" s="668"/>
      <c r="AT163" s="669"/>
      <c r="AU163" s="390"/>
      <c r="AV163" s="391"/>
      <c r="AW163" s="391"/>
      <c r="AX163" s="392"/>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0"/>
      <c r="Z176" s="391"/>
      <c r="AA176" s="391"/>
      <c r="AB176" s="808"/>
      <c r="AC176" s="673"/>
      <c r="AD176" s="674"/>
      <c r="AE176" s="674"/>
      <c r="AF176" s="674"/>
      <c r="AG176" s="675"/>
      <c r="AH176" s="667"/>
      <c r="AI176" s="668"/>
      <c r="AJ176" s="668"/>
      <c r="AK176" s="668"/>
      <c r="AL176" s="668"/>
      <c r="AM176" s="668"/>
      <c r="AN176" s="668"/>
      <c r="AO176" s="668"/>
      <c r="AP176" s="668"/>
      <c r="AQ176" s="668"/>
      <c r="AR176" s="668"/>
      <c r="AS176" s="668"/>
      <c r="AT176" s="669"/>
      <c r="AU176" s="390"/>
      <c r="AV176" s="391"/>
      <c r="AW176" s="391"/>
      <c r="AX176" s="392"/>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0"/>
      <c r="Z189" s="391"/>
      <c r="AA189" s="391"/>
      <c r="AB189" s="808"/>
      <c r="AC189" s="673"/>
      <c r="AD189" s="674"/>
      <c r="AE189" s="674"/>
      <c r="AF189" s="674"/>
      <c r="AG189" s="675"/>
      <c r="AH189" s="667"/>
      <c r="AI189" s="668"/>
      <c r="AJ189" s="668"/>
      <c r="AK189" s="668"/>
      <c r="AL189" s="668"/>
      <c r="AM189" s="668"/>
      <c r="AN189" s="668"/>
      <c r="AO189" s="668"/>
      <c r="AP189" s="668"/>
      <c r="AQ189" s="668"/>
      <c r="AR189" s="668"/>
      <c r="AS189" s="668"/>
      <c r="AT189" s="669"/>
      <c r="AU189" s="390"/>
      <c r="AV189" s="391"/>
      <c r="AW189" s="391"/>
      <c r="AX189" s="392"/>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0"/>
      <c r="Z202" s="391"/>
      <c r="AA202" s="391"/>
      <c r="AB202" s="808"/>
      <c r="AC202" s="673"/>
      <c r="AD202" s="674"/>
      <c r="AE202" s="674"/>
      <c r="AF202" s="674"/>
      <c r="AG202" s="675"/>
      <c r="AH202" s="667"/>
      <c r="AI202" s="668"/>
      <c r="AJ202" s="668"/>
      <c r="AK202" s="668"/>
      <c r="AL202" s="668"/>
      <c r="AM202" s="668"/>
      <c r="AN202" s="668"/>
      <c r="AO202" s="668"/>
      <c r="AP202" s="668"/>
      <c r="AQ202" s="668"/>
      <c r="AR202" s="668"/>
      <c r="AS202" s="668"/>
      <c r="AT202" s="669"/>
      <c r="AU202" s="390"/>
      <c r="AV202" s="391"/>
      <c r="AW202" s="391"/>
      <c r="AX202" s="392"/>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0"/>
      <c r="Z216" s="391"/>
      <c r="AA216" s="391"/>
      <c r="AB216" s="808"/>
      <c r="AC216" s="673"/>
      <c r="AD216" s="674"/>
      <c r="AE216" s="674"/>
      <c r="AF216" s="674"/>
      <c r="AG216" s="675"/>
      <c r="AH216" s="667"/>
      <c r="AI216" s="668"/>
      <c r="AJ216" s="668"/>
      <c r="AK216" s="668"/>
      <c r="AL216" s="668"/>
      <c r="AM216" s="668"/>
      <c r="AN216" s="668"/>
      <c r="AO216" s="668"/>
      <c r="AP216" s="668"/>
      <c r="AQ216" s="668"/>
      <c r="AR216" s="668"/>
      <c r="AS216" s="668"/>
      <c r="AT216" s="669"/>
      <c r="AU216" s="390"/>
      <c r="AV216" s="391"/>
      <c r="AW216" s="391"/>
      <c r="AX216" s="392"/>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0"/>
      <c r="Z229" s="391"/>
      <c r="AA229" s="391"/>
      <c r="AB229" s="808"/>
      <c r="AC229" s="673"/>
      <c r="AD229" s="674"/>
      <c r="AE229" s="674"/>
      <c r="AF229" s="674"/>
      <c r="AG229" s="675"/>
      <c r="AH229" s="667"/>
      <c r="AI229" s="668"/>
      <c r="AJ229" s="668"/>
      <c r="AK229" s="668"/>
      <c r="AL229" s="668"/>
      <c r="AM229" s="668"/>
      <c r="AN229" s="668"/>
      <c r="AO229" s="668"/>
      <c r="AP229" s="668"/>
      <c r="AQ229" s="668"/>
      <c r="AR229" s="668"/>
      <c r="AS229" s="668"/>
      <c r="AT229" s="669"/>
      <c r="AU229" s="390"/>
      <c r="AV229" s="391"/>
      <c r="AW229" s="391"/>
      <c r="AX229" s="392"/>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0"/>
      <c r="Z242" s="391"/>
      <c r="AA242" s="391"/>
      <c r="AB242" s="808"/>
      <c r="AC242" s="673"/>
      <c r="AD242" s="674"/>
      <c r="AE242" s="674"/>
      <c r="AF242" s="674"/>
      <c r="AG242" s="675"/>
      <c r="AH242" s="667"/>
      <c r="AI242" s="668"/>
      <c r="AJ242" s="668"/>
      <c r="AK242" s="668"/>
      <c r="AL242" s="668"/>
      <c r="AM242" s="668"/>
      <c r="AN242" s="668"/>
      <c r="AO242" s="668"/>
      <c r="AP242" s="668"/>
      <c r="AQ242" s="668"/>
      <c r="AR242" s="668"/>
      <c r="AS242" s="668"/>
      <c r="AT242" s="669"/>
      <c r="AU242" s="390"/>
      <c r="AV242" s="391"/>
      <c r="AW242" s="391"/>
      <c r="AX242" s="392"/>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0"/>
      <c r="Z255" s="391"/>
      <c r="AA255" s="391"/>
      <c r="AB255" s="808"/>
      <c r="AC255" s="673"/>
      <c r="AD255" s="674"/>
      <c r="AE255" s="674"/>
      <c r="AF255" s="674"/>
      <c r="AG255" s="675"/>
      <c r="AH255" s="667"/>
      <c r="AI255" s="668"/>
      <c r="AJ255" s="668"/>
      <c r="AK255" s="668"/>
      <c r="AL255" s="668"/>
      <c r="AM255" s="668"/>
      <c r="AN255" s="668"/>
      <c r="AO255" s="668"/>
      <c r="AP255" s="668"/>
      <c r="AQ255" s="668"/>
      <c r="AR255" s="668"/>
      <c r="AS255" s="668"/>
      <c r="AT255" s="669"/>
      <c r="AU255" s="390"/>
      <c r="AV255" s="391"/>
      <c r="AW255" s="391"/>
      <c r="AX255" s="392"/>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477</v>
      </c>
      <c r="Z3" s="370"/>
      <c r="AA3" s="370"/>
      <c r="AB3" s="370"/>
      <c r="AC3" s="151" t="s">
        <v>462</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59">
        <v>1</v>
      </c>
      <c r="B4" s="1059">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59">
        <v>2</v>
      </c>
      <c r="B5" s="1059">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59">
        <v>3</v>
      </c>
      <c r="B6" s="1059">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59">
        <v>4</v>
      </c>
      <c r="B7" s="1059">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59">
        <v>5</v>
      </c>
      <c r="B8" s="1059">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59">
        <v>6</v>
      </c>
      <c r="B9" s="1059">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59">
        <v>7</v>
      </c>
      <c r="B10" s="1059">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59">
        <v>8</v>
      </c>
      <c r="B11" s="1059">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59">
        <v>9</v>
      </c>
      <c r="B12" s="1059">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59">
        <v>10</v>
      </c>
      <c r="B13" s="1059">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59">
        <v>11</v>
      </c>
      <c r="B14" s="1059">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59">
        <v>12</v>
      </c>
      <c r="B15" s="1059">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59">
        <v>13</v>
      </c>
      <c r="B16" s="1059">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59">
        <v>14</v>
      </c>
      <c r="B17" s="1059">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59">
        <v>15</v>
      </c>
      <c r="B18" s="1059">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59">
        <v>16</v>
      </c>
      <c r="B19" s="1059">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59">
        <v>17</v>
      </c>
      <c r="B20" s="1059">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59">
        <v>18</v>
      </c>
      <c r="B21" s="1059">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59">
        <v>19</v>
      </c>
      <c r="B22" s="1059">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59">
        <v>20</v>
      </c>
      <c r="B23" s="1059">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59">
        <v>21</v>
      </c>
      <c r="B24" s="1059">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59">
        <v>22</v>
      </c>
      <c r="B25" s="1059">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59">
        <v>23</v>
      </c>
      <c r="B26" s="1059">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59">
        <v>24</v>
      </c>
      <c r="B27" s="1059">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59">
        <v>25</v>
      </c>
      <c r="B28" s="1059">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59">
        <v>26</v>
      </c>
      <c r="B29" s="1059">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59">
        <v>27</v>
      </c>
      <c r="B30" s="1059">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59">
        <v>28</v>
      </c>
      <c r="B31" s="1059">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59">
        <v>29</v>
      </c>
      <c r="B32" s="1059">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59">
        <v>30</v>
      </c>
      <c r="B33" s="1059">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477</v>
      </c>
      <c r="Z36" s="370"/>
      <c r="AA36" s="370"/>
      <c r="AB36" s="370"/>
      <c r="AC36" s="151" t="s">
        <v>462</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59">
        <v>1</v>
      </c>
      <c r="B37" s="1059">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59">
        <v>2</v>
      </c>
      <c r="B38" s="1059">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59">
        <v>3</v>
      </c>
      <c r="B39" s="1059">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59">
        <v>4</v>
      </c>
      <c r="B40" s="1059">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59">
        <v>5</v>
      </c>
      <c r="B41" s="1059">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59">
        <v>6</v>
      </c>
      <c r="B42" s="1059">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59">
        <v>7</v>
      </c>
      <c r="B43" s="1059">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59">
        <v>8</v>
      </c>
      <c r="B44" s="1059">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59">
        <v>9</v>
      </c>
      <c r="B45" s="1059">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59">
        <v>10</v>
      </c>
      <c r="B46" s="1059">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59">
        <v>11</v>
      </c>
      <c r="B47" s="1059">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59">
        <v>12</v>
      </c>
      <c r="B48" s="1059">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59">
        <v>13</v>
      </c>
      <c r="B49" s="1059">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59">
        <v>14</v>
      </c>
      <c r="B50" s="1059">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59">
        <v>15</v>
      </c>
      <c r="B51" s="1059">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59">
        <v>16</v>
      </c>
      <c r="B52" s="1059">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59">
        <v>17</v>
      </c>
      <c r="B53" s="1059">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59">
        <v>18</v>
      </c>
      <c r="B54" s="1059">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59">
        <v>19</v>
      </c>
      <c r="B55" s="1059">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59">
        <v>20</v>
      </c>
      <c r="B56" s="1059">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59">
        <v>21</v>
      </c>
      <c r="B57" s="1059">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59">
        <v>22</v>
      </c>
      <c r="B58" s="1059">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59">
        <v>23</v>
      </c>
      <c r="B59" s="1059">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59">
        <v>24</v>
      </c>
      <c r="B60" s="1059">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59">
        <v>25</v>
      </c>
      <c r="B61" s="1059">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59">
        <v>26</v>
      </c>
      <c r="B62" s="1059">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59">
        <v>27</v>
      </c>
      <c r="B63" s="1059">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59">
        <v>28</v>
      </c>
      <c r="B64" s="1059">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59">
        <v>29</v>
      </c>
      <c r="B65" s="1059">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59">
        <v>30</v>
      </c>
      <c r="B66" s="1059">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477</v>
      </c>
      <c r="Z69" s="370"/>
      <c r="AA69" s="370"/>
      <c r="AB69" s="370"/>
      <c r="AC69" s="151" t="s">
        <v>462</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59">
        <v>1</v>
      </c>
      <c r="B70" s="1059">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59">
        <v>2</v>
      </c>
      <c r="B71" s="1059">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59">
        <v>3</v>
      </c>
      <c r="B72" s="1059">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59">
        <v>4</v>
      </c>
      <c r="B73" s="1059">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59">
        <v>5</v>
      </c>
      <c r="B74" s="1059">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59">
        <v>6</v>
      </c>
      <c r="B75" s="1059">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59">
        <v>7</v>
      </c>
      <c r="B76" s="1059">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59">
        <v>8</v>
      </c>
      <c r="B77" s="1059">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59">
        <v>9</v>
      </c>
      <c r="B78" s="1059">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59">
        <v>10</v>
      </c>
      <c r="B79" s="1059">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59">
        <v>11</v>
      </c>
      <c r="B80" s="1059">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59">
        <v>12</v>
      </c>
      <c r="B81" s="1059">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59">
        <v>13</v>
      </c>
      <c r="B82" s="1059">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59">
        <v>14</v>
      </c>
      <c r="B83" s="1059">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59">
        <v>15</v>
      </c>
      <c r="B84" s="1059">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59">
        <v>16</v>
      </c>
      <c r="B85" s="1059">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59">
        <v>17</v>
      </c>
      <c r="B86" s="1059">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59">
        <v>18</v>
      </c>
      <c r="B87" s="1059">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59">
        <v>19</v>
      </c>
      <c r="B88" s="1059">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59">
        <v>20</v>
      </c>
      <c r="B89" s="1059">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59">
        <v>21</v>
      </c>
      <c r="B90" s="1059">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59">
        <v>22</v>
      </c>
      <c r="B91" s="1059">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59">
        <v>23</v>
      </c>
      <c r="B92" s="1059">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59">
        <v>24</v>
      </c>
      <c r="B93" s="1059">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59">
        <v>25</v>
      </c>
      <c r="B94" s="1059">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59">
        <v>26</v>
      </c>
      <c r="B95" s="1059">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59">
        <v>27</v>
      </c>
      <c r="B96" s="1059">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59">
        <v>28</v>
      </c>
      <c r="B97" s="1059">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59">
        <v>29</v>
      </c>
      <c r="B98" s="1059">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59">
        <v>30</v>
      </c>
      <c r="B99" s="1059">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51" t="s">
        <v>462</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59">
        <v>1</v>
      </c>
      <c r="B103" s="1059">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59">
        <v>2</v>
      </c>
      <c r="B104" s="1059">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59">
        <v>3</v>
      </c>
      <c r="B105" s="1059">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59">
        <v>4</v>
      </c>
      <c r="B106" s="1059">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59">
        <v>5</v>
      </c>
      <c r="B107" s="1059">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59">
        <v>6</v>
      </c>
      <c r="B108" s="1059">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59">
        <v>7</v>
      </c>
      <c r="B109" s="1059">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59">
        <v>8</v>
      </c>
      <c r="B110" s="1059">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59">
        <v>9</v>
      </c>
      <c r="B111" s="1059">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59">
        <v>10</v>
      </c>
      <c r="B112" s="1059">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59">
        <v>11</v>
      </c>
      <c r="B113" s="1059">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59">
        <v>12</v>
      </c>
      <c r="B114" s="1059">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59">
        <v>13</v>
      </c>
      <c r="B115" s="1059">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59">
        <v>14</v>
      </c>
      <c r="B116" s="1059">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59">
        <v>15</v>
      </c>
      <c r="B117" s="1059">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59">
        <v>16</v>
      </c>
      <c r="B118" s="1059">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59">
        <v>17</v>
      </c>
      <c r="B119" s="1059">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59">
        <v>18</v>
      </c>
      <c r="B120" s="1059">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59">
        <v>19</v>
      </c>
      <c r="B121" s="1059">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59">
        <v>20</v>
      </c>
      <c r="B122" s="1059">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59">
        <v>21</v>
      </c>
      <c r="B123" s="1059">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59">
        <v>22</v>
      </c>
      <c r="B124" s="1059">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59">
        <v>23</v>
      </c>
      <c r="B125" s="1059">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59">
        <v>24</v>
      </c>
      <c r="B126" s="1059">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59">
        <v>25</v>
      </c>
      <c r="B127" s="1059">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59">
        <v>26</v>
      </c>
      <c r="B128" s="1059">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59">
        <v>27</v>
      </c>
      <c r="B129" s="1059">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59">
        <v>28</v>
      </c>
      <c r="B130" s="1059">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59">
        <v>29</v>
      </c>
      <c r="B131" s="1059">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59">
        <v>30</v>
      </c>
      <c r="B132" s="1059">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51" t="s">
        <v>462</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59">
        <v>1</v>
      </c>
      <c r="B136" s="1059">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59">
        <v>2</v>
      </c>
      <c r="B137" s="1059">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59">
        <v>3</v>
      </c>
      <c r="B138" s="1059">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59">
        <v>4</v>
      </c>
      <c r="B139" s="1059">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59">
        <v>5</v>
      </c>
      <c r="B140" s="1059">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59">
        <v>6</v>
      </c>
      <c r="B141" s="1059">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59">
        <v>7</v>
      </c>
      <c r="B142" s="1059">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59">
        <v>8</v>
      </c>
      <c r="B143" s="1059">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59">
        <v>9</v>
      </c>
      <c r="B144" s="1059">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59">
        <v>10</v>
      </c>
      <c r="B145" s="1059">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59">
        <v>11</v>
      </c>
      <c r="B146" s="1059">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59">
        <v>12</v>
      </c>
      <c r="B147" s="1059">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59">
        <v>13</v>
      </c>
      <c r="B148" s="1059">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59">
        <v>14</v>
      </c>
      <c r="B149" s="1059">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59">
        <v>15</v>
      </c>
      <c r="B150" s="1059">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59">
        <v>16</v>
      </c>
      <c r="B151" s="1059">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59">
        <v>17</v>
      </c>
      <c r="B152" s="1059">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59">
        <v>18</v>
      </c>
      <c r="B153" s="1059">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59">
        <v>19</v>
      </c>
      <c r="B154" s="1059">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59">
        <v>20</v>
      </c>
      <c r="B155" s="1059">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59">
        <v>21</v>
      </c>
      <c r="B156" s="1059">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59">
        <v>22</v>
      </c>
      <c r="B157" s="1059">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59">
        <v>23</v>
      </c>
      <c r="B158" s="1059">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59">
        <v>24</v>
      </c>
      <c r="B159" s="1059">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59">
        <v>25</v>
      </c>
      <c r="B160" s="1059">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59">
        <v>26</v>
      </c>
      <c r="B161" s="1059">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59">
        <v>27</v>
      </c>
      <c r="B162" s="1059">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59">
        <v>28</v>
      </c>
      <c r="B163" s="1059">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59">
        <v>29</v>
      </c>
      <c r="B164" s="1059">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59">
        <v>30</v>
      </c>
      <c r="B165" s="1059">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51" t="s">
        <v>462</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59">
        <v>1</v>
      </c>
      <c r="B169" s="1059">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59">
        <v>2</v>
      </c>
      <c r="B170" s="1059">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59">
        <v>3</v>
      </c>
      <c r="B171" s="1059">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59">
        <v>4</v>
      </c>
      <c r="B172" s="1059">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59">
        <v>5</v>
      </c>
      <c r="B173" s="1059">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59">
        <v>6</v>
      </c>
      <c r="B174" s="1059">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59">
        <v>7</v>
      </c>
      <c r="B175" s="1059">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59">
        <v>8</v>
      </c>
      <c r="B176" s="1059">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59">
        <v>9</v>
      </c>
      <c r="B177" s="1059">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59">
        <v>10</v>
      </c>
      <c r="B178" s="1059">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59">
        <v>11</v>
      </c>
      <c r="B179" s="1059">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59">
        <v>12</v>
      </c>
      <c r="B180" s="1059">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59">
        <v>13</v>
      </c>
      <c r="B181" s="1059">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59">
        <v>14</v>
      </c>
      <c r="B182" s="1059">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59">
        <v>15</v>
      </c>
      <c r="B183" s="1059">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59">
        <v>16</v>
      </c>
      <c r="B184" s="1059">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59">
        <v>17</v>
      </c>
      <c r="B185" s="1059">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59">
        <v>18</v>
      </c>
      <c r="B186" s="1059">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59">
        <v>19</v>
      </c>
      <c r="B187" s="1059">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59">
        <v>20</v>
      </c>
      <c r="B188" s="1059">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59">
        <v>21</v>
      </c>
      <c r="B189" s="1059">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59">
        <v>22</v>
      </c>
      <c r="B190" s="1059">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59">
        <v>23</v>
      </c>
      <c r="B191" s="1059">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59">
        <v>24</v>
      </c>
      <c r="B192" s="1059">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59">
        <v>25</v>
      </c>
      <c r="B193" s="1059">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59">
        <v>26</v>
      </c>
      <c r="B194" s="1059">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59">
        <v>27</v>
      </c>
      <c r="B195" s="1059">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59">
        <v>28</v>
      </c>
      <c r="B196" s="1059">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59">
        <v>29</v>
      </c>
      <c r="B197" s="1059">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59">
        <v>30</v>
      </c>
      <c r="B198" s="1059">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51" t="s">
        <v>462</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59">
        <v>1</v>
      </c>
      <c r="B202" s="1059">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59">
        <v>2</v>
      </c>
      <c r="B203" s="1059">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59">
        <v>3</v>
      </c>
      <c r="B204" s="1059">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59">
        <v>4</v>
      </c>
      <c r="B205" s="1059">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59">
        <v>5</v>
      </c>
      <c r="B206" s="1059">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59">
        <v>6</v>
      </c>
      <c r="B207" s="1059">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59">
        <v>7</v>
      </c>
      <c r="B208" s="1059">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59">
        <v>8</v>
      </c>
      <c r="B209" s="1059">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59">
        <v>9</v>
      </c>
      <c r="B210" s="1059">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59">
        <v>10</v>
      </c>
      <c r="B211" s="1059">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59">
        <v>11</v>
      </c>
      <c r="B212" s="1059">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59">
        <v>12</v>
      </c>
      <c r="B213" s="1059">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59">
        <v>13</v>
      </c>
      <c r="B214" s="1059">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59">
        <v>14</v>
      </c>
      <c r="B215" s="1059">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59">
        <v>15</v>
      </c>
      <c r="B216" s="1059">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59">
        <v>16</v>
      </c>
      <c r="B217" s="1059">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59">
        <v>17</v>
      </c>
      <c r="B218" s="1059">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59">
        <v>18</v>
      </c>
      <c r="B219" s="1059">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59">
        <v>19</v>
      </c>
      <c r="B220" s="1059">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59">
        <v>20</v>
      </c>
      <c r="B221" s="1059">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59">
        <v>21</v>
      </c>
      <c r="B222" s="1059">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59">
        <v>22</v>
      </c>
      <c r="B223" s="1059">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59">
        <v>23</v>
      </c>
      <c r="B224" s="1059">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59">
        <v>24</v>
      </c>
      <c r="B225" s="1059">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59">
        <v>25</v>
      </c>
      <c r="B226" s="1059">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59">
        <v>26</v>
      </c>
      <c r="B227" s="1059">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59">
        <v>27</v>
      </c>
      <c r="B228" s="1059">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59">
        <v>28</v>
      </c>
      <c r="B229" s="1059">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59">
        <v>29</v>
      </c>
      <c r="B230" s="1059">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59">
        <v>30</v>
      </c>
      <c r="B231" s="1059">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51" t="s">
        <v>462</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59">
        <v>1</v>
      </c>
      <c r="B235" s="1059">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59">
        <v>2</v>
      </c>
      <c r="B236" s="1059">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59">
        <v>3</v>
      </c>
      <c r="B237" s="1059">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59">
        <v>4</v>
      </c>
      <c r="B238" s="1059">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59">
        <v>5</v>
      </c>
      <c r="B239" s="1059">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59">
        <v>6</v>
      </c>
      <c r="B240" s="1059">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59">
        <v>7</v>
      </c>
      <c r="B241" s="1059">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59">
        <v>8</v>
      </c>
      <c r="B242" s="1059">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59">
        <v>9</v>
      </c>
      <c r="B243" s="1059">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59">
        <v>10</v>
      </c>
      <c r="B244" s="1059">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59">
        <v>11</v>
      </c>
      <c r="B245" s="1059">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59">
        <v>12</v>
      </c>
      <c r="B246" s="1059">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59">
        <v>13</v>
      </c>
      <c r="B247" s="1059">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59">
        <v>14</v>
      </c>
      <c r="B248" s="1059">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59">
        <v>15</v>
      </c>
      <c r="B249" s="1059">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59">
        <v>16</v>
      </c>
      <c r="B250" s="1059">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59">
        <v>17</v>
      </c>
      <c r="B251" s="1059">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59">
        <v>18</v>
      </c>
      <c r="B252" s="1059">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59">
        <v>19</v>
      </c>
      <c r="B253" s="1059">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59">
        <v>20</v>
      </c>
      <c r="B254" s="1059">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59">
        <v>21</v>
      </c>
      <c r="B255" s="1059">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59">
        <v>22</v>
      </c>
      <c r="B256" s="1059">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59">
        <v>23</v>
      </c>
      <c r="B257" s="1059">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59">
        <v>24</v>
      </c>
      <c r="B258" s="1059">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59">
        <v>25</v>
      </c>
      <c r="B259" s="1059">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59">
        <v>26</v>
      </c>
      <c r="B260" s="1059">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59">
        <v>27</v>
      </c>
      <c r="B261" s="1059">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59">
        <v>28</v>
      </c>
      <c r="B262" s="1059">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59">
        <v>29</v>
      </c>
      <c r="B263" s="1059">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59">
        <v>30</v>
      </c>
      <c r="B264" s="1059">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51" t="s">
        <v>462</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59">
        <v>1</v>
      </c>
      <c r="B268" s="1059">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59">
        <v>2</v>
      </c>
      <c r="B269" s="1059">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59">
        <v>3</v>
      </c>
      <c r="B270" s="1059">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59">
        <v>4</v>
      </c>
      <c r="B271" s="1059">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59">
        <v>5</v>
      </c>
      <c r="B272" s="1059">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59">
        <v>6</v>
      </c>
      <c r="B273" s="1059">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59">
        <v>7</v>
      </c>
      <c r="B274" s="1059">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59">
        <v>8</v>
      </c>
      <c r="B275" s="1059">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59">
        <v>9</v>
      </c>
      <c r="B276" s="1059">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59">
        <v>10</v>
      </c>
      <c r="B277" s="1059">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59">
        <v>11</v>
      </c>
      <c r="B278" s="1059">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59">
        <v>12</v>
      </c>
      <c r="B279" s="1059">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59">
        <v>13</v>
      </c>
      <c r="B280" s="1059">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59">
        <v>14</v>
      </c>
      <c r="B281" s="1059">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59">
        <v>15</v>
      </c>
      <c r="B282" s="1059">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59">
        <v>16</v>
      </c>
      <c r="B283" s="1059">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59">
        <v>17</v>
      </c>
      <c r="B284" s="1059">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59">
        <v>18</v>
      </c>
      <c r="B285" s="1059">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59">
        <v>19</v>
      </c>
      <c r="B286" s="1059">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59">
        <v>20</v>
      </c>
      <c r="B287" s="1059">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59">
        <v>21</v>
      </c>
      <c r="B288" s="1059">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59">
        <v>22</v>
      </c>
      <c r="B289" s="1059">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59">
        <v>23</v>
      </c>
      <c r="B290" s="1059">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59">
        <v>24</v>
      </c>
      <c r="B291" s="1059">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59">
        <v>25</v>
      </c>
      <c r="B292" s="1059">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59">
        <v>26</v>
      </c>
      <c r="B293" s="1059">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59">
        <v>27</v>
      </c>
      <c r="B294" s="1059">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59">
        <v>28</v>
      </c>
      <c r="B295" s="1059">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59">
        <v>29</v>
      </c>
      <c r="B296" s="1059">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59">
        <v>30</v>
      </c>
      <c r="B297" s="1059">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51" t="s">
        <v>462</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59">
        <v>1</v>
      </c>
      <c r="B301" s="1059">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59">
        <v>2</v>
      </c>
      <c r="B302" s="1059">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59">
        <v>3</v>
      </c>
      <c r="B303" s="1059">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59">
        <v>4</v>
      </c>
      <c r="B304" s="1059">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59">
        <v>5</v>
      </c>
      <c r="B305" s="1059">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59">
        <v>6</v>
      </c>
      <c r="B306" s="1059">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59">
        <v>7</v>
      </c>
      <c r="B307" s="1059">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59">
        <v>8</v>
      </c>
      <c r="B308" s="1059">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59">
        <v>9</v>
      </c>
      <c r="B309" s="1059">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59">
        <v>10</v>
      </c>
      <c r="B310" s="1059">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59">
        <v>11</v>
      </c>
      <c r="B311" s="1059">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59">
        <v>12</v>
      </c>
      <c r="B312" s="1059">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59">
        <v>13</v>
      </c>
      <c r="B313" s="1059">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59">
        <v>14</v>
      </c>
      <c r="B314" s="1059">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59">
        <v>15</v>
      </c>
      <c r="B315" s="1059">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59">
        <v>16</v>
      </c>
      <c r="B316" s="1059">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59">
        <v>17</v>
      </c>
      <c r="B317" s="1059">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59">
        <v>18</v>
      </c>
      <c r="B318" s="1059">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59">
        <v>19</v>
      </c>
      <c r="B319" s="1059">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59">
        <v>20</v>
      </c>
      <c r="B320" s="1059">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59">
        <v>21</v>
      </c>
      <c r="B321" s="1059">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59">
        <v>22</v>
      </c>
      <c r="B322" s="1059">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59">
        <v>23</v>
      </c>
      <c r="B323" s="1059">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59">
        <v>24</v>
      </c>
      <c r="B324" s="1059">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59">
        <v>25</v>
      </c>
      <c r="B325" s="1059">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59">
        <v>26</v>
      </c>
      <c r="B326" s="1059">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59">
        <v>27</v>
      </c>
      <c r="B327" s="1059">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59">
        <v>28</v>
      </c>
      <c r="B328" s="1059">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59">
        <v>29</v>
      </c>
      <c r="B329" s="1059">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59">
        <v>30</v>
      </c>
      <c r="B330" s="1059">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51" t="s">
        <v>462</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59">
        <v>1</v>
      </c>
      <c r="B334" s="1059">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59">
        <v>2</v>
      </c>
      <c r="B335" s="1059">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59">
        <v>3</v>
      </c>
      <c r="B336" s="1059">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59">
        <v>4</v>
      </c>
      <c r="B337" s="1059">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59">
        <v>5</v>
      </c>
      <c r="B338" s="1059">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59">
        <v>6</v>
      </c>
      <c r="B339" s="1059">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59">
        <v>7</v>
      </c>
      <c r="B340" s="1059">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59">
        <v>8</v>
      </c>
      <c r="B341" s="1059">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59">
        <v>9</v>
      </c>
      <c r="B342" s="1059">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59">
        <v>10</v>
      </c>
      <c r="B343" s="1059">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59">
        <v>11</v>
      </c>
      <c r="B344" s="1059">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59">
        <v>12</v>
      </c>
      <c r="B345" s="1059">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59">
        <v>13</v>
      </c>
      <c r="B346" s="1059">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59">
        <v>14</v>
      </c>
      <c r="B347" s="1059">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59">
        <v>15</v>
      </c>
      <c r="B348" s="1059">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59">
        <v>16</v>
      </c>
      <c r="B349" s="1059">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59">
        <v>17</v>
      </c>
      <c r="B350" s="1059">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59">
        <v>18</v>
      </c>
      <c r="B351" s="1059">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59">
        <v>19</v>
      </c>
      <c r="B352" s="1059">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59">
        <v>20</v>
      </c>
      <c r="B353" s="1059">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59">
        <v>21</v>
      </c>
      <c r="B354" s="1059">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59">
        <v>22</v>
      </c>
      <c r="B355" s="1059">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59">
        <v>23</v>
      </c>
      <c r="B356" s="1059">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59">
        <v>24</v>
      </c>
      <c r="B357" s="1059">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59">
        <v>25</v>
      </c>
      <c r="B358" s="1059">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59">
        <v>26</v>
      </c>
      <c r="B359" s="1059">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59">
        <v>27</v>
      </c>
      <c r="B360" s="1059">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59">
        <v>28</v>
      </c>
      <c r="B361" s="1059">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59">
        <v>29</v>
      </c>
      <c r="B362" s="1059">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59">
        <v>30</v>
      </c>
      <c r="B363" s="1059">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51" t="s">
        <v>462</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59">
        <v>1</v>
      </c>
      <c r="B367" s="1059">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59">
        <v>2</v>
      </c>
      <c r="B368" s="1059">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59">
        <v>3</v>
      </c>
      <c r="B369" s="1059">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59">
        <v>4</v>
      </c>
      <c r="B370" s="1059">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59">
        <v>5</v>
      </c>
      <c r="B371" s="1059">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59">
        <v>6</v>
      </c>
      <c r="B372" s="1059">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59">
        <v>7</v>
      </c>
      <c r="B373" s="1059">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59">
        <v>8</v>
      </c>
      <c r="B374" s="1059">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59">
        <v>9</v>
      </c>
      <c r="B375" s="1059">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59">
        <v>10</v>
      </c>
      <c r="B376" s="1059">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59">
        <v>11</v>
      </c>
      <c r="B377" s="1059">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59">
        <v>12</v>
      </c>
      <c r="B378" s="1059">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59">
        <v>13</v>
      </c>
      <c r="B379" s="1059">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59">
        <v>14</v>
      </c>
      <c r="B380" s="1059">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59">
        <v>15</v>
      </c>
      <c r="B381" s="1059">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59">
        <v>16</v>
      </c>
      <c r="B382" s="1059">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59">
        <v>17</v>
      </c>
      <c r="B383" s="1059">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59">
        <v>18</v>
      </c>
      <c r="B384" s="1059">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59">
        <v>19</v>
      </c>
      <c r="B385" s="1059">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59">
        <v>20</v>
      </c>
      <c r="B386" s="1059">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59">
        <v>21</v>
      </c>
      <c r="B387" s="1059">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59">
        <v>22</v>
      </c>
      <c r="B388" s="1059">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59">
        <v>23</v>
      </c>
      <c r="B389" s="1059">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59">
        <v>24</v>
      </c>
      <c r="B390" s="1059">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59">
        <v>25</v>
      </c>
      <c r="B391" s="1059">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59">
        <v>26</v>
      </c>
      <c r="B392" s="1059">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59">
        <v>27</v>
      </c>
      <c r="B393" s="1059">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59">
        <v>28</v>
      </c>
      <c r="B394" s="1059">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59">
        <v>29</v>
      </c>
      <c r="B395" s="1059">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59">
        <v>30</v>
      </c>
      <c r="B396" s="1059">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51" t="s">
        <v>462</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59">
        <v>1</v>
      </c>
      <c r="B400" s="1059">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59">
        <v>2</v>
      </c>
      <c r="B401" s="1059">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59">
        <v>3</v>
      </c>
      <c r="B402" s="1059">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59">
        <v>4</v>
      </c>
      <c r="B403" s="1059">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59">
        <v>5</v>
      </c>
      <c r="B404" s="1059">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59">
        <v>6</v>
      </c>
      <c r="B405" s="1059">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59">
        <v>7</v>
      </c>
      <c r="B406" s="1059">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59">
        <v>8</v>
      </c>
      <c r="B407" s="1059">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59">
        <v>9</v>
      </c>
      <c r="B408" s="1059">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59">
        <v>10</v>
      </c>
      <c r="B409" s="1059">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59">
        <v>11</v>
      </c>
      <c r="B410" s="1059">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59">
        <v>12</v>
      </c>
      <c r="B411" s="1059">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59">
        <v>13</v>
      </c>
      <c r="B412" s="1059">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59">
        <v>14</v>
      </c>
      <c r="B413" s="1059">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59">
        <v>15</v>
      </c>
      <c r="B414" s="1059">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59">
        <v>16</v>
      </c>
      <c r="B415" s="1059">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59">
        <v>17</v>
      </c>
      <c r="B416" s="1059">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59">
        <v>18</v>
      </c>
      <c r="B417" s="1059">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59">
        <v>19</v>
      </c>
      <c r="B418" s="1059">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59">
        <v>20</v>
      </c>
      <c r="B419" s="1059">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59">
        <v>21</v>
      </c>
      <c r="B420" s="1059">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59">
        <v>22</v>
      </c>
      <c r="B421" s="1059">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59">
        <v>23</v>
      </c>
      <c r="B422" s="1059">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59">
        <v>24</v>
      </c>
      <c r="B423" s="1059">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59">
        <v>25</v>
      </c>
      <c r="B424" s="1059">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59">
        <v>26</v>
      </c>
      <c r="B425" s="1059">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59">
        <v>27</v>
      </c>
      <c r="B426" s="1059">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59">
        <v>28</v>
      </c>
      <c r="B427" s="1059">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59">
        <v>29</v>
      </c>
      <c r="B428" s="1059">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59">
        <v>30</v>
      </c>
      <c r="B429" s="1059">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51" t="s">
        <v>462</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59">
        <v>1</v>
      </c>
      <c r="B433" s="1059">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59">
        <v>2</v>
      </c>
      <c r="B434" s="1059">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59">
        <v>3</v>
      </c>
      <c r="B435" s="1059">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59">
        <v>4</v>
      </c>
      <c r="B436" s="1059">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59">
        <v>5</v>
      </c>
      <c r="B437" s="1059">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59">
        <v>6</v>
      </c>
      <c r="B438" s="1059">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59">
        <v>7</v>
      </c>
      <c r="B439" s="1059">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59">
        <v>8</v>
      </c>
      <c r="B440" s="1059">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59">
        <v>9</v>
      </c>
      <c r="B441" s="1059">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59">
        <v>10</v>
      </c>
      <c r="B442" s="1059">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59">
        <v>11</v>
      </c>
      <c r="B443" s="1059">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59">
        <v>12</v>
      </c>
      <c r="B444" s="1059">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59">
        <v>13</v>
      </c>
      <c r="B445" s="1059">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59">
        <v>14</v>
      </c>
      <c r="B446" s="1059">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59">
        <v>15</v>
      </c>
      <c r="B447" s="1059">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59">
        <v>16</v>
      </c>
      <c r="B448" s="1059">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59">
        <v>17</v>
      </c>
      <c r="B449" s="1059">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59">
        <v>18</v>
      </c>
      <c r="B450" s="1059">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59">
        <v>19</v>
      </c>
      <c r="B451" s="1059">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59">
        <v>20</v>
      </c>
      <c r="B452" s="1059">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59">
        <v>21</v>
      </c>
      <c r="B453" s="1059">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59">
        <v>22</v>
      </c>
      <c r="B454" s="1059">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59">
        <v>23</v>
      </c>
      <c r="B455" s="1059">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59">
        <v>24</v>
      </c>
      <c r="B456" s="1059">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59">
        <v>25</v>
      </c>
      <c r="B457" s="1059">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59">
        <v>26</v>
      </c>
      <c r="B458" s="1059">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59">
        <v>27</v>
      </c>
      <c r="B459" s="1059">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59">
        <v>28</v>
      </c>
      <c r="B460" s="1059">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59">
        <v>29</v>
      </c>
      <c r="B461" s="1059">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59">
        <v>30</v>
      </c>
      <c r="B462" s="1059">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51" t="s">
        <v>462</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59">
        <v>1</v>
      </c>
      <c r="B466" s="1059">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59">
        <v>2</v>
      </c>
      <c r="B467" s="1059">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59">
        <v>3</v>
      </c>
      <c r="B468" s="1059">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59">
        <v>4</v>
      </c>
      <c r="B469" s="1059">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59">
        <v>5</v>
      </c>
      <c r="B470" s="1059">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59">
        <v>6</v>
      </c>
      <c r="B471" s="1059">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59">
        <v>7</v>
      </c>
      <c r="B472" s="1059">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59">
        <v>8</v>
      </c>
      <c r="B473" s="1059">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59">
        <v>9</v>
      </c>
      <c r="B474" s="1059">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59">
        <v>10</v>
      </c>
      <c r="B475" s="1059">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59">
        <v>11</v>
      </c>
      <c r="B476" s="1059">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59">
        <v>12</v>
      </c>
      <c r="B477" s="1059">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59">
        <v>13</v>
      </c>
      <c r="B478" s="1059">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59">
        <v>14</v>
      </c>
      <c r="B479" s="1059">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59">
        <v>15</v>
      </c>
      <c r="B480" s="1059">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59">
        <v>16</v>
      </c>
      <c r="B481" s="1059">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59">
        <v>17</v>
      </c>
      <c r="B482" s="1059">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59">
        <v>18</v>
      </c>
      <c r="B483" s="1059">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59">
        <v>19</v>
      </c>
      <c r="B484" s="1059">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59">
        <v>20</v>
      </c>
      <c r="B485" s="1059">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59">
        <v>21</v>
      </c>
      <c r="B486" s="1059">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59">
        <v>22</v>
      </c>
      <c r="B487" s="1059">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59">
        <v>23</v>
      </c>
      <c r="B488" s="1059">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59">
        <v>24</v>
      </c>
      <c r="B489" s="1059">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59">
        <v>25</v>
      </c>
      <c r="B490" s="1059">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59">
        <v>26</v>
      </c>
      <c r="B491" s="1059">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59">
        <v>27</v>
      </c>
      <c r="B492" s="1059">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59">
        <v>28</v>
      </c>
      <c r="B493" s="1059">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59">
        <v>29</v>
      </c>
      <c r="B494" s="1059">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59">
        <v>30</v>
      </c>
      <c r="B495" s="1059">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51" t="s">
        <v>462</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59">
        <v>1</v>
      </c>
      <c r="B499" s="1059">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59">
        <v>2</v>
      </c>
      <c r="B500" s="1059">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59">
        <v>3</v>
      </c>
      <c r="B501" s="1059">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59">
        <v>4</v>
      </c>
      <c r="B502" s="1059">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59">
        <v>5</v>
      </c>
      <c r="B503" s="1059">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59">
        <v>6</v>
      </c>
      <c r="B504" s="1059">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59">
        <v>7</v>
      </c>
      <c r="B505" s="1059">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59">
        <v>8</v>
      </c>
      <c r="B506" s="1059">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59">
        <v>9</v>
      </c>
      <c r="B507" s="1059">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59">
        <v>10</v>
      </c>
      <c r="B508" s="1059">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59">
        <v>11</v>
      </c>
      <c r="B509" s="1059">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59">
        <v>12</v>
      </c>
      <c r="B510" s="1059">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59">
        <v>13</v>
      </c>
      <c r="B511" s="1059">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59">
        <v>14</v>
      </c>
      <c r="B512" s="1059">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59">
        <v>15</v>
      </c>
      <c r="B513" s="1059">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59">
        <v>16</v>
      </c>
      <c r="B514" s="1059">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59">
        <v>17</v>
      </c>
      <c r="B515" s="1059">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59">
        <v>18</v>
      </c>
      <c r="B516" s="1059">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59">
        <v>19</v>
      </c>
      <c r="B517" s="1059">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59">
        <v>20</v>
      </c>
      <c r="B518" s="1059">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59">
        <v>21</v>
      </c>
      <c r="B519" s="1059">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59">
        <v>22</v>
      </c>
      <c r="B520" s="1059">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59">
        <v>23</v>
      </c>
      <c r="B521" s="1059">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59">
        <v>24</v>
      </c>
      <c r="B522" s="1059">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59">
        <v>25</v>
      </c>
      <c r="B523" s="1059">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59">
        <v>26</v>
      </c>
      <c r="B524" s="1059">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59">
        <v>27</v>
      </c>
      <c r="B525" s="1059">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59">
        <v>28</v>
      </c>
      <c r="B526" s="1059">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59">
        <v>29</v>
      </c>
      <c r="B527" s="1059">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59">
        <v>30</v>
      </c>
      <c r="B528" s="1059">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51" t="s">
        <v>462</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59">
        <v>1</v>
      </c>
      <c r="B532" s="1059">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59">
        <v>2</v>
      </c>
      <c r="B533" s="1059">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59">
        <v>3</v>
      </c>
      <c r="B534" s="1059">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59">
        <v>4</v>
      </c>
      <c r="B535" s="1059">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59">
        <v>5</v>
      </c>
      <c r="B536" s="1059">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59">
        <v>6</v>
      </c>
      <c r="B537" s="1059">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59">
        <v>7</v>
      </c>
      <c r="B538" s="1059">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59">
        <v>8</v>
      </c>
      <c r="B539" s="1059">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59">
        <v>9</v>
      </c>
      <c r="B540" s="1059">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59">
        <v>10</v>
      </c>
      <c r="B541" s="1059">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59">
        <v>11</v>
      </c>
      <c r="B542" s="1059">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59">
        <v>12</v>
      </c>
      <c r="B543" s="1059">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59">
        <v>13</v>
      </c>
      <c r="B544" s="1059">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59">
        <v>14</v>
      </c>
      <c r="B545" s="1059">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59">
        <v>15</v>
      </c>
      <c r="B546" s="1059">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59">
        <v>16</v>
      </c>
      <c r="B547" s="1059">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59">
        <v>17</v>
      </c>
      <c r="B548" s="1059">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59">
        <v>18</v>
      </c>
      <c r="B549" s="1059">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59">
        <v>19</v>
      </c>
      <c r="B550" s="1059">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59">
        <v>20</v>
      </c>
      <c r="B551" s="1059">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59">
        <v>21</v>
      </c>
      <c r="B552" s="1059">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59">
        <v>22</v>
      </c>
      <c r="B553" s="1059">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59">
        <v>23</v>
      </c>
      <c r="B554" s="1059">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59">
        <v>24</v>
      </c>
      <c r="B555" s="1059">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59">
        <v>25</v>
      </c>
      <c r="B556" s="1059">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59">
        <v>26</v>
      </c>
      <c r="B557" s="1059">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59">
        <v>27</v>
      </c>
      <c r="B558" s="1059">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59">
        <v>28</v>
      </c>
      <c r="B559" s="1059">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59">
        <v>29</v>
      </c>
      <c r="B560" s="1059">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59">
        <v>30</v>
      </c>
      <c r="B561" s="1059">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51" t="s">
        <v>462</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59">
        <v>1</v>
      </c>
      <c r="B565" s="1059">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59">
        <v>2</v>
      </c>
      <c r="B566" s="1059">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59">
        <v>3</v>
      </c>
      <c r="B567" s="1059">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59">
        <v>4</v>
      </c>
      <c r="B568" s="1059">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59">
        <v>5</v>
      </c>
      <c r="B569" s="1059">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59">
        <v>6</v>
      </c>
      <c r="B570" s="1059">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59">
        <v>7</v>
      </c>
      <c r="B571" s="1059">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59">
        <v>8</v>
      </c>
      <c r="B572" s="1059">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59">
        <v>9</v>
      </c>
      <c r="B573" s="1059">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59">
        <v>10</v>
      </c>
      <c r="B574" s="1059">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59">
        <v>11</v>
      </c>
      <c r="B575" s="1059">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59">
        <v>12</v>
      </c>
      <c r="B576" s="1059">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59">
        <v>13</v>
      </c>
      <c r="B577" s="1059">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59">
        <v>14</v>
      </c>
      <c r="B578" s="1059">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59">
        <v>15</v>
      </c>
      <c r="B579" s="1059">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59">
        <v>16</v>
      </c>
      <c r="B580" s="1059">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59">
        <v>17</v>
      </c>
      <c r="B581" s="1059">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59">
        <v>18</v>
      </c>
      <c r="B582" s="1059">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59">
        <v>19</v>
      </c>
      <c r="B583" s="1059">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59">
        <v>20</v>
      </c>
      <c r="B584" s="1059">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59">
        <v>21</v>
      </c>
      <c r="B585" s="1059">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59">
        <v>22</v>
      </c>
      <c r="B586" s="1059">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59">
        <v>23</v>
      </c>
      <c r="B587" s="1059">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59">
        <v>24</v>
      </c>
      <c r="B588" s="1059">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59">
        <v>25</v>
      </c>
      <c r="B589" s="1059">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59">
        <v>26</v>
      </c>
      <c r="B590" s="1059">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59">
        <v>27</v>
      </c>
      <c r="B591" s="1059">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59">
        <v>28</v>
      </c>
      <c r="B592" s="1059">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59">
        <v>29</v>
      </c>
      <c r="B593" s="1059">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59">
        <v>30</v>
      </c>
      <c r="B594" s="1059">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51" t="s">
        <v>462</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59">
        <v>1</v>
      </c>
      <c r="B598" s="1059">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59">
        <v>2</v>
      </c>
      <c r="B599" s="1059">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59">
        <v>3</v>
      </c>
      <c r="B600" s="1059">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59">
        <v>4</v>
      </c>
      <c r="B601" s="1059">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59">
        <v>5</v>
      </c>
      <c r="B602" s="1059">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59">
        <v>6</v>
      </c>
      <c r="B603" s="1059">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59">
        <v>7</v>
      </c>
      <c r="B604" s="1059">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59">
        <v>8</v>
      </c>
      <c r="B605" s="1059">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59">
        <v>9</v>
      </c>
      <c r="B606" s="1059">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59">
        <v>10</v>
      </c>
      <c r="B607" s="1059">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59">
        <v>11</v>
      </c>
      <c r="B608" s="1059">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59">
        <v>12</v>
      </c>
      <c r="B609" s="1059">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59">
        <v>13</v>
      </c>
      <c r="B610" s="1059">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59">
        <v>14</v>
      </c>
      <c r="B611" s="1059">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59">
        <v>15</v>
      </c>
      <c r="B612" s="1059">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59">
        <v>16</v>
      </c>
      <c r="B613" s="1059">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59">
        <v>17</v>
      </c>
      <c r="B614" s="1059">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59">
        <v>18</v>
      </c>
      <c r="B615" s="1059">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59">
        <v>19</v>
      </c>
      <c r="B616" s="1059">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59">
        <v>20</v>
      </c>
      <c r="B617" s="1059">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59">
        <v>21</v>
      </c>
      <c r="B618" s="1059">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59">
        <v>22</v>
      </c>
      <c r="B619" s="1059">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59">
        <v>23</v>
      </c>
      <c r="B620" s="1059">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59">
        <v>24</v>
      </c>
      <c r="B621" s="1059">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59">
        <v>25</v>
      </c>
      <c r="B622" s="1059">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59">
        <v>26</v>
      </c>
      <c r="B623" s="1059">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59">
        <v>27</v>
      </c>
      <c r="B624" s="1059">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59">
        <v>28</v>
      </c>
      <c r="B625" s="1059">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59">
        <v>29</v>
      </c>
      <c r="B626" s="1059">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59">
        <v>30</v>
      </c>
      <c r="B627" s="1059">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51" t="s">
        <v>462</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59">
        <v>1</v>
      </c>
      <c r="B631" s="1059">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59">
        <v>2</v>
      </c>
      <c r="B632" s="1059">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59">
        <v>3</v>
      </c>
      <c r="B633" s="1059">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59">
        <v>4</v>
      </c>
      <c r="B634" s="1059">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59">
        <v>5</v>
      </c>
      <c r="B635" s="1059">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59">
        <v>6</v>
      </c>
      <c r="B636" s="1059">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59">
        <v>7</v>
      </c>
      <c r="B637" s="1059">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59">
        <v>8</v>
      </c>
      <c r="B638" s="1059">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59">
        <v>9</v>
      </c>
      <c r="B639" s="1059">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59">
        <v>10</v>
      </c>
      <c r="B640" s="1059">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59">
        <v>11</v>
      </c>
      <c r="B641" s="1059">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59">
        <v>12</v>
      </c>
      <c r="B642" s="1059">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59">
        <v>13</v>
      </c>
      <c r="B643" s="1059">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59">
        <v>14</v>
      </c>
      <c r="B644" s="1059">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59">
        <v>15</v>
      </c>
      <c r="B645" s="1059">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59">
        <v>16</v>
      </c>
      <c r="B646" s="1059">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59">
        <v>17</v>
      </c>
      <c r="B647" s="1059">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59">
        <v>18</v>
      </c>
      <c r="B648" s="1059">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59">
        <v>19</v>
      </c>
      <c r="B649" s="1059">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59">
        <v>20</v>
      </c>
      <c r="B650" s="1059">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59">
        <v>21</v>
      </c>
      <c r="B651" s="1059">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59">
        <v>22</v>
      </c>
      <c r="B652" s="1059">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59">
        <v>23</v>
      </c>
      <c r="B653" s="1059">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59">
        <v>24</v>
      </c>
      <c r="B654" s="1059">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59">
        <v>25</v>
      </c>
      <c r="B655" s="1059">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59">
        <v>26</v>
      </c>
      <c r="B656" s="1059">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59">
        <v>27</v>
      </c>
      <c r="B657" s="1059">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59">
        <v>28</v>
      </c>
      <c r="B658" s="1059">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59">
        <v>29</v>
      </c>
      <c r="B659" s="1059">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59">
        <v>30</v>
      </c>
      <c r="B660" s="1059">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51" t="s">
        <v>462</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59">
        <v>1</v>
      </c>
      <c r="B664" s="1059">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59">
        <v>2</v>
      </c>
      <c r="B665" s="1059">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59">
        <v>3</v>
      </c>
      <c r="B666" s="1059">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59">
        <v>4</v>
      </c>
      <c r="B667" s="1059">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59">
        <v>5</v>
      </c>
      <c r="B668" s="1059">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59">
        <v>6</v>
      </c>
      <c r="B669" s="1059">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59">
        <v>7</v>
      </c>
      <c r="B670" s="1059">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59">
        <v>8</v>
      </c>
      <c r="B671" s="1059">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59">
        <v>9</v>
      </c>
      <c r="B672" s="1059">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59">
        <v>10</v>
      </c>
      <c r="B673" s="1059">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59">
        <v>11</v>
      </c>
      <c r="B674" s="1059">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59">
        <v>12</v>
      </c>
      <c r="B675" s="1059">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59">
        <v>13</v>
      </c>
      <c r="B676" s="1059">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59">
        <v>14</v>
      </c>
      <c r="B677" s="1059">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59">
        <v>15</v>
      </c>
      <c r="B678" s="1059">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59">
        <v>16</v>
      </c>
      <c r="B679" s="1059">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59">
        <v>17</v>
      </c>
      <c r="B680" s="1059">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59">
        <v>18</v>
      </c>
      <c r="B681" s="1059">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59">
        <v>19</v>
      </c>
      <c r="B682" s="1059">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59">
        <v>20</v>
      </c>
      <c r="B683" s="1059">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59">
        <v>21</v>
      </c>
      <c r="B684" s="1059">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59">
        <v>22</v>
      </c>
      <c r="B685" s="1059">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59">
        <v>23</v>
      </c>
      <c r="B686" s="1059">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59">
        <v>24</v>
      </c>
      <c r="B687" s="1059">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59">
        <v>25</v>
      </c>
      <c r="B688" s="1059">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59">
        <v>26</v>
      </c>
      <c r="B689" s="1059">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59">
        <v>27</v>
      </c>
      <c r="B690" s="1059">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59">
        <v>28</v>
      </c>
      <c r="B691" s="1059">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59">
        <v>29</v>
      </c>
      <c r="B692" s="1059">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59">
        <v>30</v>
      </c>
      <c r="B693" s="1059">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51" t="s">
        <v>462</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59">
        <v>1</v>
      </c>
      <c r="B697" s="1059">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59">
        <v>2</v>
      </c>
      <c r="B698" s="1059">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59">
        <v>3</v>
      </c>
      <c r="B699" s="1059">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59">
        <v>4</v>
      </c>
      <c r="B700" s="1059">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59">
        <v>5</v>
      </c>
      <c r="B701" s="1059">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59">
        <v>6</v>
      </c>
      <c r="B702" s="1059">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59">
        <v>7</v>
      </c>
      <c r="B703" s="1059">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59">
        <v>8</v>
      </c>
      <c r="B704" s="1059">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59">
        <v>9</v>
      </c>
      <c r="B705" s="1059">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59">
        <v>10</v>
      </c>
      <c r="B706" s="1059">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59">
        <v>11</v>
      </c>
      <c r="B707" s="1059">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59">
        <v>12</v>
      </c>
      <c r="B708" s="1059">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59">
        <v>13</v>
      </c>
      <c r="B709" s="1059">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59">
        <v>14</v>
      </c>
      <c r="B710" s="1059">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59">
        <v>15</v>
      </c>
      <c r="B711" s="1059">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59">
        <v>16</v>
      </c>
      <c r="B712" s="1059">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59">
        <v>17</v>
      </c>
      <c r="B713" s="1059">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59">
        <v>18</v>
      </c>
      <c r="B714" s="1059">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59">
        <v>19</v>
      </c>
      <c r="B715" s="1059">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59">
        <v>20</v>
      </c>
      <c r="B716" s="1059">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59">
        <v>21</v>
      </c>
      <c r="B717" s="1059">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59">
        <v>22</v>
      </c>
      <c r="B718" s="1059">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59">
        <v>23</v>
      </c>
      <c r="B719" s="1059">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59">
        <v>24</v>
      </c>
      <c r="B720" s="1059">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59">
        <v>25</v>
      </c>
      <c r="B721" s="1059">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59">
        <v>26</v>
      </c>
      <c r="B722" s="1059">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59">
        <v>27</v>
      </c>
      <c r="B723" s="1059">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59">
        <v>28</v>
      </c>
      <c r="B724" s="1059">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59">
        <v>29</v>
      </c>
      <c r="B725" s="1059">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59">
        <v>30</v>
      </c>
      <c r="B726" s="1059">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51" t="s">
        <v>462</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59">
        <v>1</v>
      </c>
      <c r="B730" s="1059">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59">
        <v>2</v>
      </c>
      <c r="B731" s="1059">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59">
        <v>3</v>
      </c>
      <c r="B732" s="1059">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59">
        <v>4</v>
      </c>
      <c r="B733" s="1059">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59">
        <v>5</v>
      </c>
      <c r="B734" s="1059">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59">
        <v>6</v>
      </c>
      <c r="B735" s="1059">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59">
        <v>7</v>
      </c>
      <c r="B736" s="1059">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59">
        <v>8</v>
      </c>
      <c r="B737" s="1059">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59">
        <v>9</v>
      </c>
      <c r="B738" s="1059">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59">
        <v>10</v>
      </c>
      <c r="B739" s="1059">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59">
        <v>11</v>
      </c>
      <c r="B740" s="1059">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59">
        <v>12</v>
      </c>
      <c r="B741" s="1059">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59">
        <v>13</v>
      </c>
      <c r="B742" s="1059">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59">
        <v>14</v>
      </c>
      <c r="B743" s="1059">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59">
        <v>15</v>
      </c>
      <c r="B744" s="1059">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59">
        <v>16</v>
      </c>
      <c r="B745" s="1059">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59">
        <v>17</v>
      </c>
      <c r="B746" s="1059">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59">
        <v>18</v>
      </c>
      <c r="B747" s="1059">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59">
        <v>19</v>
      </c>
      <c r="B748" s="1059">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59">
        <v>20</v>
      </c>
      <c r="B749" s="1059">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59">
        <v>21</v>
      </c>
      <c r="B750" s="1059">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59">
        <v>22</v>
      </c>
      <c r="B751" s="1059">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59">
        <v>23</v>
      </c>
      <c r="B752" s="1059">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59">
        <v>24</v>
      </c>
      <c r="B753" s="1059">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59">
        <v>25</v>
      </c>
      <c r="B754" s="1059">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59">
        <v>26</v>
      </c>
      <c r="B755" s="1059">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59">
        <v>27</v>
      </c>
      <c r="B756" s="1059">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59">
        <v>28</v>
      </c>
      <c r="B757" s="1059">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59">
        <v>29</v>
      </c>
      <c r="B758" s="1059">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59">
        <v>30</v>
      </c>
      <c r="B759" s="1059">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51" t="s">
        <v>462</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59">
        <v>1</v>
      </c>
      <c r="B763" s="1059">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59">
        <v>2</v>
      </c>
      <c r="B764" s="1059">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59">
        <v>3</v>
      </c>
      <c r="B765" s="1059">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59">
        <v>4</v>
      </c>
      <c r="B766" s="1059">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59">
        <v>5</v>
      </c>
      <c r="B767" s="1059">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59">
        <v>6</v>
      </c>
      <c r="B768" s="1059">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59">
        <v>7</v>
      </c>
      <c r="B769" s="1059">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59">
        <v>8</v>
      </c>
      <c r="B770" s="1059">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59">
        <v>9</v>
      </c>
      <c r="B771" s="1059">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59">
        <v>10</v>
      </c>
      <c r="B772" s="1059">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59">
        <v>11</v>
      </c>
      <c r="B773" s="1059">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59">
        <v>12</v>
      </c>
      <c r="B774" s="1059">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59">
        <v>13</v>
      </c>
      <c r="B775" s="1059">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59">
        <v>14</v>
      </c>
      <c r="B776" s="1059">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59">
        <v>15</v>
      </c>
      <c r="B777" s="1059">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59">
        <v>16</v>
      </c>
      <c r="B778" s="1059">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59">
        <v>17</v>
      </c>
      <c r="B779" s="1059">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59">
        <v>18</v>
      </c>
      <c r="B780" s="1059">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59">
        <v>19</v>
      </c>
      <c r="B781" s="1059">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59">
        <v>20</v>
      </c>
      <c r="B782" s="1059">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59">
        <v>21</v>
      </c>
      <c r="B783" s="1059">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59">
        <v>22</v>
      </c>
      <c r="B784" s="1059">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59">
        <v>23</v>
      </c>
      <c r="B785" s="1059">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59">
        <v>24</v>
      </c>
      <c r="B786" s="1059">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59">
        <v>25</v>
      </c>
      <c r="B787" s="1059">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59">
        <v>26</v>
      </c>
      <c r="B788" s="1059">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59">
        <v>27</v>
      </c>
      <c r="B789" s="1059">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59">
        <v>28</v>
      </c>
      <c r="B790" s="1059">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59">
        <v>29</v>
      </c>
      <c r="B791" s="1059">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59">
        <v>30</v>
      </c>
      <c r="B792" s="1059">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51" t="s">
        <v>462</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59">
        <v>1</v>
      </c>
      <c r="B796" s="1059">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59">
        <v>2</v>
      </c>
      <c r="B797" s="1059">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59">
        <v>3</v>
      </c>
      <c r="B798" s="1059">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59">
        <v>4</v>
      </c>
      <c r="B799" s="1059">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59">
        <v>5</v>
      </c>
      <c r="B800" s="1059">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59">
        <v>6</v>
      </c>
      <c r="B801" s="1059">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59">
        <v>7</v>
      </c>
      <c r="B802" s="1059">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59">
        <v>8</v>
      </c>
      <c r="B803" s="1059">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59">
        <v>9</v>
      </c>
      <c r="B804" s="1059">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59">
        <v>10</v>
      </c>
      <c r="B805" s="1059">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59">
        <v>11</v>
      </c>
      <c r="B806" s="1059">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59">
        <v>12</v>
      </c>
      <c r="B807" s="1059">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59">
        <v>13</v>
      </c>
      <c r="B808" s="1059">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59">
        <v>14</v>
      </c>
      <c r="B809" s="1059">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59">
        <v>15</v>
      </c>
      <c r="B810" s="1059">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59">
        <v>16</v>
      </c>
      <c r="B811" s="1059">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59">
        <v>17</v>
      </c>
      <c r="B812" s="1059">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59">
        <v>18</v>
      </c>
      <c r="B813" s="1059">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59">
        <v>19</v>
      </c>
      <c r="B814" s="1059">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59">
        <v>20</v>
      </c>
      <c r="B815" s="1059">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59">
        <v>21</v>
      </c>
      <c r="B816" s="1059">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59">
        <v>22</v>
      </c>
      <c r="B817" s="1059">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59">
        <v>23</v>
      </c>
      <c r="B818" s="1059">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59">
        <v>24</v>
      </c>
      <c r="B819" s="1059">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59">
        <v>25</v>
      </c>
      <c r="B820" s="1059">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59">
        <v>26</v>
      </c>
      <c r="B821" s="1059">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59">
        <v>27</v>
      </c>
      <c r="B822" s="1059">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59">
        <v>28</v>
      </c>
      <c r="B823" s="1059">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59">
        <v>29</v>
      </c>
      <c r="B824" s="1059">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59">
        <v>30</v>
      </c>
      <c r="B825" s="1059">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51" t="s">
        <v>462</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59">
        <v>1</v>
      </c>
      <c r="B829" s="1059">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59">
        <v>2</v>
      </c>
      <c r="B830" s="1059">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59">
        <v>3</v>
      </c>
      <c r="B831" s="1059">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59">
        <v>4</v>
      </c>
      <c r="B832" s="1059">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59">
        <v>5</v>
      </c>
      <c r="B833" s="1059">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59">
        <v>6</v>
      </c>
      <c r="B834" s="1059">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59">
        <v>7</v>
      </c>
      <c r="B835" s="1059">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59">
        <v>8</v>
      </c>
      <c r="B836" s="1059">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59">
        <v>9</v>
      </c>
      <c r="B837" s="1059">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59">
        <v>10</v>
      </c>
      <c r="B838" s="1059">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59">
        <v>11</v>
      </c>
      <c r="B839" s="1059">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59">
        <v>12</v>
      </c>
      <c r="B840" s="1059">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59">
        <v>13</v>
      </c>
      <c r="B841" s="1059">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59">
        <v>14</v>
      </c>
      <c r="B842" s="1059">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59">
        <v>15</v>
      </c>
      <c r="B843" s="1059">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59">
        <v>16</v>
      </c>
      <c r="B844" s="1059">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59">
        <v>17</v>
      </c>
      <c r="B845" s="1059">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59">
        <v>18</v>
      </c>
      <c r="B846" s="1059">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59">
        <v>19</v>
      </c>
      <c r="B847" s="1059">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59">
        <v>20</v>
      </c>
      <c r="B848" s="1059">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59">
        <v>21</v>
      </c>
      <c r="B849" s="1059">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59">
        <v>22</v>
      </c>
      <c r="B850" s="1059">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59">
        <v>23</v>
      </c>
      <c r="B851" s="1059">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59">
        <v>24</v>
      </c>
      <c r="B852" s="1059">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59">
        <v>25</v>
      </c>
      <c r="B853" s="1059">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59">
        <v>26</v>
      </c>
      <c r="B854" s="1059">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59">
        <v>27</v>
      </c>
      <c r="B855" s="1059">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59">
        <v>28</v>
      </c>
      <c r="B856" s="1059">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59">
        <v>29</v>
      </c>
      <c r="B857" s="1059">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59">
        <v>30</v>
      </c>
      <c r="B858" s="1059">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51" t="s">
        <v>462</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59">
        <v>1</v>
      </c>
      <c r="B862" s="1059">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59">
        <v>2</v>
      </c>
      <c r="B863" s="1059">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59">
        <v>3</v>
      </c>
      <c r="B864" s="1059">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59">
        <v>4</v>
      </c>
      <c r="B865" s="1059">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59">
        <v>5</v>
      </c>
      <c r="B866" s="1059">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59">
        <v>6</v>
      </c>
      <c r="B867" s="1059">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59">
        <v>7</v>
      </c>
      <c r="B868" s="1059">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59">
        <v>8</v>
      </c>
      <c r="B869" s="1059">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59">
        <v>9</v>
      </c>
      <c r="B870" s="1059">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59">
        <v>10</v>
      </c>
      <c r="B871" s="1059">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59">
        <v>11</v>
      </c>
      <c r="B872" s="1059">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59">
        <v>12</v>
      </c>
      <c r="B873" s="1059">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59">
        <v>13</v>
      </c>
      <c r="B874" s="1059">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59">
        <v>14</v>
      </c>
      <c r="B875" s="1059">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59">
        <v>15</v>
      </c>
      <c r="B876" s="1059">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59">
        <v>16</v>
      </c>
      <c r="B877" s="1059">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59">
        <v>17</v>
      </c>
      <c r="B878" s="1059">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59">
        <v>18</v>
      </c>
      <c r="B879" s="1059">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59">
        <v>19</v>
      </c>
      <c r="B880" s="1059">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59">
        <v>20</v>
      </c>
      <c r="B881" s="1059">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59">
        <v>21</v>
      </c>
      <c r="B882" s="1059">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59">
        <v>22</v>
      </c>
      <c r="B883" s="1059">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59">
        <v>23</v>
      </c>
      <c r="B884" s="1059">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59">
        <v>24</v>
      </c>
      <c r="B885" s="1059">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59">
        <v>25</v>
      </c>
      <c r="B886" s="1059">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59">
        <v>26</v>
      </c>
      <c r="B887" s="1059">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59">
        <v>27</v>
      </c>
      <c r="B888" s="1059">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59">
        <v>28</v>
      </c>
      <c r="B889" s="1059">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59">
        <v>29</v>
      </c>
      <c r="B890" s="1059">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59">
        <v>30</v>
      </c>
      <c r="B891" s="1059">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51" t="s">
        <v>462</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59">
        <v>1</v>
      </c>
      <c r="B895" s="1059">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59">
        <v>2</v>
      </c>
      <c r="B896" s="1059">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59">
        <v>3</v>
      </c>
      <c r="B897" s="1059">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59">
        <v>4</v>
      </c>
      <c r="B898" s="1059">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59">
        <v>5</v>
      </c>
      <c r="B899" s="1059">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59">
        <v>6</v>
      </c>
      <c r="B900" s="1059">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59">
        <v>7</v>
      </c>
      <c r="B901" s="1059">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59">
        <v>8</v>
      </c>
      <c r="B902" s="1059">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59">
        <v>9</v>
      </c>
      <c r="B903" s="1059">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59">
        <v>10</v>
      </c>
      <c r="B904" s="1059">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59">
        <v>11</v>
      </c>
      <c r="B905" s="1059">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59">
        <v>12</v>
      </c>
      <c r="B906" s="1059">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59">
        <v>13</v>
      </c>
      <c r="B907" s="1059">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59">
        <v>14</v>
      </c>
      <c r="B908" s="1059">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59">
        <v>15</v>
      </c>
      <c r="B909" s="1059">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59">
        <v>16</v>
      </c>
      <c r="B910" s="1059">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59">
        <v>17</v>
      </c>
      <c r="B911" s="1059">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59">
        <v>18</v>
      </c>
      <c r="B912" s="1059">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59">
        <v>19</v>
      </c>
      <c r="B913" s="1059">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59">
        <v>20</v>
      </c>
      <c r="B914" s="1059">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59">
        <v>21</v>
      </c>
      <c r="B915" s="1059">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59">
        <v>22</v>
      </c>
      <c r="B916" s="1059">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59">
        <v>23</v>
      </c>
      <c r="B917" s="1059">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59">
        <v>24</v>
      </c>
      <c r="B918" s="1059">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59">
        <v>25</v>
      </c>
      <c r="B919" s="1059">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59">
        <v>26</v>
      </c>
      <c r="B920" s="1059">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59">
        <v>27</v>
      </c>
      <c r="B921" s="1059">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59">
        <v>28</v>
      </c>
      <c r="B922" s="1059">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59">
        <v>29</v>
      </c>
      <c r="B923" s="1059">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59">
        <v>30</v>
      </c>
      <c r="B924" s="1059">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51" t="s">
        <v>462</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59">
        <v>1</v>
      </c>
      <c r="B928" s="1059">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59">
        <v>2</v>
      </c>
      <c r="B929" s="1059">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59">
        <v>3</v>
      </c>
      <c r="B930" s="1059">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59">
        <v>4</v>
      </c>
      <c r="B931" s="1059">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59">
        <v>5</v>
      </c>
      <c r="B932" s="1059">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59">
        <v>6</v>
      </c>
      <c r="B933" s="1059">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59">
        <v>7</v>
      </c>
      <c r="B934" s="1059">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59">
        <v>8</v>
      </c>
      <c r="B935" s="1059">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59">
        <v>9</v>
      </c>
      <c r="B936" s="1059">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59">
        <v>10</v>
      </c>
      <c r="B937" s="1059">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59">
        <v>11</v>
      </c>
      <c r="B938" s="1059">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59">
        <v>12</v>
      </c>
      <c r="B939" s="1059">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59">
        <v>13</v>
      </c>
      <c r="B940" s="1059">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59">
        <v>14</v>
      </c>
      <c r="B941" s="1059">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59">
        <v>15</v>
      </c>
      <c r="B942" s="1059">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59">
        <v>16</v>
      </c>
      <c r="B943" s="1059">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59">
        <v>17</v>
      </c>
      <c r="B944" s="1059">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59">
        <v>18</v>
      </c>
      <c r="B945" s="1059">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59">
        <v>19</v>
      </c>
      <c r="B946" s="1059">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59">
        <v>20</v>
      </c>
      <c r="B947" s="1059">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59">
        <v>21</v>
      </c>
      <c r="B948" s="1059">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59">
        <v>22</v>
      </c>
      <c r="B949" s="1059">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59">
        <v>23</v>
      </c>
      <c r="B950" s="1059">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59">
        <v>24</v>
      </c>
      <c r="B951" s="1059">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59">
        <v>25</v>
      </c>
      <c r="B952" s="1059">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59">
        <v>26</v>
      </c>
      <c r="B953" s="1059">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59">
        <v>27</v>
      </c>
      <c r="B954" s="1059">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59">
        <v>28</v>
      </c>
      <c r="B955" s="1059">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59">
        <v>29</v>
      </c>
      <c r="B956" s="1059">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59">
        <v>30</v>
      </c>
      <c r="B957" s="1059">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51" t="s">
        <v>462</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59">
        <v>1</v>
      </c>
      <c r="B961" s="1059">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59">
        <v>2</v>
      </c>
      <c r="B962" s="1059">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59">
        <v>3</v>
      </c>
      <c r="B963" s="1059">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59">
        <v>4</v>
      </c>
      <c r="B964" s="1059">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59">
        <v>5</v>
      </c>
      <c r="B965" s="1059">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59">
        <v>6</v>
      </c>
      <c r="B966" s="1059">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59">
        <v>7</v>
      </c>
      <c r="B967" s="1059">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59">
        <v>8</v>
      </c>
      <c r="B968" s="1059">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59">
        <v>9</v>
      </c>
      <c r="B969" s="1059">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59">
        <v>10</v>
      </c>
      <c r="B970" s="1059">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59">
        <v>11</v>
      </c>
      <c r="B971" s="1059">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59">
        <v>12</v>
      </c>
      <c r="B972" s="1059">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59">
        <v>13</v>
      </c>
      <c r="B973" s="1059">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59">
        <v>14</v>
      </c>
      <c r="B974" s="1059">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59">
        <v>15</v>
      </c>
      <c r="B975" s="1059">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59">
        <v>16</v>
      </c>
      <c r="B976" s="1059">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59">
        <v>17</v>
      </c>
      <c r="B977" s="1059">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59">
        <v>18</v>
      </c>
      <c r="B978" s="1059">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59">
        <v>19</v>
      </c>
      <c r="B979" s="1059">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59">
        <v>20</v>
      </c>
      <c r="B980" s="1059">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59">
        <v>21</v>
      </c>
      <c r="B981" s="1059">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59">
        <v>22</v>
      </c>
      <c r="B982" s="1059">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59">
        <v>23</v>
      </c>
      <c r="B983" s="1059">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59">
        <v>24</v>
      </c>
      <c r="B984" s="1059">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59">
        <v>25</v>
      </c>
      <c r="B985" s="1059">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59">
        <v>26</v>
      </c>
      <c r="B986" s="1059">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59">
        <v>27</v>
      </c>
      <c r="B987" s="1059">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59">
        <v>28</v>
      </c>
      <c r="B988" s="1059">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59">
        <v>29</v>
      </c>
      <c r="B989" s="1059">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59">
        <v>30</v>
      </c>
      <c r="B990" s="1059">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51" t="s">
        <v>462</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59">
        <v>1</v>
      </c>
      <c r="B994" s="1059">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59">
        <v>2</v>
      </c>
      <c r="B995" s="1059">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59">
        <v>3</v>
      </c>
      <c r="B996" s="1059">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59">
        <v>4</v>
      </c>
      <c r="B997" s="1059">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59">
        <v>5</v>
      </c>
      <c r="B998" s="1059">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59">
        <v>6</v>
      </c>
      <c r="B999" s="1059">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59">
        <v>7</v>
      </c>
      <c r="B1000" s="1059">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59">
        <v>8</v>
      </c>
      <c r="B1001" s="1059">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59">
        <v>9</v>
      </c>
      <c r="B1002" s="1059">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59">
        <v>10</v>
      </c>
      <c r="B1003" s="1059">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59">
        <v>11</v>
      </c>
      <c r="B1004" s="1059">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59">
        <v>12</v>
      </c>
      <c r="B1005" s="1059">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59">
        <v>13</v>
      </c>
      <c r="B1006" s="1059">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59">
        <v>14</v>
      </c>
      <c r="B1007" s="1059">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59">
        <v>15</v>
      </c>
      <c r="B1008" s="1059">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59">
        <v>16</v>
      </c>
      <c r="B1009" s="1059">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59">
        <v>17</v>
      </c>
      <c r="B1010" s="1059">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59">
        <v>18</v>
      </c>
      <c r="B1011" s="1059">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59">
        <v>19</v>
      </c>
      <c r="B1012" s="1059">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59">
        <v>20</v>
      </c>
      <c r="B1013" s="1059">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59">
        <v>21</v>
      </c>
      <c r="B1014" s="1059">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59">
        <v>22</v>
      </c>
      <c r="B1015" s="1059">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59">
        <v>23</v>
      </c>
      <c r="B1016" s="1059">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59">
        <v>24</v>
      </c>
      <c r="B1017" s="1059">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59">
        <v>25</v>
      </c>
      <c r="B1018" s="1059">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59">
        <v>26</v>
      </c>
      <c r="B1019" s="1059">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59">
        <v>27</v>
      </c>
      <c r="B1020" s="1059">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59">
        <v>28</v>
      </c>
      <c r="B1021" s="1059">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59">
        <v>29</v>
      </c>
      <c r="B1022" s="1059">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59">
        <v>30</v>
      </c>
      <c r="B1023" s="1059">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51" t="s">
        <v>462</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59">
        <v>1</v>
      </c>
      <c r="B1027" s="1059">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59">
        <v>2</v>
      </c>
      <c r="B1028" s="1059">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59">
        <v>3</v>
      </c>
      <c r="B1029" s="1059">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59">
        <v>4</v>
      </c>
      <c r="B1030" s="1059">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59">
        <v>5</v>
      </c>
      <c r="B1031" s="1059">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59">
        <v>6</v>
      </c>
      <c r="B1032" s="1059">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59">
        <v>7</v>
      </c>
      <c r="B1033" s="1059">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59">
        <v>8</v>
      </c>
      <c r="B1034" s="1059">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59">
        <v>9</v>
      </c>
      <c r="B1035" s="1059">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59">
        <v>10</v>
      </c>
      <c r="B1036" s="1059">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59">
        <v>11</v>
      </c>
      <c r="B1037" s="1059">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59">
        <v>12</v>
      </c>
      <c r="B1038" s="1059">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59">
        <v>13</v>
      </c>
      <c r="B1039" s="1059">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59">
        <v>14</v>
      </c>
      <c r="B1040" s="1059">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59">
        <v>15</v>
      </c>
      <c r="B1041" s="1059">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59">
        <v>16</v>
      </c>
      <c r="B1042" s="1059">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59">
        <v>17</v>
      </c>
      <c r="B1043" s="1059">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59">
        <v>18</v>
      </c>
      <c r="B1044" s="1059">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59">
        <v>19</v>
      </c>
      <c r="B1045" s="1059">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59">
        <v>20</v>
      </c>
      <c r="B1046" s="1059">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59">
        <v>21</v>
      </c>
      <c r="B1047" s="1059">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59">
        <v>22</v>
      </c>
      <c r="B1048" s="1059">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59">
        <v>23</v>
      </c>
      <c r="B1049" s="1059">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59">
        <v>24</v>
      </c>
      <c r="B1050" s="1059">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59">
        <v>25</v>
      </c>
      <c r="B1051" s="1059">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59">
        <v>26</v>
      </c>
      <c r="B1052" s="1059">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59">
        <v>27</v>
      </c>
      <c r="B1053" s="1059">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59">
        <v>28</v>
      </c>
      <c r="B1054" s="1059">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59">
        <v>29</v>
      </c>
      <c r="B1055" s="1059">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59">
        <v>30</v>
      </c>
      <c r="B1056" s="1059">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51" t="s">
        <v>462</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59">
        <v>1</v>
      </c>
      <c r="B1060" s="1059">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59">
        <v>2</v>
      </c>
      <c r="B1061" s="1059">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59">
        <v>3</v>
      </c>
      <c r="B1062" s="1059">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59">
        <v>4</v>
      </c>
      <c r="B1063" s="1059">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59">
        <v>5</v>
      </c>
      <c r="B1064" s="1059">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59">
        <v>6</v>
      </c>
      <c r="B1065" s="1059">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59">
        <v>7</v>
      </c>
      <c r="B1066" s="1059">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59">
        <v>8</v>
      </c>
      <c r="B1067" s="1059">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59">
        <v>9</v>
      </c>
      <c r="B1068" s="1059">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59">
        <v>10</v>
      </c>
      <c r="B1069" s="1059">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59">
        <v>11</v>
      </c>
      <c r="B1070" s="1059">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59">
        <v>12</v>
      </c>
      <c r="B1071" s="1059">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59">
        <v>13</v>
      </c>
      <c r="B1072" s="1059">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59">
        <v>14</v>
      </c>
      <c r="B1073" s="1059">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59">
        <v>15</v>
      </c>
      <c r="B1074" s="1059">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59">
        <v>16</v>
      </c>
      <c r="B1075" s="1059">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59">
        <v>17</v>
      </c>
      <c r="B1076" s="1059">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59">
        <v>18</v>
      </c>
      <c r="B1077" s="1059">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59">
        <v>19</v>
      </c>
      <c r="B1078" s="1059">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59">
        <v>20</v>
      </c>
      <c r="B1079" s="1059">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59">
        <v>21</v>
      </c>
      <c r="B1080" s="1059">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59">
        <v>22</v>
      </c>
      <c r="B1081" s="1059">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59">
        <v>23</v>
      </c>
      <c r="B1082" s="1059">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59">
        <v>24</v>
      </c>
      <c r="B1083" s="1059">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59">
        <v>25</v>
      </c>
      <c r="B1084" s="1059">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59">
        <v>26</v>
      </c>
      <c r="B1085" s="1059">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59">
        <v>27</v>
      </c>
      <c r="B1086" s="1059">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59">
        <v>28</v>
      </c>
      <c r="B1087" s="1059">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59">
        <v>29</v>
      </c>
      <c r="B1088" s="1059">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59">
        <v>30</v>
      </c>
      <c r="B1089" s="1059">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51" t="s">
        <v>462</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59">
        <v>1</v>
      </c>
      <c r="B1093" s="1059">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59">
        <v>2</v>
      </c>
      <c r="B1094" s="1059">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59">
        <v>3</v>
      </c>
      <c r="B1095" s="1059">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59">
        <v>4</v>
      </c>
      <c r="B1096" s="1059">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59">
        <v>5</v>
      </c>
      <c r="B1097" s="1059">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59">
        <v>6</v>
      </c>
      <c r="B1098" s="1059">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59">
        <v>7</v>
      </c>
      <c r="B1099" s="1059">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59">
        <v>8</v>
      </c>
      <c r="B1100" s="1059">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59">
        <v>9</v>
      </c>
      <c r="B1101" s="1059">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59">
        <v>10</v>
      </c>
      <c r="B1102" s="1059">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59">
        <v>11</v>
      </c>
      <c r="B1103" s="1059">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59">
        <v>12</v>
      </c>
      <c r="B1104" s="1059">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59">
        <v>13</v>
      </c>
      <c r="B1105" s="1059">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59">
        <v>14</v>
      </c>
      <c r="B1106" s="1059">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59">
        <v>15</v>
      </c>
      <c r="B1107" s="1059">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59">
        <v>16</v>
      </c>
      <c r="B1108" s="1059">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59">
        <v>17</v>
      </c>
      <c r="B1109" s="1059">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59">
        <v>18</v>
      </c>
      <c r="B1110" s="1059">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59">
        <v>19</v>
      </c>
      <c r="B1111" s="1059">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59">
        <v>20</v>
      </c>
      <c r="B1112" s="1059">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59">
        <v>21</v>
      </c>
      <c r="B1113" s="1059">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59">
        <v>22</v>
      </c>
      <c r="B1114" s="1059">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59">
        <v>23</v>
      </c>
      <c r="B1115" s="1059">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59">
        <v>24</v>
      </c>
      <c r="B1116" s="1059">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59">
        <v>25</v>
      </c>
      <c r="B1117" s="1059">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59">
        <v>26</v>
      </c>
      <c r="B1118" s="1059">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59">
        <v>27</v>
      </c>
      <c r="B1119" s="1059">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59">
        <v>28</v>
      </c>
      <c r="B1120" s="1059">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59">
        <v>29</v>
      </c>
      <c r="B1121" s="1059">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59">
        <v>30</v>
      </c>
      <c r="B1122" s="1059">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51" t="s">
        <v>462</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59">
        <v>1</v>
      </c>
      <c r="B1126" s="1059">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59">
        <v>2</v>
      </c>
      <c r="B1127" s="1059">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59">
        <v>3</v>
      </c>
      <c r="B1128" s="1059">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59">
        <v>4</v>
      </c>
      <c r="B1129" s="1059">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59">
        <v>5</v>
      </c>
      <c r="B1130" s="1059">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59">
        <v>6</v>
      </c>
      <c r="B1131" s="1059">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59">
        <v>7</v>
      </c>
      <c r="B1132" s="1059">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59">
        <v>8</v>
      </c>
      <c r="B1133" s="1059">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59">
        <v>9</v>
      </c>
      <c r="B1134" s="1059">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59">
        <v>10</v>
      </c>
      <c r="B1135" s="1059">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59">
        <v>11</v>
      </c>
      <c r="B1136" s="1059">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59">
        <v>12</v>
      </c>
      <c r="B1137" s="1059">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59">
        <v>13</v>
      </c>
      <c r="B1138" s="1059">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59">
        <v>14</v>
      </c>
      <c r="B1139" s="1059">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59">
        <v>15</v>
      </c>
      <c r="B1140" s="1059">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59">
        <v>16</v>
      </c>
      <c r="B1141" s="1059">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59">
        <v>17</v>
      </c>
      <c r="B1142" s="1059">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59">
        <v>18</v>
      </c>
      <c r="B1143" s="1059">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59">
        <v>19</v>
      </c>
      <c r="B1144" s="1059">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59">
        <v>20</v>
      </c>
      <c r="B1145" s="1059">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59">
        <v>21</v>
      </c>
      <c r="B1146" s="1059">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59">
        <v>22</v>
      </c>
      <c r="B1147" s="1059">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59">
        <v>23</v>
      </c>
      <c r="B1148" s="1059">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59">
        <v>24</v>
      </c>
      <c r="B1149" s="1059">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59">
        <v>25</v>
      </c>
      <c r="B1150" s="1059">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59">
        <v>26</v>
      </c>
      <c r="B1151" s="1059">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59">
        <v>27</v>
      </c>
      <c r="B1152" s="1059">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59">
        <v>28</v>
      </c>
      <c r="B1153" s="1059">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59">
        <v>29</v>
      </c>
      <c r="B1154" s="1059">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59">
        <v>30</v>
      </c>
      <c r="B1155" s="1059">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51" t="s">
        <v>462</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59">
        <v>1</v>
      </c>
      <c r="B1159" s="1059">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59">
        <v>2</v>
      </c>
      <c r="B1160" s="1059">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59">
        <v>3</v>
      </c>
      <c r="B1161" s="1059">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59">
        <v>4</v>
      </c>
      <c r="B1162" s="1059">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59">
        <v>5</v>
      </c>
      <c r="B1163" s="1059">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59">
        <v>6</v>
      </c>
      <c r="B1164" s="1059">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59">
        <v>7</v>
      </c>
      <c r="B1165" s="1059">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59">
        <v>8</v>
      </c>
      <c r="B1166" s="1059">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59">
        <v>9</v>
      </c>
      <c r="B1167" s="1059">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59">
        <v>10</v>
      </c>
      <c r="B1168" s="1059">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59">
        <v>11</v>
      </c>
      <c r="B1169" s="1059">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59">
        <v>12</v>
      </c>
      <c r="B1170" s="1059">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59">
        <v>13</v>
      </c>
      <c r="B1171" s="1059">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59">
        <v>14</v>
      </c>
      <c r="B1172" s="1059">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59">
        <v>15</v>
      </c>
      <c r="B1173" s="1059">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59">
        <v>16</v>
      </c>
      <c r="B1174" s="1059">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59">
        <v>17</v>
      </c>
      <c r="B1175" s="1059">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59">
        <v>18</v>
      </c>
      <c r="B1176" s="1059">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59">
        <v>19</v>
      </c>
      <c r="B1177" s="1059">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59">
        <v>20</v>
      </c>
      <c r="B1178" s="1059">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59">
        <v>21</v>
      </c>
      <c r="B1179" s="1059">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59">
        <v>22</v>
      </c>
      <c r="B1180" s="1059">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59">
        <v>23</v>
      </c>
      <c r="B1181" s="1059">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59">
        <v>24</v>
      </c>
      <c r="B1182" s="1059">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59">
        <v>25</v>
      </c>
      <c r="B1183" s="1059">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59">
        <v>26</v>
      </c>
      <c r="B1184" s="1059">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59">
        <v>27</v>
      </c>
      <c r="B1185" s="1059">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59">
        <v>28</v>
      </c>
      <c r="B1186" s="1059">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59">
        <v>29</v>
      </c>
      <c r="B1187" s="1059">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59">
        <v>30</v>
      </c>
      <c r="B1188" s="1059">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51" t="s">
        <v>462</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59">
        <v>1</v>
      </c>
      <c r="B1192" s="1059">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59">
        <v>2</v>
      </c>
      <c r="B1193" s="1059">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59">
        <v>3</v>
      </c>
      <c r="B1194" s="1059">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59">
        <v>4</v>
      </c>
      <c r="B1195" s="1059">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59">
        <v>5</v>
      </c>
      <c r="B1196" s="1059">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59">
        <v>6</v>
      </c>
      <c r="B1197" s="1059">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59">
        <v>7</v>
      </c>
      <c r="B1198" s="1059">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59">
        <v>8</v>
      </c>
      <c r="B1199" s="1059">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59">
        <v>9</v>
      </c>
      <c r="B1200" s="1059">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59">
        <v>10</v>
      </c>
      <c r="B1201" s="1059">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59">
        <v>11</v>
      </c>
      <c r="B1202" s="1059">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59">
        <v>12</v>
      </c>
      <c r="B1203" s="1059">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59">
        <v>13</v>
      </c>
      <c r="B1204" s="1059">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59">
        <v>14</v>
      </c>
      <c r="B1205" s="1059">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59">
        <v>15</v>
      </c>
      <c r="B1206" s="1059">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59">
        <v>16</v>
      </c>
      <c r="B1207" s="1059">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59">
        <v>17</v>
      </c>
      <c r="B1208" s="1059">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59">
        <v>18</v>
      </c>
      <c r="B1209" s="1059">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59">
        <v>19</v>
      </c>
      <c r="B1210" s="1059">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59">
        <v>20</v>
      </c>
      <c r="B1211" s="1059">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59">
        <v>21</v>
      </c>
      <c r="B1212" s="1059">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59">
        <v>22</v>
      </c>
      <c r="B1213" s="1059">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59">
        <v>23</v>
      </c>
      <c r="B1214" s="1059">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59">
        <v>24</v>
      </c>
      <c r="B1215" s="1059">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59">
        <v>25</v>
      </c>
      <c r="B1216" s="1059">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59">
        <v>26</v>
      </c>
      <c r="B1217" s="1059">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59">
        <v>27</v>
      </c>
      <c r="B1218" s="1059">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59">
        <v>28</v>
      </c>
      <c r="B1219" s="1059">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59">
        <v>29</v>
      </c>
      <c r="B1220" s="1059">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59">
        <v>30</v>
      </c>
      <c r="B1221" s="1059">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51" t="s">
        <v>462</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59">
        <v>1</v>
      </c>
      <c r="B1225" s="1059">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59">
        <v>2</v>
      </c>
      <c r="B1226" s="1059">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59">
        <v>3</v>
      </c>
      <c r="B1227" s="1059">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59">
        <v>4</v>
      </c>
      <c r="B1228" s="1059">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59">
        <v>5</v>
      </c>
      <c r="B1229" s="1059">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59">
        <v>6</v>
      </c>
      <c r="B1230" s="1059">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59">
        <v>7</v>
      </c>
      <c r="B1231" s="1059">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59">
        <v>8</v>
      </c>
      <c r="B1232" s="1059">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59">
        <v>9</v>
      </c>
      <c r="B1233" s="1059">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59">
        <v>10</v>
      </c>
      <c r="B1234" s="1059">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59">
        <v>11</v>
      </c>
      <c r="B1235" s="1059">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59">
        <v>12</v>
      </c>
      <c r="B1236" s="1059">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59">
        <v>13</v>
      </c>
      <c r="B1237" s="1059">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59">
        <v>14</v>
      </c>
      <c r="B1238" s="1059">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59">
        <v>15</v>
      </c>
      <c r="B1239" s="1059">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59">
        <v>16</v>
      </c>
      <c r="B1240" s="1059">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59">
        <v>17</v>
      </c>
      <c r="B1241" s="1059">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59">
        <v>18</v>
      </c>
      <c r="B1242" s="1059">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59">
        <v>19</v>
      </c>
      <c r="B1243" s="1059">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59">
        <v>20</v>
      </c>
      <c r="B1244" s="1059">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59">
        <v>21</v>
      </c>
      <c r="B1245" s="1059">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59">
        <v>22</v>
      </c>
      <c r="B1246" s="1059">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59">
        <v>23</v>
      </c>
      <c r="B1247" s="1059">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59">
        <v>24</v>
      </c>
      <c r="B1248" s="1059">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59">
        <v>25</v>
      </c>
      <c r="B1249" s="1059">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59">
        <v>26</v>
      </c>
      <c r="B1250" s="1059">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59">
        <v>27</v>
      </c>
      <c r="B1251" s="1059">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59">
        <v>28</v>
      </c>
      <c r="B1252" s="1059">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59">
        <v>29</v>
      </c>
      <c r="B1253" s="1059">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59">
        <v>30</v>
      </c>
      <c r="B1254" s="1059">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51" t="s">
        <v>462</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59">
        <v>1</v>
      </c>
      <c r="B1258" s="1059">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59">
        <v>2</v>
      </c>
      <c r="B1259" s="1059">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59">
        <v>3</v>
      </c>
      <c r="B1260" s="1059">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59">
        <v>4</v>
      </c>
      <c r="B1261" s="1059">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59">
        <v>5</v>
      </c>
      <c r="B1262" s="1059">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59">
        <v>6</v>
      </c>
      <c r="B1263" s="1059">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59">
        <v>7</v>
      </c>
      <c r="B1264" s="1059">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59">
        <v>8</v>
      </c>
      <c r="B1265" s="1059">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59">
        <v>9</v>
      </c>
      <c r="B1266" s="1059">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59">
        <v>10</v>
      </c>
      <c r="B1267" s="1059">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59">
        <v>11</v>
      </c>
      <c r="B1268" s="1059">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59">
        <v>12</v>
      </c>
      <c r="B1269" s="1059">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59">
        <v>13</v>
      </c>
      <c r="B1270" s="1059">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59">
        <v>14</v>
      </c>
      <c r="B1271" s="1059">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59">
        <v>15</v>
      </c>
      <c r="B1272" s="1059">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59">
        <v>16</v>
      </c>
      <c r="B1273" s="1059">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59">
        <v>17</v>
      </c>
      <c r="B1274" s="1059">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59">
        <v>18</v>
      </c>
      <c r="B1275" s="1059">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59">
        <v>19</v>
      </c>
      <c r="B1276" s="1059">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59">
        <v>20</v>
      </c>
      <c r="B1277" s="1059">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59">
        <v>21</v>
      </c>
      <c r="B1278" s="1059">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59">
        <v>22</v>
      </c>
      <c r="B1279" s="1059">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59">
        <v>23</v>
      </c>
      <c r="B1280" s="1059">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59">
        <v>24</v>
      </c>
      <c r="B1281" s="1059">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59">
        <v>25</v>
      </c>
      <c r="B1282" s="1059">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59">
        <v>26</v>
      </c>
      <c r="B1283" s="1059">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59">
        <v>27</v>
      </c>
      <c r="B1284" s="1059">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59">
        <v>28</v>
      </c>
      <c r="B1285" s="1059">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59">
        <v>29</v>
      </c>
      <c r="B1286" s="1059">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59">
        <v>30</v>
      </c>
      <c r="B1287" s="1059">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51" t="s">
        <v>462</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59">
        <v>1</v>
      </c>
      <c r="B1291" s="1059">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59">
        <v>2</v>
      </c>
      <c r="B1292" s="1059">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59">
        <v>3</v>
      </c>
      <c r="B1293" s="1059">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59">
        <v>4</v>
      </c>
      <c r="B1294" s="1059">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59">
        <v>5</v>
      </c>
      <c r="B1295" s="1059">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59">
        <v>6</v>
      </c>
      <c r="B1296" s="1059">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59">
        <v>7</v>
      </c>
      <c r="B1297" s="1059">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59">
        <v>8</v>
      </c>
      <c r="B1298" s="1059">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59">
        <v>9</v>
      </c>
      <c r="B1299" s="1059">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59">
        <v>10</v>
      </c>
      <c r="B1300" s="1059">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59">
        <v>11</v>
      </c>
      <c r="B1301" s="1059">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59">
        <v>12</v>
      </c>
      <c r="B1302" s="1059">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59">
        <v>13</v>
      </c>
      <c r="B1303" s="1059">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59">
        <v>14</v>
      </c>
      <c r="B1304" s="1059">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59">
        <v>15</v>
      </c>
      <c r="B1305" s="1059">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59">
        <v>16</v>
      </c>
      <c r="B1306" s="1059">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59">
        <v>17</v>
      </c>
      <c r="B1307" s="1059">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59">
        <v>18</v>
      </c>
      <c r="B1308" s="1059">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59">
        <v>19</v>
      </c>
      <c r="B1309" s="1059">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59">
        <v>20</v>
      </c>
      <c r="B1310" s="1059">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59">
        <v>21</v>
      </c>
      <c r="B1311" s="1059">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59">
        <v>22</v>
      </c>
      <c r="B1312" s="1059">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59">
        <v>23</v>
      </c>
      <c r="B1313" s="1059">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59">
        <v>24</v>
      </c>
      <c r="B1314" s="1059">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59">
        <v>25</v>
      </c>
      <c r="B1315" s="1059">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59">
        <v>26</v>
      </c>
      <c r="B1316" s="1059">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59">
        <v>27</v>
      </c>
      <c r="B1317" s="1059">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59">
        <v>28</v>
      </c>
      <c r="B1318" s="1059">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59">
        <v>29</v>
      </c>
      <c r="B1319" s="1059">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59">
        <v>30</v>
      </c>
      <c r="B1320" s="1059">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東 佳菜子(azuma-kanako.ol5)</cp:lastModifiedBy>
  <cp:lastPrinted>2019-06-25T06:34:03Z</cp:lastPrinted>
  <dcterms:created xsi:type="dcterms:W3CDTF">2012-03-13T00:50:25Z</dcterms:created>
  <dcterms:modified xsi:type="dcterms:W3CDTF">2020-11-11T03:32:24Z</dcterms:modified>
</cp:coreProperties>
</file>