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4.248\disk1\●基準審査課\140調査係\R2年度\行政事業レビュー\1105 行政事業レビューシートの記載の確認等について\"/>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<sst xmlns="http://schemas.openxmlformats.org/spreadsheetml/2006/main" count="3075" uniqueCount="738">
  <si>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</si>
  <si>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</si>
  <si>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</si>
  <si>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</si>
  <si>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</si>
  <si>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</si>
  <si>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</si>
  <si>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</si>
  <si>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</si>
  <si>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</si>
  <si>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</si>
  <si>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</si>
  <si>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</si>
  <si>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</si>
  <si>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</si>
  <si>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</si>
  <si>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</si>
  <si>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</si>
  <si>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</si>
  <si>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</si>
  <si>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</si>
  <si>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</si>
  <si>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</si>
  <si>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</si>
  <si>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</si>
  <si>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</si>
  <si>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</si>
  <si>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</si>
  <si>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</si>
  <si>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</si>
  <si>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</si>
  <si>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</si>
  <si>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</si>
  <si>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</si>
  <si>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</si>
  <si>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</si>
  <si>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</si>
  <si>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</si>
  <si>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</si>
  <si>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</si>
  <si>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</si>
  <si>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</si>
  <si>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</si>
  <si>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</si>
  <si>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</si>
  <si>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</si>
  <si>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</si>
  <si>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</si>
  <si>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</si>
  <si>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</si>
  <si>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</si>
  <si>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</si>
  <si>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</si>
  <si>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</si>
  <si>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</si>
  <si>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</si>
  <si>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</si>
  <si>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</si>
  <si>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</si>
  <si>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</si>
  <si>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</si>
  <si>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</si>
  <si>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</si>
  <si>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</si>
  <si>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</si>
  <si>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</si>
  <si>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</si>
  <si>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</si>
  <si>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</si>
  <si>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</si>
  <si>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</si>
  <si>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</si>
  <si>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</si>
  <si>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</si>
  <si>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</si>
  <si>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</si>
  <si>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</si>
  <si>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</si>
  <si>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</si>
  <si>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</si>
  <si>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</si>
  <si>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</si>
  <si>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</si>
  <si>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</si>
  <si>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</si>
  <si>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</si>
  <si>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</si>
  <si>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</si>
  <si>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</si>
  <si>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</si>
  <si>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</si>
  <si>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</si>
  <si>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</si>
  <si>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</si>
  <si>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</si>
  <si>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</si>
  <si>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</si>
  <si>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</si>
  <si>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</si>
  <si>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</si>
  <si>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</si>
  <si>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</si>
  <si>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</si>
  <si>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</si>
  <si>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</si>
  <si>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</si>
  <si>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</si>
  <si>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</si>
  <si>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</si>
  <si>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</si>
  <si>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</si>
  <si>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</si>
  <si>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</si>
  <si>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</si>
  <si>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</si>
  <si>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</si>
  <si>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</si>
  <si>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</si>
  <si>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</si>
  <si>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</si>
  <si>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</si>
  <si>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</si>
  <si>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</si>
  <si>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</si>
  <si>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</si>
  <si>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</si>
  <si>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</si>
  <si>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</si>
  <si>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</si>
  <si>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</si>
  <si>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</si>
  <si>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</si>
  <si>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</si>
  <si>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</si>
  <si>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</si>
  <si>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</si>
  <si>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</si>
  <si>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</si>
  <si>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</si>
  <si>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</si>
  <si>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</si>
  <si>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</si>
  <si>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</si>
  <si>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</si>
  <si>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</si>
  <si>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</si>
  <si>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</si>
  <si>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</si>
  <si>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</si>
  <si>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</si>
  <si>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</si>
  <si>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</si>
  <si>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</si>
  <si>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</si>
  <si>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</si>
  <si>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</si>
  <si>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</si>
  <si>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</si>
  <si>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</si>
  <si>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</si>
  <si>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</si>
  <si>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</si>
  <si>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</si>
  <si>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</si>
  <si>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</si>
  <si>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</si>
  <si>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</si>
  <si>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</si>
  <si>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</si>
  <si>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</si>
  <si>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</si>
  <si>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</si>
  <si>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</si>
  <si>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</si>
  <si>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</si>
  <si>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</si>
  <si>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</si>
  <si>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</si>
  <si>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</si>
  <si>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</si>
  <si>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</si>
  <si>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</si>
  <si>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</si>
  <si>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</si>
  <si>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</si>
  <si>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</si>
  <si>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</si>
  <si>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</si>
  <si>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</si>
  <si>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</si>
  <si>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</si>
  <si>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</si>
  <si>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</si>
  <si>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</si>
  <si>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</si>
  <si>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</si>
  <si>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</si>
  <si>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</si>
  <si>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</si>
  <si>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</si>
  <si>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</si>
  <si>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</si>
  <si>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</si>
  <si>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</si>
  <si>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</si>
  <si>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</si>
  <si>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</si>
  <si>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</si>
  <si>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</si>
  <si>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</si>
  <si>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</si>
  <si>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</si>
  <si>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</si>
  <si>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</si>
  <si>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</si>
  <si>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</si>
  <si>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</si>
  <si>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</si>
  <si>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</si>
  <si>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</si>
  <si>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</si>
  <si>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</si>
  <si>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</si>
  <si>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</si>
  <si>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</si>
  <si>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</si>
  <si>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</si>
  <si>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</si>
  <si>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</si>
  <si>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</si>
  <si>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</si>
  <si>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</si>
  <si>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</si>
  <si>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</si>
  <si>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</si>
  <si>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</si>
  <si>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</si>
  <si>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</si>
  <si>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</si>
  <si>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</si>
  <si>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</si>
  <si>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</si>
  <si>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</si>
  <si>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</si>
  <si>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</si>
  <si>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</si>
  <si>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</si>
  <si>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</si>
  <si>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</si>
  <si>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</si>
  <si>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</si>
  <si>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</si>
  <si>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</si>
  <si>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</si>
  <si>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</si>
  <si>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</si>
  <si>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</si>
  <si>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</si>
  <si>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</si>
  <si>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</si>
  <si>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</si>
  <si>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</si>
  <si>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</si>
  <si>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</si>
  <si>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</si>
  <si>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</si>
  <si>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</si>
  <si>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</si>
  <si>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</si>
  <si>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</si>
  <si>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</si>
  <si>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</si>
  <si>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</si>
  <si>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</si>
  <si>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</si>
  <si>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</si>
  <si>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</si>
  <si>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</si>
  <si>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</si>
  <si>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</si>
  <si>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</si>
  <si>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</si>
  <si>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</si>
  <si>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</si>
  <si>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</si>
  <si>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</si>
  <si>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</si>
  <si>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</si>
  <si>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</si>
  <si>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</si>
  <si>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</si>
  <si>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</si>
  <si>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</si>
  <si>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</si>
  <si>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</si>
  <si>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</si>
  <si>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</si>
  <si>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</si>
  <si>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</si>
  <si>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</si>
  <si>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</si>
  <si>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</si>
  <si>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</si>
  <si>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</si>
  <si>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</si>
  <si>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</si>
  <si>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</si>
  <si>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</si>
  <si>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</si>
  <si>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</si>
  <si>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</si>
  <si>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</si>
  <si>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</si>
  <si>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</si>
  <si>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</si>
  <si>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</si>
  <si>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</si>
  <si>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</si>
  <si>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</si>
  <si>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</si>
  <si>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</si>
  <si>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</si>
  <si>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</si>
  <si>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</si>
  <si>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</si>
  <si>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</si>
  <si>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</si>
  <si>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</si>
  <si>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</si>
  <si>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</si>
  <si>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</si>
  <si>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</si>
  <si>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</si>
  <si>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</si>
  <si>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</si>
  <si>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</si>
  <si>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</si>
  <si>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</si>
  <si>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</si>
  <si>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</si>
  <si>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</si>
  <si>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</si>
  <si>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</si>
  <si>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</si>
  <si>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</si>
  <si>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</si>
  <si>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</si>
  <si>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</si>
  <si>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</si>
  <si>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</si>
  <si>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</si>
  <si>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</si>
  <si>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</si>
  <si>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</si>
  <si>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</si>
  <si>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</si>
  <si>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</si>
  <si>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</si>
  <si>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</si>
  <si>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</si>
  <si>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</si>
  <si>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</si>
  <si>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</si>
  <si>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</si>
  <si>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</si>
  <si>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</si>
  <si>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</si>
  <si>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</si>
  <si>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</si>
  <si>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</si>
  <si>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</si>
  <si>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</si>
  <si>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</si>
  <si>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</si>
  <si>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</si>
  <si>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</si>
  <si>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</si>
  <si>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</si>
  <si>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</si>
  <si>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</si>
  <si>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</si>
  <si>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</si>
  <si>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</si>
  <si>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</si>
  <si>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</si>
  <si>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</si>
  <si>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</si>
  <si>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</si>
  <si>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</si>
  <si>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</si>
  <si>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</si>
  <si>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</si>
  <si>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</si>
  <si>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</si>
  <si>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</si>
  <si>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</si>
  <si>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</si>
  <si>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</si>
  <si>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</si>
  <si>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</si>
  <si>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</si>
  <si>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</si>
  <si>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</si>
  <si>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</si>
  <si>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</si>
  <si>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</si>
  <si>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</si>
  <si>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</si>
  <si>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</si>
  <si>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</si>
  <si>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</si>
  <si>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</si>
  <si>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</si>
  <si>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</si>
  <si>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</si>
  <si>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</si>
  <si>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</si>
  <si>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</si>
  <si>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</si>
  <si>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</si>
  <si>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</si>
  <si>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</si>
  <si>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</si>
  <si>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</si>
  <si>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</si>
  <si>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</si>
  <si>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</si>
  <si>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</si>
  <si>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</si>
  <si>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</si>
  <si>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</si>
  <si>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</si>
  <si>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</si>
  <si>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</si>
  <si>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</si>
  <si>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</si>
  <si>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</si>
  <si>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</si>
  <si>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</si>
  <si>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</si>
  <si>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</si>
  <si>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</si>
  <si>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</si>
  <si>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</si>
  <si>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</si>
  <si>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</si>
  <si>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</si>
  <si>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</si>
  <si>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</si>
  <si>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</si>
  <si>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</si>
  <si>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</si>
  <si>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</si>
  <si>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</si>
  <si>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</si>
  <si>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</si>
  <si>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</si>
  <si>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</si>
  <si>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</si>
  <si>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</si>
  <si>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</si>
  <si>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</si>
  <si>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</si>
  <si>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</si>
  <si>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</si>
  <si>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</si>
  <si>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</si>
  <si>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</si>
  <si>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</si>
  <si>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</si>
  <si>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</si>
  <si>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</si>
  <si>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</si>
  <si>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</si>
  <si>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</si>
  <si>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</si>
  <si>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</si>
  <si>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</si>
  <si>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</si>
  <si>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</si>
  <si>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</si>
  <si>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</si>
  <si>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</si>
  <si>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</si>
  <si>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</si>
  <si>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</si>
  <si>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</si>
  <si>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</si>
  <si>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</si>
  <si>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</si>
  <si>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</si>
  <si>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</si>
  <si>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</si>
  <si>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</si>
  <si>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</si>
  <si>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</si>
  <si>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</si>
  <si>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</si>
  <si>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</si>
  <si>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</si>
  <si>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</si>
  <si>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</si>
  <si>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</si>
  <si>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</si>
  <si>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</si>
  <si>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</si>
  <si>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</si>
  <si>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</si>
  <si>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</si>
  <si>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</si>
  <si>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</si>
  <si>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</si>
  <si>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</si>
  <si>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</si>
  <si>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</si>
  <si>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</si>
  <si>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</si>
  <si>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</si>
  <si>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</si>
  <si>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</si>
  <si>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</si>
  <si>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</si>
  <si>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</si>
  <si>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</si>
  <si>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</si>
  <si>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</si>
  <si>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</si>
  <si>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</si>
  <si>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</si>
  <si>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</si>
  <si>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</si>
  <si>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</si>
  <si>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</si>
  <si>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</si>
  <si>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</si>
  <si>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</si>
  <si>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</si>
  <si>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</si>
  <si>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</si>
  <si>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</si>
  <si>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</si>
  <si>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</si>
  <si>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</si>
  <si>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</si>
  <si>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</si>
  <si>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</si>
  <si>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</si>
  <si>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</si>
  <si>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</si>
  <si>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</si>
  <si>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</si>
  <si>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</si>
  <si>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</si>
  <si>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</si>
  <si>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</si>
  <si>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</si>
  <si>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</si>
  <si>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</si>
  <si>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</si>
  <si>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</si>
  <si>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</si>
  <si>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</si>
  <si>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</si>
  <si>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</si>
  <si>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</si>
  <si>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</si>
  <si>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</si>
  <si>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</si>
  <si>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</si>
  <si>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健康食品の安全性の確保等事業</t>
    <phoneticPr fontId="5"/>
  </si>
  <si>
    <t>医薬・生活衛生局</t>
    <phoneticPr fontId="5"/>
  </si>
  <si>
    <t>食品基準審査課</t>
    <phoneticPr fontId="5"/>
  </si>
  <si>
    <t>○</t>
  </si>
  <si>
    <t>食品衛生法第7条</t>
    <phoneticPr fontId="5"/>
  </si>
  <si>
    <t>「健康食品・無承認無許可医薬品健康被害防止対応要領」（局長通知）、「錠剤、カプセル状等食品の適正な製造に関する基本的考え方」（部長通知）等</t>
    <phoneticPr fontId="5"/>
  </si>
  <si>
    <t>　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により食品の安全性を確保する。</t>
    <phoneticPr fontId="5"/>
  </si>
  <si>
    <t>　健康食品による健康被害事例が発生した際、臨床医等の専門家を緊急に招集し、対応を検討するとともに、市場に流通している健康食品において安全性が疑われる成分について、安全性試験及び分析調査を実施する。</t>
    <phoneticPr fontId="5"/>
  </si>
  <si>
    <t>-</t>
    <phoneticPr fontId="5"/>
  </si>
  <si>
    <t>-</t>
    <phoneticPr fontId="5"/>
  </si>
  <si>
    <t>-</t>
    <phoneticPr fontId="5"/>
  </si>
  <si>
    <t>-</t>
    <phoneticPr fontId="5"/>
  </si>
  <si>
    <t>食品等試験検査費</t>
    <rPh sb="0" eb="2">
      <t>ショクヒン</t>
    </rPh>
    <rPh sb="2" eb="3">
      <t>ナド</t>
    </rPh>
    <rPh sb="3" eb="5">
      <t>シケン</t>
    </rPh>
    <rPh sb="5" eb="7">
      <t>ケンサ</t>
    </rPh>
    <rPh sb="7" eb="8">
      <t>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</si>
  <si>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</si>
  <si>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</si>
  <si>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</si>
  <si>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</si>
  <si>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健康食品による健康被害事例発生の予測や市場に流通する健康食品に係る安全性試験の対象数を事前に把握することは困難であるため、定量的な目標を設定することはできない。</t>
    <phoneticPr fontId="5"/>
  </si>
  <si>
    <t>効率的な試験検査実施経費の執行</t>
    <phoneticPr fontId="5"/>
  </si>
  <si>
    <t>試験検査実施経費の単位当たりコストの減少率（対前年度比）
実績：単位当たりコスト（当該年度）
目標：単位当たりコスト（前年）</t>
    <phoneticPr fontId="5"/>
  </si>
  <si>
    <t>健康食品の安全性確認のための試験検査</t>
    <phoneticPr fontId="5"/>
  </si>
  <si>
    <t>食品等の安全性を確保すること（施策大目標Ⅱ－１）</t>
    <phoneticPr fontId="5"/>
  </si>
  <si>
    <t>食品等の飲食に起因する衛生上の危害の発生を防止すること（施策目標Ⅱ－１－１）</t>
    <phoneticPr fontId="5"/>
  </si>
  <si>
    <t>健康食品による健康被害事例が発生した際、臨床医等の専門家を緊急に招集し、対応を検討するとともに、市場に流通している健康食品において安全性が疑われる成分について、安全性試験及び分析調査を実施する。その結果を監視指導や注意喚起に活用することにより、健康食品の飲食に起因する衛生上の危害の発生を防止することに寄与する。</t>
    <phoneticPr fontId="5"/>
  </si>
  <si>
    <t>‐</t>
  </si>
  <si>
    <t>国民の健康に対する関心の高まり等を背景として、これまで一般に飲食に供されることのなかったものや特殊な形態のもの等、様々な食品が「健康食品」として流通する中、安全性の疑われる食品成分について安全性試験や分析調査を行うとともに、健康被害発生時の迅速かつ適切な対応を図る本事業は、国民のニーズが高く、国費を投入しなければ事業目的が達成できない。</t>
    <phoneticPr fontId="5"/>
  </si>
  <si>
    <t>-</t>
    <phoneticPr fontId="5"/>
  </si>
  <si>
    <t>-</t>
    <phoneticPr fontId="5"/>
  </si>
  <si>
    <t>-</t>
    <phoneticPr fontId="5"/>
  </si>
  <si>
    <t>専門家の意見も踏まえて緊急性の高いものを選定している。</t>
    <phoneticPr fontId="5"/>
  </si>
  <si>
    <t>概ね見込みにあったものとなっている。</t>
    <phoneticPr fontId="5"/>
  </si>
  <si>
    <t>本事業によって得られた結果を踏まえ健康影響が考えられる場合など、必要に応じ審議会等の意見を聴き健康食品の安全性確保に努めている。</t>
    <phoneticPr fontId="5"/>
  </si>
  <si>
    <t>-</t>
    <phoneticPr fontId="5"/>
  </si>
  <si>
    <t>-</t>
    <phoneticPr fontId="5"/>
  </si>
  <si>
    <t>-</t>
    <phoneticPr fontId="5"/>
  </si>
  <si>
    <t>-</t>
    <phoneticPr fontId="5"/>
  </si>
  <si>
    <t>-</t>
    <phoneticPr fontId="5"/>
  </si>
  <si>
    <t>百万円</t>
    <rPh sb="0" eb="1">
      <t>ヒャク</t>
    </rPh>
    <rPh sb="1" eb="3">
      <t>マンエン</t>
    </rPh>
    <phoneticPr fontId="5"/>
  </si>
  <si>
    <t>-</t>
    <phoneticPr fontId="5"/>
  </si>
  <si>
    <t>件</t>
    <rPh sb="0" eb="1">
      <t>ケン</t>
    </rPh>
    <phoneticPr fontId="5"/>
  </si>
  <si>
    <t>単位当たりコスト ＝ Ｘ ／ Ｙ
Ｘ：「執行額（千円）」 
   Ｙ：「活動実績（件）」　　　　　　　　　　　　　　　　　</t>
  </si>
  <si>
    <t>　　　X/Y</t>
    <phoneticPr fontId="5"/>
  </si>
  <si>
    <t>18,801/3</t>
  </si>
  <si>
    <t>21,650/3</t>
    <phoneticPr fontId="5"/>
  </si>
  <si>
    <t>有</t>
  </si>
  <si>
    <t>330</t>
    <phoneticPr fontId="5"/>
  </si>
  <si>
    <t>300</t>
    <phoneticPr fontId="5"/>
  </si>
  <si>
    <t>259</t>
    <phoneticPr fontId="5"/>
  </si>
  <si>
    <t>303</t>
    <phoneticPr fontId="5"/>
  </si>
  <si>
    <t>315</t>
    <phoneticPr fontId="5"/>
  </si>
  <si>
    <t>328</t>
    <phoneticPr fontId="5"/>
  </si>
  <si>
    <t>325</t>
    <phoneticPr fontId="5"/>
  </si>
  <si>
    <t>335</t>
    <phoneticPr fontId="5"/>
  </si>
  <si>
    <t>吉田　易範</t>
    <rPh sb="0" eb="2">
      <t>ヨシダ</t>
    </rPh>
    <rPh sb="3" eb="4">
      <t>エキ</t>
    </rPh>
    <rPh sb="4" eb="5">
      <t>ハン</t>
    </rPh>
    <phoneticPr fontId="5"/>
  </si>
  <si>
    <t>資金前渡官吏</t>
    <rPh sb="0" eb="2">
      <t>シキン</t>
    </rPh>
    <rPh sb="2" eb="4">
      <t>ゼント</t>
    </rPh>
    <rPh sb="4" eb="6">
      <t>カンリ</t>
    </rPh>
    <phoneticPr fontId="5"/>
  </si>
  <si>
    <t>給与・賞与</t>
    <rPh sb="0" eb="2">
      <t>キュウヨ</t>
    </rPh>
    <rPh sb="3" eb="5">
      <t>ショウヨ</t>
    </rPh>
    <phoneticPr fontId="5"/>
  </si>
  <si>
    <t>ＷＤＢ（株）</t>
    <phoneticPr fontId="5"/>
  </si>
  <si>
    <t>東京電力エナジーパートナー（株）</t>
    <phoneticPr fontId="5"/>
  </si>
  <si>
    <t>電気使用料</t>
    <rPh sb="0" eb="2">
      <t>デンキ</t>
    </rPh>
    <rPh sb="2" eb="4">
      <t>シヨウ</t>
    </rPh>
    <rPh sb="4" eb="5">
      <t>リョウ</t>
    </rPh>
    <phoneticPr fontId="5"/>
  </si>
  <si>
    <t>試験研究業務等のための人材派遣業務</t>
    <phoneticPr fontId="5"/>
  </si>
  <si>
    <t>（株）エル・コーエイ</t>
    <phoneticPr fontId="5"/>
  </si>
  <si>
    <t>新東産業（株）</t>
    <phoneticPr fontId="5"/>
  </si>
  <si>
    <t>国立医薬品食品衛生研究所総合庁舎管理業務一式</t>
    <phoneticPr fontId="5"/>
  </si>
  <si>
    <t>ガス使用料</t>
    <rPh sb="2" eb="4">
      <t>シヨウ</t>
    </rPh>
    <rPh sb="4" eb="5">
      <t>リョウ</t>
    </rPh>
    <phoneticPr fontId="5"/>
  </si>
  <si>
    <t>-</t>
  </si>
  <si>
    <t>-</t>
    <phoneticPr fontId="5"/>
  </si>
  <si>
    <t>-</t>
    <phoneticPr fontId="5"/>
  </si>
  <si>
    <t>-</t>
    <phoneticPr fontId="5"/>
  </si>
  <si>
    <t>-</t>
    <phoneticPr fontId="5"/>
  </si>
  <si>
    <t>-</t>
    <phoneticPr fontId="5"/>
  </si>
  <si>
    <t>-</t>
    <phoneticPr fontId="5"/>
  </si>
  <si>
    <t>健康食品による健康被害を未然に防止することを目標に、健康食品による健康被害例の報告に対して、安全性試験や分析調査を実施しているところであり、平成28年度は3件、平成29年度は3件、平成30年度は2件について、健康食品の安全性の確認を行っ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</si>
  <si>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</si>
  <si>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</si>
  <si>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</si>
  <si>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</si>
  <si>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</si>
  <si>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</si>
  <si>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</si>
  <si>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</si>
  <si>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</si>
  <si>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</si>
  <si>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</si>
  <si>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</si>
  <si>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</si>
  <si>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</si>
  <si>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</si>
  <si>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</si>
  <si>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食品衛生法の改正により、健康被害を未然に防ぐため新設された指定成分等による健康被害報告制度について、施行日までに詳細を整備するための基礎事業であり、また中立的に実施する必要があることから、国が実施すべき事業である。</t>
    <phoneticPr fontId="5"/>
  </si>
  <si>
    <t>食品衛生法の改正により、健康被害を未然に防ぐため新設された指定成分等による健康被害報告制度について、施行日までに詳細を整備するための基礎事業であり、優先度は高い。</t>
    <phoneticPr fontId="5"/>
  </si>
  <si>
    <t>見積を取り、コストの削減に努めている。</t>
    <phoneticPr fontId="5"/>
  </si>
  <si>
    <t>最新の科学的知見の調査等を実施しており、実効性の高い手段となっている。</t>
    <phoneticPr fontId="5"/>
  </si>
  <si>
    <t>市場に流通している健康食品において安全性が疑われる成分について、安全性試験及び分析調査を実施しているが、平成30年度は、食品衛生法の改正に伴う健康被害を未然に防ぐため新設された指定成分等について、選定や適切な運用のための事業を行った。その結果から、平成31年度に薬食審において詳細の制度設計を行うこととしている。</t>
    <phoneticPr fontId="5"/>
  </si>
  <si>
    <t>21,144/2</t>
    <phoneticPr fontId="5"/>
  </si>
  <si>
    <t>21,144/2</t>
    <phoneticPr fontId="5"/>
  </si>
  <si>
    <t>-</t>
    <phoneticPr fontId="5"/>
  </si>
  <si>
    <t>-</t>
    <phoneticPr fontId="5"/>
  </si>
  <si>
    <t>-</t>
    <phoneticPr fontId="5"/>
  </si>
  <si>
    <t>電子天秤校正（3台）一式　他19件</t>
    <rPh sb="10" eb="11">
      <t>イチ</t>
    </rPh>
    <rPh sb="13" eb="14">
      <t>ホカ</t>
    </rPh>
    <rPh sb="16" eb="17">
      <t>ケン</t>
    </rPh>
    <phoneticPr fontId="5"/>
  </si>
  <si>
    <t>（株）池田理化</t>
    <phoneticPr fontId="5"/>
  </si>
  <si>
    <t>（株）伊藤サプライ</t>
    <phoneticPr fontId="5"/>
  </si>
  <si>
    <t>-</t>
    <phoneticPr fontId="5"/>
  </si>
  <si>
    <t>スクリーンマップ日本全国ワイド版外15点　他13件</t>
    <rPh sb="21" eb="22">
      <t>ホカ</t>
    </rPh>
    <rPh sb="24" eb="25">
      <t>ケン</t>
    </rPh>
    <phoneticPr fontId="5"/>
  </si>
  <si>
    <t>ガラススクリューバイアル外４点　他6件</t>
    <rPh sb="16" eb="17">
      <t>ホカ</t>
    </rPh>
    <rPh sb="18" eb="19">
      <t>ケン</t>
    </rPh>
    <phoneticPr fontId="5"/>
  </si>
  <si>
    <t>島津サイエンス東日本（株）</t>
    <phoneticPr fontId="5"/>
  </si>
  <si>
    <t>メンテナンスキット30ＡＤ</t>
    <phoneticPr fontId="5"/>
  </si>
  <si>
    <t>（株）バイオテック・ラボ</t>
    <phoneticPr fontId="5"/>
  </si>
  <si>
    <t>窒素発生装置修理費一式</t>
    <rPh sb="9" eb="10">
      <t>イチ</t>
    </rPh>
    <phoneticPr fontId="5"/>
  </si>
  <si>
    <t>宮崎化学薬品（株）</t>
    <phoneticPr fontId="5"/>
  </si>
  <si>
    <t>石英蒸留装置ＮＺＪ－２ＤＳＹＷ用電磁弁交換一式</t>
    <rPh sb="21" eb="22">
      <t>イチ</t>
    </rPh>
    <phoneticPr fontId="5"/>
  </si>
  <si>
    <t>英文校正一式　他2件</t>
    <rPh sb="4" eb="5">
      <t>イチ</t>
    </rPh>
    <rPh sb="7" eb="8">
      <t>ホカ</t>
    </rPh>
    <rPh sb="9" eb="10">
      <t>ケン</t>
    </rPh>
    <phoneticPr fontId="5"/>
  </si>
  <si>
    <t>（株）フォルテ</t>
    <phoneticPr fontId="5"/>
  </si>
  <si>
    <t>（株）東機システムサービス</t>
    <phoneticPr fontId="5"/>
  </si>
  <si>
    <t>ソフトブレーン（株）</t>
    <phoneticPr fontId="5"/>
  </si>
  <si>
    <t>パソコン4台購入</t>
    <phoneticPr fontId="5"/>
  </si>
  <si>
    <t>パソコン6台購入</t>
    <phoneticPr fontId="5"/>
  </si>
  <si>
    <t>D.資金前渡官吏</t>
    <rPh sb="2" eb="4">
      <t>シキン</t>
    </rPh>
    <rPh sb="4" eb="6">
      <t>ゼント</t>
    </rPh>
    <rPh sb="6" eb="8">
      <t>カンリ</t>
    </rPh>
    <phoneticPr fontId="5"/>
  </si>
  <si>
    <t>人件費</t>
    <rPh sb="0" eb="3">
      <t>ジンケンヒ</t>
    </rPh>
    <phoneticPr fontId="5"/>
  </si>
  <si>
    <t>給与・賞与</t>
    <rPh sb="0" eb="2">
      <t>キュウヨ</t>
    </rPh>
    <rPh sb="3" eb="5">
      <t>ショウヨ</t>
    </rPh>
    <phoneticPr fontId="5"/>
  </si>
  <si>
    <t>尾崎理化(株)</t>
    <phoneticPr fontId="5"/>
  </si>
  <si>
    <t>C.尾崎理化(株)</t>
    <phoneticPr fontId="5"/>
  </si>
  <si>
    <t>消耗品費</t>
    <rPh sb="0" eb="3">
      <t>ショウモウヒン</t>
    </rPh>
    <rPh sb="3" eb="4">
      <t>ヒ</t>
    </rPh>
    <phoneticPr fontId="5"/>
  </si>
  <si>
    <t>電子天秤校正（3台）一式　他19件</t>
    <phoneticPr fontId="5"/>
  </si>
  <si>
    <t>-</t>
    <phoneticPr fontId="5"/>
  </si>
  <si>
    <t>個人A</t>
    <rPh sb="0" eb="2">
      <t>コジン</t>
    </rPh>
    <phoneticPr fontId="5"/>
  </si>
  <si>
    <t>個人B</t>
    <rPh sb="0" eb="2">
      <t>コジン</t>
    </rPh>
    <phoneticPr fontId="5"/>
  </si>
  <si>
    <t>旅費3件</t>
    <rPh sb="0" eb="2">
      <t>リョヒ</t>
    </rPh>
    <rPh sb="3" eb="4">
      <t>ケン</t>
    </rPh>
    <phoneticPr fontId="5"/>
  </si>
  <si>
    <t>旅費1件</t>
    <rPh sb="0" eb="2">
      <t>リョヒ</t>
    </rPh>
    <rPh sb="3" eb="4">
      <t>ケン</t>
    </rPh>
    <phoneticPr fontId="5"/>
  </si>
  <si>
    <t>旅費2件</t>
    <rPh sb="0" eb="2">
      <t>リョヒ</t>
    </rPh>
    <rPh sb="3" eb="4">
      <t>ケン</t>
    </rPh>
    <phoneticPr fontId="5"/>
  </si>
  <si>
    <t>-</t>
    <phoneticPr fontId="5"/>
  </si>
  <si>
    <t>-</t>
    <phoneticPr fontId="5"/>
  </si>
  <si>
    <t>-</t>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</si>
  <si>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</si>
  <si>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</si>
  <si>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</si>
  <si>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</si>
  <si>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</si>
  <si>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</si>
  <si>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phoneticPr fontId="5"/>
  </si>
  <si>
    <t>（株）阪神阪急ビジネストラベル</t>
    <rPh sb="0" eb="3">
      <t>カブ</t>
    </rPh>
    <rPh sb="3" eb="5">
      <t>ハンシン</t>
    </rPh>
    <rPh sb="5" eb="7">
      <t>ハンキュウ</t>
    </rPh>
    <phoneticPr fontId="5"/>
  </si>
  <si>
    <t>-</t>
    <phoneticPr fontId="5"/>
  </si>
  <si>
    <t>-</t>
    <phoneticPr fontId="5"/>
  </si>
  <si>
    <t>川崎市</t>
    <rPh sb="0" eb="3">
      <t>カワサキシ</t>
    </rPh>
    <phoneticPr fontId="5"/>
  </si>
  <si>
    <t>富士ゼロックス（株）</t>
    <phoneticPr fontId="5"/>
  </si>
  <si>
    <t>複合機保守</t>
    <phoneticPr fontId="5"/>
  </si>
  <si>
    <t>-</t>
    <phoneticPr fontId="5"/>
  </si>
  <si>
    <t>-</t>
    <phoneticPr fontId="5"/>
  </si>
  <si>
    <t>-</t>
    <phoneticPr fontId="5"/>
  </si>
  <si>
    <t>-</t>
    <phoneticPr fontId="5"/>
  </si>
  <si>
    <t>水道使用料</t>
    <rPh sb="0" eb="2">
      <t>スイドウ</t>
    </rPh>
    <rPh sb="2" eb="5">
      <t>シヨウリョウ</t>
    </rPh>
    <phoneticPr fontId="5"/>
  </si>
  <si>
    <t>Ｅｌｓｅｖｉｅｒ　Ｂ．Ｖ．</t>
    <phoneticPr fontId="5"/>
  </si>
  <si>
    <t>外国雑誌（電子ジャーナル）サイエンス・ダイレクトの利用　他1件</t>
    <rPh sb="28" eb="29">
      <t>ホカ</t>
    </rPh>
    <rPh sb="30" eb="31">
      <t>ケン</t>
    </rPh>
    <phoneticPr fontId="5"/>
  </si>
  <si>
    <t>ユサコ（株）</t>
    <phoneticPr fontId="5"/>
  </si>
  <si>
    <t>外国雑誌一式</t>
    <rPh sb="4" eb="5">
      <t>イチ</t>
    </rPh>
    <phoneticPr fontId="5"/>
  </si>
  <si>
    <t>中央法規出版（株）</t>
    <phoneticPr fontId="5"/>
  </si>
  <si>
    <t>食品衛生関係法規集追録</t>
    <phoneticPr fontId="5"/>
  </si>
  <si>
    <t>点検対象外</t>
    <phoneticPr fontId="5"/>
  </si>
  <si>
    <t>-</t>
    <phoneticPr fontId="5"/>
  </si>
  <si>
    <t>-</t>
    <phoneticPr fontId="5"/>
  </si>
  <si>
    <t>-</t>
    <phoneticPr fontId="5"/>
  </si>
  <si>
    <t>原則として、一般競争入札を利用することで、競争性を確保しながら支出先を選定しているが、結果として一者応札となったものについて、今後は公告期間を長期に設定するなど、改善を図る。
また、随意契約については、必ず2者以上から見積書を取り寄せ、より安価な者と契約を行っている。</t>
    <rPh sb="43" eb="45">
      <t>ケッカ</t>
    </rPh>
    <rPh sb="48" eb="49">
      <t>イッ</t>
    </rPh>
    <rPh sb="49" eb="50">
      <t>シャ</t>
    </rPh>
    <rPh sb="50" eb="52">
      <t>オウサツ</t>
    </rPh>
    <rPh sb="63" eb="65">
      <t>コンゴ</t>
    </rPh>
    <rPh sb="66" eb="68">
      <t>コウコク</t>
    </rPh>
    <rPh sb="68" eb="70">
      <t>キカン</t>
    </rPh>
    <rPh sb="71" eb="73">
      <t>チョウキ</t>
    </rPh>
    <rPh sb="74" eb="76">
      <t>セッテイ</t>
    </rPh>
    <rPh sb="81" eb="83">
      <t>カイゼン</t>
    </rPh>
    <rPh sb="84" eb="85">
      <t>ハカ</t>
    </rPh>
    <phoneticPr fontId="5"/>
  </si>
  <si>
    <t>使途は真に必要なものに限定されている。</t>
    <rPh sb="0" eb="2">
      <t>シト</t>
    </rPh>
    <rPh sb="3" eb="4">
      <t>シン</t>
    </rPh>
    <rPh sb="5" eb="7">
      <t>ヒツヨウ</t>
    </rPh>
    <rPh sb="11" eb="13">
      <t>ゲンテイ</t>
    </rPh>
    <phoneticPr fontId="5"/>
  </si>
  <si>
    <t>東京瓦斯（株）</t>
    <rPh sb="4" eb="7">
      <t>カブ</t>
    </rPh>
    <phoneticPr fontId="5"/>
  </si>
  <si>
    <t>多様化する健康食品による健康被害を防止し、食の安全を確保するために必要な事業であることから、引き続き、必要な予算額を確保し、適正な執行を図ること。</t>
    <phoneticPr fontId="5"/>
  </si>
  <si>
    <t>-</t>
    <phoneticPr fontId="5"/>
  </si>
  <si>
    <t>-</t>
    <phoneticPr fontId="5"/>
  </si>
  <si>
    <t>「新しい日本のための優先課題推進枠」29
特定成分の上限基準設定のための試験検査・調査の実施に伴う増</t>
    <rPh sb="21" eb="23">
      <t>トクテイ</t>
    </rPh>
    <rPh sb="23" eb="25">
      <t>セイブン</t>
    </rPh>
    <rPh sb="26" eb="28">
      <t>ジョウゲン</t>
    </rPh>
    <rPh sb="28" eb="30">
      <t>キジュン</t>
    </rPh>
    <rPh sb="30" eb="32">
      <t>セッテイ</t>
    </rPh>
    <rPh sb="36" eb="38">
      <t>シケン</t>
    </rPh>
    <rPh sb="38" eb="40">
      <t>ケンサ</t>
    </rPh>
    <rPh sb="41" eb="43">
      <t>チョウサ</t>
    </rPh>
    <rPh sb="44" eb="46">
      <t>ジッシ</t>
    </rPh>
    <rPh sb="47" eb="48">
      <t>トモナ</t>
    </rPh>
    <phoneticPr fontId="5"/>
  </si>
  <si>
    <t>指定成分の検討にあたり、多くの品目の調査を行っており、成果に見合ったものとなっている。</t>
    <phoneticPr fontId="5"/>
  </si>
  <si>
    <t>適切に予算を執行し、事業の目標が達成できており、このまま継続して事業を実施する。また、市場に流通している健康食品の安全性確保のため、安全性試験及び分析調査対象成分等の選定に当たっては、従来どおり専門家の意見も踏まえて緊急性の高いものを選定するとともに、安全性試験等の実施に当たっては、より効率的に行えるよう努める。</t>
    <rPh sb="81" eb="8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</si>
</sst>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0</xdr:colOff>
      <xdr:row>741</xdr:row>
      <xdr:rowOff>0</xdr:rowOff>
    </xdr:from>
    <xdr:to>
      <xdr:col>41</xdr:col>
      <xdr:colOff>76200</xdr:colOff>
      <xdr:row>757</xdr:row>
      <xdr:rowOff>175259</xdr:rowOff>
    </xdr:to>
    <xdr:pic>
      <xdr:nvPicPr>
        <xdr:cNvPr id="15" name="図 14"/>
        <xdr:cNvPicPr>
          <a:picLocks noChangeAspect="1"/>
        </xdr:cNvPicPr>
      </xdr:nvPicPr>
      <xdr:blipFill>
        <a:blip xmlns:r="http://schemas.openxmlformats.org/officeDocument/2006/relationships" r:embed="rId1"/>
        <a:stretch>
          <a:fillRect/>
        </a:stretch>
      </xdr:blipFill>
      <xdr:spPr>
        <a:xfrm>
          <a:off x="1800225" y="43929300"/>
          <a:ext cx="6477000" cy="50520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4" zoomScaleNormal="100" zoomScaleSheetLayoutView="100" zoomScalePageLayoutView="85" workbookViewId="0">
      <selection activeCell="BG792" sqref="BG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354</v>
      </c>
      <c r="AT2" s="220"/>
      <c r="AU2" s="220"/>
      <c r="AV2" s="52"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6" t="s">
        <v>514</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25</v>
      </c>
      <c r="Q13" s="109"/>
      <c r="R13" s="109"/>
      <c r="S13" s="109"/>
      <c r="T13" s="109"/>
      <c r="U13" s="109"/>
      <c r="V13" s="110"/>
      <c r="W13" s="108">
        <v>25</v>
      </c>
      <c r="X13" s="109"/>
      <c r="Y13" s="109"/>
      <c r="Z13" s="109"/>
      <c r="AA13" s="109"/>
      <c r="AB13" s="109"/>
      <c r="AC13" s="110"/>
      <c r="AD13" s="108">
        <v>25</v>
      </c>
      <c r="AE13" s="109"/>
      <c r="AF13" s="109"/>
      <c r="AG13" s="109"/>
      <c r="AH13" s="109"/>
      <c r="AI13" s="109"/>
      <c r="AJ13" s="110"/>
      <c r="AK13" s="108">
        <v>46</v>
      </c>
      <c r="AL13" s="109"/>
      <c r="AM13" s="109"/>
      <c r="AN13" s="109"/>
      <c r="AO13" s="109"/>
      <c r="AP13" s="109"/>
      <c r="AQ13" s="110"/>
      <c r="AR13" s="105">
        <v>79</v>
      </c>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580</v>
      </c>
      <c r="X14" s="109"/>
      <c r="Y14" s="109"/>
      <c r="Z14" s="109"/>
      <c r="AA14" s="109"/>
      <c r="AB14" s="109"/>
      <c r="AC14" s="110"/>
      <c r="AD14" s="108" t="s">
        <v>601</v>
      </c>
      <c r="AE14" s="109"/>
      <c r="AF14" s="109"/>
      <c r="AG14" s="109"/>
      <c r="AH14" s="109"/>
      <c r="AI14" s="109"/>
      <c r="AJ14" s="110"/>
      <c r="AK14" s="108" t="s">
        <v>604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602</v>
      </c>
      <c r="AE15" s="109"/>
      <c r="AF15" s="109"/>
      <c r="AG15" s="109"/>
      <c r="AH15" s="109"/>
      <c r="AI15" s="109"/>
      <c r="AJ15" s="110"/>
      <c r="AK15" s="108" t="s">
        <v>605</v>
      </c>
      <c r="AL15" s="109"/>
      <c r="AM15" s="109"/>
      <c r="AN15" s="109"/>
      <c r="AO15" s="109"/>
      <c r="AP15" s="109"/>
      <c r="AQ15" s="110"/>
      <c r="AR15" s="108" t="s">
        <v>733</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579</v>
      </c>
      <c r="X16" s="109"/>
      <c r="Y16" s="109"/>
      <c r="Z16" s="109"/>
      <c r="AA16" s="109"/>
      <c r="AB16" s="109"/>
      <c r="AC16" s="110"/>
      <c r="AD16" s="108" t="s">
        <v>603</v>
      </c>
      <c r="AE16" s="109"/>
      <c r="AF16" s="109"/>
      <c r="AG16" s="109"/>
      <c r="AH16" s="109"/>
      <c r="AI16" s="109"/>
      <c r="AJ16" s="110"/>
      <c r="AK16" s="108" t="s">
        <v>602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577</v>
      </c>
      <c r="X17" s="109"/>
      <c r="Y17" s="109"/>
      <c r="Z17" s="109"/>
      <c r="AA17" s="109"/>
      <c r="AB17" s="109"/>
      <c r="AC17" s="110"/>
      <c r="AD17" s="108" t="s">
        <v>602</v>
      </c>
      <c r="AE17" s="109"/>
      <c r="AF17" s="109"/>
      <c r="AG17" s="109"/>
      <c r="AH17" s="109"/>
      <c r="AI17" s="109"/>
      <c r="AJ17" s="110"/>
      <c r="AK17" s="108" t="s">
        <v>602</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25</v>
      </c>
      <c r="Q18" s="115"/>
      <c r="R18" s="115"/>
      <c r="S18" s="115"/>
      <c r="T18" s="115"/>
      <c r="U18" s="115"/>
      <c r="V18" s="116"/>
      <c r="W18" s="114">
        <f>SUM(W13:AC17)</f>
        <v>25</v>
      </c>
      <c r="X18" s="115"/>
      <c r="Y18" s="115"/>
      <c r="Z18" s="115"/>
      <c r="AA18" s="115"/>
      <c r="AB18" s="115"/>
      <c r="AC18" s="116"/>
      <c r="AD18" s="114">
        <f>SUM(AD13:AJ17)</f>
        <v>25</v>
      </c>
      <c r="AE18" s="115"/>
      <c r="AF18" s="115"/>
      <c r="AG18" s="115"/>
      <c r="AH18" s="115"/>
      <c r="AI18" s="115"/>
      <c r="AJ18" s="116"/>
      <c r="AK18" s="114">
        <f>SUM(AK13:AQ17)</f>
        <v>46</v>
      </c>
      <c r="AL18" s="115"/>
      <c r="AM18" s="115"/>
      <c r="AN18" s="115"/>
      <c r="AO18" s="115"/>
      <c r="AP18" s="115"/>
      <c r="AQ18" s="116"/>
      <c r="AR18" s="114">
        <f>SUM(AR13:AX17)</f>
        <v>79</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23</v>
      </c>
      <c r="Q19" s="109"/>
      <c r="R19" s="109"/>
      <c r="S19" s="109"/>
      <c r="T19" s="109"/>
      <c r="U19" s="109"/>
      <c r="V19" s="110"/>
      <c r="W19" s="108">
        <v>23</v>
      </c>
      <c r="X19" s="109"/>
      <c r="Y19" s="109"/>
      <c r="Z19" s="109"/>
      <c r="AA19" s="109"/>
      <c r="AB19" s="109"/>
      <c r="AC19" s="110"/>
      <c r="AD19" s="108">
        <v>23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v>
      </c>
      <c r="Q20" s="539"/>
      <c r="R20" s="539"/>
      <c r="S20" s="539"/>
      <c r="T20" s="539"/>
      <c r="U20" s="539"/>
      <c r="V20" s="539"/>
      <c r="W20" s="539">
        <f t="shared" ref="W20" si="0">IF(W18=0, "-", SUM(W19)/W18)</f>
        <v>0.92</v>
      </c>
      <c r="X20" s="539"/>
      <c r="Y20" s="539"/>
      <c r="Z20" s="539"/>
      <c r="AA20" s="539"/>
      <c r="AB20" s="539"/>
      <c r="AC20" s="539"/>
      <c r="AD20" s="539">
        <f t="shared" ref="AD20" si="1">IF(AD18=0, "-", SUM(AD19)/AD18)</f>
        <v>0.92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0.92</v>
      </c>
      <c r="Q21" s="539"/>
      <c r="R21" s="539"/>
      <c r="S21" s="539"/>
      <c r="T21" s="539"/>
      <c r="U21" s="539"/>
      <c r="V21" s="539"/>
      <c r="W21" s="539">
        <f t="shared" ref="W21" si="2">IF(W19=0, "-", SUM(W19)/SUM(W13,W14))</f>
        <v>0.92</v>
      </c>
      <c r="X21" s="539"/>
      <c r="Y21" s="539"/>
      <c r="Z21" s="539"/>
      <c r="AA21" s="539"/>
      <c r="AB21" s="539"/>
      <c r="AC21" s="539"/>
      <c r="AD21" s="539">
        <f t="shared" ref="AD21" si="3">IF(AD19=0, "-", SUM(AD19)/SUM(AD13,AD14))</f>
        <v>0.92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455</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45</v>
      </c>
      <c r="Q23" s="106"/>
      <c r="R23" s="106"/>
      <c r="S23" s="106"/>
      <c r="T23" s="106"/>
      <c r="U23" s="106"/>
      <c r="V23" s="107"/>
      <c r="W23" s="105">
        <v>78</v>
      </c>
      <c r="X23" s="106"/>
      <c r="Y23" s="106"/>
      <c r="Z23" s="106"/>
      <c r="AA23" s="106"/>
      <c r="AB23" s="106"/>
      <c r="AC23" s="107"/>
      <c r="AD23" s="209" t="s">
        <v>735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585</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v>
      </c>
      <c r="Q26" s="109"/>
      <c r="R26" s="109"/>
      <c r="S26" s="109"/>
      <c r="T26" s="109"/>
      <c r="U26" s="109"/>
      <c r="V26" s="110"/>
      <c r="W26" s="108">
        <v>0</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v>
      </c>
      <c r="Q27" s="109"/>
      <c r="R27" s="109"/>
      <c r="S27" s="109"/>
      <c r="T27" s="109"/>
      <c r="U27" s="109"/>
      <c r="V27" s="110"/>
      <c r="W27" s="108">
        <v>0</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46</v>
      </c>
      <c r="Q29" s="109"/>
      <c r="R29" s="109"/>
      <c r="S29" s="109"/>
      <c r="T29" s="109"/>
      <c r="U29" s="109"/>
      <c r="V29" s="110"/>
      <c r="W29" s="227">
        <f>AR13</f>
        <v>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534</v>
      </c>
      <c r="AF30" s="388"/>
      <c r="AG30" s="388"/>
      <c r="AH30" s="389"/>
      <c r="AI30" s="387" t="s">
        <v>531</v>
      </c>
      <c r="AJ30" s="388"/>
      <c r="AK30" s="388"/>
      <c r="AL30" s="389"/>
      <c r="AM30" s="390" t="s">
        <v>526</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635</v>
      </c>
      <c r="AR31" s="136"/>
      <c r="AS31" s="137" t="s">
        <v>355</v>
      </c>
      <c r="AT31" s="172"/>
      <c r="AU31" s="271" t="s">
        <v>635</v>
      </c>
      <c r="AV31" s="271"/>
      <c r="AW31" s="380" t="s">
        <v>300</v>
      </c>
      <c r="AX31" s="381"/>
    </row>
    <row r="32" spans="1:50" ht="23.25" customHeight="1" x14ac:dyDescent="0.15">
      <c r="A32" s="515"/>
      <c r="B32" s="513"/>
      <c r="C32" s="513"/>
      <c r="D32" s="513"/>
      <c r="E32" s="513"/>
      <c r="F32" s="514"/>
      <c r="G32" s="540" t="s">
        <v>634</v>
      </c>
      <c r="H32" s="541"/>
      <c r="I32" s="541"/>
      <c r="J32" s="541"/>
      <c r="K32" s="541"/>
      <c r="L32" s="541"/>
      <c r="M32" s="541"/>
      <c r="N32" s="541"/>
      <c r="O32" s="542"/>
      <c r="P32" s="161" t="s">
        <v>636</v>
      </c>
      <c r="Q32" s="161"/>
      <c r="R32" s="161"/>
      <c r="S32" s="161"/>
      <c r="T32" s="161"/>
      <c r="U32" s="161"/>
      <c r="V32" s="161"/>
      <c r="W32" s="161"/>
      <c r="X32" s="231"/>
      <c r="Y32" s="339" t="s">
        <v>12</v>
      </c>
      <c r="Z32" s="549"/>
      <c r="AA32" s="550"/>
      <c r="AB32" s="551" t="s">
        <v>635</v>
      </c>
      <c r="AC32" s="551"/>
      <c r="AD32" s="551"/>
      <c r="AE32" s="365" t="s">
        <v>636</v>
      </c>
      <c r="AF32" s="366"/>
      <c r="AG32" s="366"/>
      <c r="AH32" s="366"/>
      <c r="AI32" s="365" t="s">
        <v>635</v>
      </c>
      <c r="AJ32" s="366"/>
      <c r="AK32" s="366"/>
      <c r="AL32" s="366"/>
      <c r="AM32" s="365" t="s">
        <v>635</v>
      </c>
      <c r="AN32" s="366"/>
      <c r="AO32" s="366"/>
      <c r="AP32" s="366"/>
      <c r="AQ32" s="111" t="s">
        <v>635</v>
      </c>
      <c r="AR32" s="112"/>
      <c r="AS32" s="112"/>
      <c r="AT32" s="113"/>
      <c r="AU32" s="366" t="s">
        <v>639</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637</v>
      </c>
      <c r="AC33" s="522"/>
      <c r="AD33" s="522"/>
      <c r="AE33" s="365" t="s">
        <v>635</v>
      </c>
      <c r="AF33" s="366"/>
      <c r="AG33" s="366"/>
      <c r="AH33" s="366"/>
      <c r="AI33" s="365" t="s">
        <v>635</v>
      </c>
      <c r="AJ33" s="366"/>
      <c r="AK33" s="366"/>
      <c r="AL33" s="366"/>
      <c r="AM33" s="365" t="s">
        <v>638</v>
      </c>
      <c r="AN33" s="366"/>
      <c r="AO33" s="366"/>
      <c r="AP33" s="366"/>
      <c r="AQ33" s="111" t="s">
        <v>635</v>
      </c>
      <c r="AR33" s="112"/>
      <c r="AS33" s="112"/>
      <c r="AT33" s="113"/>
      <c r="AU33" s="366" t="s">
        <v>636</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635</v>
      </c>
      <c r="AF34" s="366"/>
      <c r="AG34" s="366"/>
      <c r="AH34" s="366"/>
      <c r="AI34" s="365" t="s">
        <v>635</v>
      </c>
      <c r="AJ34" s="366"/>
      <c r="AK34" s="366"/>
      <c r="AL34" s="366"/>
      <c r="AM34" s="365" t="s">
        <v>635</v>
      </c>
      <c r="AN34" s="366"/>
      <c r="AO34" s="366"/>
      <c r="AP34" s="366"/>
      <c r="AQ34" s="111" t="s">
        <v>635</v>
      </c>
      <c r="AR34" s="112"/>
      <c r="AS34" s="112"/>
      <c r="AT34" s="113"/>
      <c r="AU34" s="366" t="s">
        <v>638</v>
      </c>
      <c r="AV34" s="366"/>
      <c r="AW34" s="366"/>
      <c r="AX34" s="368"/>
    </row>
    <row r="35" spans="1:50" ht="23.25" customHeight="1" x14ac:dyDescent="0.15">
      <c r="A35" s="897" t="s">
        <v>504</v>
      </c>
      <c r="B35" s="898"/>
      <c r="C35" s="898"/>
      <c r="D35" s="898"/>
      <c r="E35" s="898"/>
      <c r="F35" s="899"/>
      <c r="G35" s="903" t="s">
        <v>635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507</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0"/>
      <c r="B82" s="849"/>
      <c r="C82" s="552"/>
      <c r="D82" s="552"/>
      <c r="E82" s="552"/>
      <c r="F82" s="553"/>
      <c r="G82" s="501" t="s">
        <v>586</v>
      </c>
      <c r="H82" s="501"/>
      <c r="I82" s="501"/>
      <c r="J82" s="501"/>
      <c r="K82" s="501"/>
      <c r="L82" s="501"/>
      <c r="M82" s="501"/>
      <c r="N82" s="501"/>
      <c r="O82" s="501"/>
      <c r="P82" s="501"/>
      <c r="Q82" s="501"/>
      <c r="R82" s="501"/>
      <c r="S82" s="501"/>
      <c r="T82" s="501"/>
      <c r="U82" s="501"/>
      <c r="V82" s="501"/>
      <c r="W82" s="501"/>
      <c r="X82" s="501"/>
      <c r="Y82" s="501"/>
      <c r="Z82" s="501"/>
      <c r="AA82" s="752"/>
      <c r="AB82" s="500" t="s">
        <v>640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t="s">
        <v>602</v>
      </c>
      <c r="AR86" s="271"/>
      <c r="AS86" s="137" t="s">
        <v>355</v>
      </c>
      <c r="AT86" s="172"/>
      <c r="AU86" s="271">
        <v>32</v>
      </c>
      <c r="AV86" s="271"/>
      <c r="AW86" s="380" t="s">
        <v>300</v>
      </c>
      <c r="AX86" s="381"/>
      <c r="AY86" s="10"/>
      <c r="AZ86" s="10"/>
      <c r="BA86" s="10"/>
      <c r="BB86" s="10"/>
      <c r="BC86" s="10"/>
      <c r="BD86" s="10"/>
      <c r="BE86" s="10"/>
      <c r="BF86" s="10"/>
      <c r="BG86" s="10"/>
      <c r="BH86" s="10"/>
    </row>
    <row r="87" spans="1:60" ht="35.1" customHeight="1" x14ac:dyDescent="0.15">
      <c r="A87" s="520"/>
      <c r="B87" s="552"/>
      <c r="C87" s="552"/>
      <c r="D87" s="552"/>
      <c r="E87" s="552"/>
      <c r="F87" s="553"/>
      <c r="G87" s="230" t="s">
        <v>587</v>
      </c>
      <c r="H87" s="161"/>
      <c r="I87" s="161"/>
      <c r="J87" s="161"/>
      <c r="K87" s="161"/>
      <c r="L87" s="161"/>
      <c r="M87" s="161"/>
      <c r="N87" s="161"/>
      <c r="O87" s="231"/>
      <c r="P87" s="161" t="s">
        <v>588</v>
      </c>
      <c r="Q87" s="799"/>
      <c r="R87" s="799"/>
      <c r="S87" s="799"/>
      <c r="T87" s="799"/>
      <c r="U87" s="799"/>
      <c r="V87" s="799"/>
      <c r="W87" s="799"/>
      <c r="X87" s="800"/>
      <c r="Y87" s="755" t="s">
        <v>62</v>
      </c>
      <c r="Z87" s="756"/>
      <c r="AA87" s="757"/>
      <c r="AB87" s="551" t="s">
        <v>606</v>
      </c>
      <c r="AC87" s="551"/>
      <c r="AD87" s="551"/>
      <c r="AE87" s="365">
        <v>6.3</v>
      </c>
      <c r="AF87" s="366"/>
      <c r="AG87" s="366"/>
      <c r="AH87" s="366"/>
      <c r="AI87" s="365">
        <v>7.2</v>
      </c>
      <c r="AJ87" s="366"/>
      <c r="AK87" s="366"/>
      <c r="AL87" s="366"/>
      <c r="AM87" s="365">
        <v>10.6</v>
      </c>
      <c r="AN87" s="366"/>
      <c r="AO87" s="366"/>
      <c r="AP87" s="366"/>
      <c r="AQ87" s="111" t="s">
        <v>602</v>
      </c>
      <c r="AR87" s="112"/>
      <c r="AS87" s="112"/>
      <c r="AT87" s="113"/>
      <c r="AU87" s="366" t="s">
        <v>602</v>
      </c>
      <c r="AV87" s="366"/>
      <c r="AW87" s="366"/>
      <c r="AX87" s="368"/>
    </row>
    <row r="88" spans="1:60" ht="35.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606</v>
      </c>
      <c r="AC88" s="522"/>
      <c r="AD88" s="522"/>
      <c r="AE88" s="365">
        <v>6.7</v>
      </c>
      <c r="AF88" s="366"/>
      <c r="AG88" s="366"/>
      <c r="AH88" s="366"/>
      <c r="AI88" s="365">
        <v>6.3</v>
      </c>
      <c r="AJ88" s="366"/>
      <c r="AK88" s="366"/>
      <c r="AL88" s="366"/>
      <c r="AM88" s="365">
        <v>7.2</v>
      </c>
      <c r="AN88" s="366"/>
      <c r="AO88" s="366"/>
      <c r="AP88" s="366"/>
      <c r="AQ88" s="111" t="s">
        <v>602</v>
      </c>
      <c r="AR88" s="112"/>
      <c r="AS88" s="112"/>
      <c r="AT88" s="113"/>
      <c r="AU88" s="366">
        <v>7.2</v>
      </c>
      <c r="AV88" s="366"/>
      <c r="AW88" s="366"/>
      <c r="AX88" s="368"/>
      <c r="AY88" s="10"/>
      <c r="AZ88" s="10"/>
      <c r="BA88" s="10"/>
      <c r="BB88" s="10"/>
      <c r="BC88" s="10"/>
    </row>
    <row r="89" spans="1:60" ht="35.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v>94</v>
      </c>
      <c r="AF89" s="366"/>
      <c r="AG89" s="366"/>
      <c r="AH89" s="366"/>
      <c r="AI89" s="365">
        <v>114.3</v>
      </c>
      <c r="AJ89" s="366"/>
      <c r="AK89" s="366"/>
      <c r="AL89" s="366"/>
      <c r="AM89" s="365">
        <v>147.19999999999999</v>
      </c>
      <c r="AN89" s="366"/>
      <c r="AO89" s="366"/>
      <c r="AP89" s="366"/>
      <c r="AQ89" s="111" t="s">
        <v>607</v>
      </c>
      <c r="AR89" s="112"/>
      <c r="AS89" s="112"/>
      <c r="AT89" s="113"/>
      <c r="AU89" s="366" t="s">
        <v>602</v>
      </c>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608</v>
      </c>
      <c r="AC101" s="551"/>
      <c r="AD101" s="551"/>
      <c r="AE101" s="365">
        <v>3</v>
      </c>
      <c r="AF101" s="366"/>
      <c r="AG101" s="366"/>
      <c r="AH101" s="367"/>
      <c r="AI101" s="365">
        <v>3</v>
      </c>
      <c r="AJ101" s="366"/>
      <c r="AK101" s="366"/>
      <c r="AL101" s="367"/>
      <c r="AM101" s="365">
        <v>2</v>
      </c>
      <c r="AN101" s="366"/>
      <c r="AO101" s="366"/>
      <c r="AP101" s="367"/>
      <c r="AQ101" s="365" t="s">
        <v>641</v>
      </c>
      <c r="AR101" s="366"/>
      <c r="AS101" s="366"/>
      <c r="AT101" s="367"/>
      <c r="AU101" s="365" t="s">
        <v>642</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608</v>
      </c>
      <c r="AC102" s="551"/>
      <c r="AD102" s="551"/>
      <c r="AE102" s="359">
        <v>3</v>
      </c>
      <c r="AF102" s="359"/>
      <c r="AG102" s="359"/>
      <c r="AH102" s="359"/>
      <c r="AI102" s="359">
        <v>3</v>
      </c>
      <c r="AJ102" s="359"/>
      <c r="AK102" s="359"/>
      <c r="AL102" s="359"/>
      <c r="AM102" s="359">
        <v>2</v>
      </c>
      <c r="AN102" s="359"/>
      <c r="AO102" s="359"/>
      <c r="AP102" s="359"/>
      <c r="AQ102" s="814">
        <v>2</v>
      </c>
      <c r="AR102" s="815"/>
      <c r="AS102" s="815"/>
      <c r="AT102" s="816"/>
      <c r="AU102" s="814">
        <v>2</v>
      </c>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customHeight="1" x14ac:dyDescent="0.15">
      <c r="A116" s="292"/>
      <c r="B116" s="293"/>
      <c r="C116" s="293"/>
      <c r="D116" s="293"/>
      <c r="E116" s="293"/>
      <c r="F116" s="294"/>
      <c r="G116" s="352" t="s">
        <v>609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606</v>
      </c>
      <c r="AC116" s="301"/>
      <c r="AD116" s="302"/>
      <c r="AE116" s="359">
        <v>6.3</v>
      </c>
      <c r="AF116" s="359"/>
      <c r="AG116" s="359"/>
      <c r="AH116" s="359"/>
      <c r="AI116" s="359">
        <v>7.2</v>
      </c>
      <c r="AJ116" s="359"/>
      <c r="AK116" s="359"/>
      <c r="AL116" s="359"/>
      <c r="AM116" s="359">
        <v>10.6</v>
      </c>
      <c r="AN116" s="359"/>
      <c r="AO116" s="359"/>
      <c r="AP116" s="359"/>
      <c r="AQ116" s="365">
        <v>10.6</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610</v>
      </c>
      <c r="AC117" s="343"/>
      <c r="AD117" s="344"/>
      <c r="AE117" s="306" t="s">
        <v>611</v>
      </c>
      <c r="AF117" s="306"/>
      <c r="AG117" s="306"/>
      <c r="AH117" s="306"/>
      <c r="AI117" s="306" t="s">
        <v>612</v>
      </c>
      <c r="AJ117" s="306"/>
      <c r="AK117" s="306"/>
      <c r="AL117" s="306"/>
      <c r="AM117" s="306" t="s">
        <v>662</v>
      </c>
      <c r="AN117" s="306"/>
      <c r="AO117" s="306"/>
      <c r="AP117" s="306"/>
      <c r="AQ117" s="306" t="s">
        <v>663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635</v>
      </c>
      <c r="AR133" s="271"/>
      <c r="AS133" s="137" t="s">
        <v>355</v>
      </c>
      <c r="AT133" s="172"/>
      <c r="AU133" s="136" t="s">
        <v>635</v>
      </c>
      <c r="AV133" s="136"/>
      <c r="AW133" s="137" t="s">
        <v>300</v>
      </c>
      <c r="AX133" s="138"/>
    </row>
    <row r="134" spans="1:50" ht="39.75" customHeight="1" x14ac:dyDescent="0.15">
      <c r="A134" s="994"/>
      <c r="B134" s="252"/>
      <c r="C134" s="251"/>
      <c r="D134" s="252"/>
      <c r="E134" s="251"/>
      <c r="F134" s="314"/>
      <c r="G134" s="230" t="s">
        <v>643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644</v>
      </c>
      <c r="AC134" s="221"/>
      <c r="AD134" s="221"/>
      <c r="AE134" s="266" t="s">
        <v>635</v>
      </c>
      <c r="AF134" s="112"/>
      <c r="AG134" s="112"/>
      <c r="AH134" s="112"/>
      <c r="AI134" s="266" t="s">
        <v>642</v>
      </c>
      <c r="AJ134" s="112"/>
      <c r="AK134" s="112"/>
      <c r="AL134" s="112"/>
      <c r="AM134" s="266" t="s">
        <v>635</v>
      </c>
      <c r="AN134" s="112"/>
      <c r="AO134" s="112"/>
      <c r="AP134" s="112"/>
      <c r="AQ134" s="266" t="s">
        <v>635</v>
      </c>
      <c r="AR134" s="112"/>
      <c r="AS134" s="112"/>
      <c r="AT134" s="112"/>
      <c r="AU134" s="266" t="s">
        <v>635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635</v>
      </c>
      <c r="AC135" s="133"/>
      <c r="AD135" s="133"/>
      <c r="AE135" s="266" t="s">
        <v>642</v>
      </c>
      <c r="AF135" s="112"/>
      <c r="AG135" s="112"/>
      <c r="AH135" s="112"/>
      <c r="AI135" s="266" t="s">
        <v>645</v>
      </c>
      <c r="AJ135" s="112"/>
      <c r="AK135" s="112"/>
      <c r="AL135" s="112"/>
      <c r="AM135" s="266" t="s">
        <v>635</v>
      </c>
      <c r="AN135" s="112"/>
      <c r="AO135" s="112"/>
      <c r="AP135" s="112"/>
      <c r="AQ135" s="266" t="s">
        <v>635</v>
      </c>
      <c r="AR135" s="112"/>
      <c r="AS135" s="112"/>
      <c r="AT135" s="112"/>
      <c r="AU135" s="266" t="s">
        <v>646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633</v>
      </c>
      <c r="K430" s="242"/>
      <c r="L430" s="242"/>
      <c r="M430" s="242"/>
      <c r="N430" s="242"/>
      <c r="O430" s="242"/>
      <c r="P430" s="242"/>
      <c r="Q430" s="242"/>
      <c r="R430" s="242"/>
      <c r="S430" s="242"/>
      <c r="T430" s="243"/>
      <c r="U430" s="244" t="s">
        <v>643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635</v>
      </c>
      <c r="AF432" s="136"/>
      <c r="AG432" s="137" t="s">
        <v>355</v>
      </c>
      <c r="AH432" s="172"/>
      <c r="AI432" s="182"/>
      <c r="AJ432" s="182"/>
      <c r="AK432" s="182"/>
      <c r="AL432" s="177"/>
      <c r="AM432" s="182"/>
      <c r="AN432" s="182"/>
      <c r="AO432" s="182"/>
      <c r="AP432" s="177"/>
      <c r="AQ432" s="217" t="s">
        <v>635</v>
      </c>
      <c r="AR432" s="136"/>
      <c r="AS432" s="137" t="s">
        <v>355</v>
      </c>
      <c r="AT432" s="172"/>
      <c r="AU432" s="136" t="s">
        <v>635</v>
      </c>
      <c r="AV432" s="136"/>
      <c r="AW432" s="137" t="s">
        <v>300</v>
      </c>
      <c r="AX432" s="138"/>
    </row>
    <row r="433" spans="1:50" ht="23.25" customHeight="1" x14ac:dyDescent="0.15">
      <c r="A433" s="994"/>
      <c r="B433" s="252"/>
      <c r="C433" s="251"/>
      <c r="D433" s="252"/>
      <c r="E433" s="166"/>
      <c r="F433" s="167"/>
      <c r="G433" s="230" t="s">
        <v>635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647</v>
      </c>
      <c r="AC433" s="133"/>
      <c r="AD433" s="133"/>
      <c r="AE433" s="111" t="s">
        <v>635</v>
      </c>
      <c r="AF433" s="112"/>
      <c r="AG433" s="112"/>
      <c r="AH433" s="112"/>
      <c r="AI433" s="111" t="s">
        <v>648</v>
      </c>
      <c r="AJ433" s="112"/>
      <c r="AK433" s="112"/>
      <c r="AL433" s="112"/>
      <c r="AM433" s="111" t="s">
        <v>650</v>
      </c>
      <c r="AN433" s="112"/>
      <c r="AO433" s="112"/>
      <c r="AP433" s="113"/>
      <c r="AQ433" s="111" t="s">
        <v>635</v>
      </c>
      <c r="AR433" s="112"/>
      <c r="AS433" s="112"/>
      <c r="AT433" s="113"/>
      <c r="AU433" s="112" t="s">
        <v>652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635</v>
      </c>
      <c r="AC434" s="221"/>
      <c r="AD434" s="221"/>
      <c r="AE434" s="111" t="s">
        <v>635</v>
      </c>
      <c r="AF434" s="112"/>
      <c r="AG434" s="112"/>
      <c r="AH434" s="113"/>
      <c r="AI434" s="111" t="s">
        <v>635</v>
      </c>
      <c r="AJ434" s="112"/>
      <c r="AK434" s="112"/>
      <c r="AL434" s="112"/>
      <c r="AM434" s="111" t="s">
        <v>635</v>
      </c>
      <c r="AN434" s="112"/>
      <c r="AO434" s="112"/>
      <c r="AP434" s="113"/>
      <c r="AQ434" s="111" t="s">
        <v>651</v>
      </c>
      <c r="AR434" s="112"/>
      <c r="AS434" s="112"/>
      <c r="AT434" s="113"/>
      <c r="AU434" s="112" t="s">
        <v>635</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635</v>
      </c>
      <c r="AF435" s="112"/>
      <c r="AG435" s="112"/>
      <c r="AH435" s="113"/>
      <c r="AI435" s="111" t="s">
        <v>649</v>
      </c>
      <c r="AJ435" s="112"/>
      <c r="AK435" s="112"/>
      <c r="AL435" s="112"/>
      <c r="AM435" s="111" t="s">
        <v>649</v>
      </c>
      <c r="AN435" s="112"/>
      <c r="AO435" s="112"/>
      <c r="AP435" s="113"/>
      <c r="AQ435" s="111" t="s">
        <v>635</v>
      </c>
      <c r="AR435" s="112"/>
      <c r="AS435" s="112"/>
      <c r="AT435" s="113"/>
      <c r="AU435" s="112" t="s">
        <v>635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654</v>
      </c>
      <c r="AF457" s="136"/>
      <c r="AG457" s="137" t="s">
        <v>355</v>
      </c>
      <c r="AH457" s="172"/>
      <c r="AI457" s="182"/>
      <c r="AJ457" s="182"/>
      <c r="AK457" s="182"/>
      <c r="AL457" s="177"/>
      <c r="AM457" s="182"/>
      <c r="AN457" s="182"/>
      <c r="AO457" s="182"/>
      <c r="AP457" s="177"/>
      <c r="AQ457" s="217" t="s">
        <v>655</v>
      </c>
      <c r="AR457" s="136"/>
      <c r="AS457" s="137" t="s">
        <v>355</v>
      </c>
      <c r="AT457" s="172"/>
      <c r="AU457" s="136" t="s">
        <v>635</v>
      </c>
      <c r="AV457" s="136"/>
      <c r="AW457" s="137" t="s">
        <v>300</v>
      </c>
      <c r="AX457" s="138"/>
    </row>
    <row r="458" spans="1:50" ht="23.25" customHeight="1" x14ac:dyDescent="0.15">
      <c r="A458" s="994"/>
      <c r="B458" s="252"/>
      <c r="C458" s="251"/>
      <c r="D458" s="252"/>
      <c r="E458" s="166"/>
      <c r="F458" s="167"/>
      <c r="G458" s="230" t="s">
        <v>650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635</v>
      </c>
      <c r="AC458" s="133"/>
      <c r="AD458" s="133"/>
      <c r="AE458" s="111" t="s">
        <v>635</v>
      </c>
      <c r="AF458" s="112"/>
      <c r="AG458" s="112"/>
      <c r="AH458" s="112"/>
      <c r="AI458" s="111" t="s">
        <v>651</v>
      </c>
      <c r="AJ458" s="112"/>
      <c r="AK458" s="112"/>
      <c r="AL458" s="112"/>
      <c r="AM458" s="111" t="s">
        <v>651</v>
      </c>
      <c r="AN458" s="112"/>
      <c r="AO458" s="112"/>
      <c r="AP458" s="113"/>
      <c r="AQ458" s="111" t="s">
        <v>635</v>
      </c>
      <c r="AR458" s="112"/>
      <c r="AS458" s="112"/>
      <c r="AT458" s="113"/>
      <c r="AU458" s="112" t="s">
        <v>635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653</v>
      </c>
      <c r="AC459" s="221"/>
      <c r="AD459" s="221"/>
      <c r="AE459" s="111" t="s">
        <v>635</v>
      </c>
      <c r="AF459" s="112"/>
      <c r="AG459" s="112"/>
      <c r="AH459" s="113"/>
      <c r="AI459" s="111" t="s">
        <v>643</v>
      </c>
      <c r="AJ459" s="112"/>
      <c r="AK459" s="112"/>
      <c r="AL459" s="112"/>
      <c r="AM459" s="111" t="s">
        <v>650</v>
      </c>
      <c r="AN459" s="112"/>
      <c r="AO459" s="112"/>
      <c r="AP459" s="113"/>
      <c r="AQ459" s="111" t="s">
        <v>635</v>
      </c>
      <c r="AR459" s="112"/>
      <c r="AS459" s="112"/>
      <c r="AT459" s="113"/>
      <c r="AU459" s="112" t="s">
        <v>635</v>
      </c>
      <c r="AV459" s="112"/>
      <c r="AW459" s="112"/>
      <c r="AX459" s="222"/>
    </row>
    <row r="460" spans="1:50" ht="19.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654</v>
      </c>
      <c r="AF460" s="112"/>
      <c r="AG460" s="112"/>
      <c r="AH460" s="113"/>
      <c r="AI460" s="111" t="s">
        <v>647</v>
      </c>
      <c r="AJ460" s="112"/>
      <c r="AK460" s="112"/>
      <c r="AL460" s="112"/>
      <c r="AM460" s="111" t="s">
        <v>635</v>
      </c>
      <c r="AN460" s="112"/>
      <c r="AO460" s="112"/>
      <c r="AP460" s="113"/>
      <c r="AQ460" s="111" t="s">
        <v>656</v>
      </c>
      <c r="AR460" s="112"/>
      <c r="AS460" s="112"/>
      <c r="AT460" s="113"/>
      <c r="AU460" s="112" t="s">
        <v>635</v>
      </c>
      <c r="AV460" s="112"/>
      <c r="AW460" s="112"/>
      <c r="AX460" s="222"/>
    </row>
    <row r="461" spans="1:50" ht="19.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9.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19.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19.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19.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9.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9.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19.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19.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19.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9.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9.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19.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19.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9.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9.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9.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19.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19.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19.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19.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9.5" customHeight="1" x14ac:dyDescent="0.15">
      <c r="A482" s="994"/>
      <c r="B482" s="252"/>
      <c r="C482" s="251"/>
      <c r="D482" s="252"/>
      <c r="E482" s="160" t="s">
        <v>728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9.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19.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9.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9.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19.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19.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19.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9.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9.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19.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19.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19.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9.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9.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19.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19.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19.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9.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9.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19.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19.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19.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9.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9.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19.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19.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19.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9.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9.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19.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19.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19.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9.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9.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19.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19.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19.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9.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9.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19.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19.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19.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9.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9.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19.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19.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19.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9.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9.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19.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19.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19.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19.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19.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19.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19.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9.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9.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19.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19.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19.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9.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9.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19.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19.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19.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9.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9.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19.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19.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19.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9.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9.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19.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19.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19.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9.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9.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19.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19.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19.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9.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9.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19.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19.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19.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9.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9.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19.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19.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19.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9.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9.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19.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19.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19.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9.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9.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19.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19.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19.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9.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9.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19.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19.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19.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19.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19.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19.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19.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9.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9.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19.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19.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19.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9.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9.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19.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19.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19.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9.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9.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19.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19.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19.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9.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9.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19.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19.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19.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9.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9.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19.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19.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19.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9.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9.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19.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19.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19.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9.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9.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19.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19.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19.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9.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9.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19.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19.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19.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9.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9.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19.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19.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19.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9.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9.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19.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19.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19.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19.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19.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19.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19.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9.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9.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19.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19.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19.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9.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9.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19.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19.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19.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9.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9.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19.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19.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19.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9.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9.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19.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19.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19.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9.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9.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19.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19.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19.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9.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9.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19.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19.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19.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9.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9.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19.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19.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19.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9.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9.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19.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19.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19.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9.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9.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19.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19.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19.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9.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9.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9.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19.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19.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19.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19.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9.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6.25"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9.9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594</v>
      </c>
      <c r="AH702" s="886"/>
      <c r="AI702" s="886"/>
      <c r="AJ702" s="886"/>
      <c r="AK702" s="886"/>
      <c r="AL702" s="886"/>
      <c r="AM702" s="886"/>
      <c r="AN702" s="886"/>
      <c r="AO702" s="886"/>
      <c r="AP702" s="886"/>
      <c r="AQ702" s="886"/>
      <c r="AR702" s="886"/>
      <c r="AS702" s="886"/>
      <c r="AT702" s="886"/>
      <c r="AU702" s="886"/>
      <c r="AV702" s="886"/>
      <c r="AW702" s="886"/>
      <c r="AX702" s="887"/>
    </row>
    <row r="703" spans="1:50" ht="80.09999999999999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657</v>
      </c>
      <c r="AH703" s="665"/>
      <c r="AI703" s="665"/>
      <c r="AJ703" s="665"/>
      <c r="AK703" s="665"/>
      <c r="AL703" s="665"/>
      <c r="AM703" s="665"/>
      <c r="AN703" s="665"/>
      <c r="AO703" s="665"/>
      <c r="AP703" s="665"/>
      <c r="AQ703" s="665"/>
      <c r="AR703" s="665"/>
      <c r="AS703" s="665"/>
      <c r="AT703" s="665"/>
      <c r="AU703" s="665"/>
      <c r="AV703" s="665"/>
      <c r="AW703" s="665"/>
      <c r="AX703" s="666"/>
    </row>
    <row r="704" spans="1:50" ht="69.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658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729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0"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593</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30"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659</v>
      </c>
      <c r="AH709" s="665"/>
      <c r="AI709" s="665"/>
      <c r="AJ709" s="665"/>
      <c r="AK709" s="665"/>
      <c r="AL709" s="665"/>
      <c r="AM709" s="665"/>
      <c r="AN709" s="665"/>
      <c r="AO709" s="665"/>
      <c r="AP709" s="665"/>
      <c r="AQ709" s="665"/>
      <c r="AR709" s="665"/>
      <c r="AS709" s="665"/>
      <c r="AT709" s="665"/>
      <c r="AU709" s="665"/>
      <c r="AV709" s="665"/>
      <c r="AW709" s="665"/>
      <c r="AX709" s="666"/>
    </row>
    <row r="710" spans="1:50" ht="30"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593</v>
      </c>
      <c r="AE710" s="155"/>
      <c r="AF710" s="155"/>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730</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593</v>
      </c>
      <c r="AE712" s="586"/>
      <c r="AF712" s="586"/>
      <c r="AG712" s="594" t="s">
        <v>596</v>
      </c>
      <c r="AH712" s="595"/>
      <c r="AI712" s="595"/>
      <c r="AJ712" s="595"/>
      <c r="AK712" s="595"/>
      <c r="AL712" s="595"/>
      <c r="AM712" s="595"/>
      <c r="AN712" s="595"/>
      <c r="AO712" s="595"/>
      <c r="AP712" s="595"/>
      <c r="AQ712" s="595"/>
      <c r="AR712" s="595"/>
      <c r="AS712" s="595"/>
      <c r="AT712" s="595"/>
      <c r="AU712" s="595"/>
      <c r="AV712" s="595"/>
      <c r="AW712" s="595"/>
      <c r="AX712" s="596"/>
    </row>
    <row r="713" spans="1:50" ht="30"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598</v>
      </c>
      <c r="AH714" s="690"/>
      <c r="AI714" s="690"/>
      <c r="AJ714" s="690"/>
      <c r="AK714" s="690"/>
      <c r="AL714" s="690"/>
      <c r="AM714" s="690"/>
      <c r="AN714" s="690"/>
      <c r="AO714" s="690"/>
      <c r="AP714" s="690"/>
      <c r="AQ714" s="690"/>
      <c r="AR714" s="690"/>
      <c r="AS714" s="690"/>
      <c r="AT714" s="690"/>
      <c r="AU714" s="690"/>
      <c r="AV714" s="690"/>
      <c r="AW714" s="690"/>
      <c r="AX714" s="691"/>
    </row>
    <row r="715" spans="1:50" ht="39.950000000000003"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736</v>
      </c>
      <c r="AH715" s="527"/>
      <c r="AI715" s="527"/>
      <c r="AJ715" s="527"/>
      <c r="AK715" s="527"/>
      <c r="AL715" s="527"/>
      <c r="AM715" s="527"/>
      <c r="AN715" s="527"/>
      <c r="AO715" s="527"/>
      <c r="AP715" s="527"/>
      <c r="AQ715" s="527"/>
      <c r="AR715" s="527"/>
      <c r="AS715" s="527"/>
      <c r="AT715" s="527"/>
      <c r="AU715" s="527"/>
      <c r="AV715" s="527"/>
      <c r="AW715" s="527"/>
      <c r="AX715" s="528"/>
    </row>
    <row r="716" spans="1:50" ht="39.950000000000003"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660</v>
      </c>
      <c r="AH716" s="665"/>
      <c r="AI716" s="665"/>
      <c r="AJ716" s="665"/>
      <c r="AK716" s="665"/>
      <c r="AL716" s="665"/>
      <c r="AM716" s="665"/>
      <c r="AN716" s="665"/>
      <c r="AO716" s="665"/>
      <c r="AP716" s="665"/>
      <c r="AQ716" s="665"/>
      <c r="AR716" s="665"/>
      <c r="AS716" s="665"/>
      <c r="AT716" s="665"/>
      <c r="AU716" s="665"/>
      <c r="AV716" s="665"/>
      <c r="AW716" s="665"/>
      <c r="AX716" s="666"/>
    </row>
    <row r="717" spans="1:50" ht="30"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599</v>
      </c>
      <c r="AH717" s="665"/>
      <c r="AI717" s="665"/>
      <c r="AJ717" s="665"/>
      <c r="AK717" s="665"/>
      <c r="AL717" s="665"/>
      <c r="AM717" s="665"/>
      <c r="AN717" s="665"/>
      <c r="AO717" s="665"/>
      <c r="AP717" s="665"/>
      <c r="AQ717" s="665"/>
      <c r="AR717" s="665"/>
      <c r="AS717" s="665"/>
      <c r="AT717" s="665"/>
      <c r="AU717" s="665"/>
      <c r="AV717" s="665"/>
      <c r="AW717" s="665"/>
      <c r="AX717" s="666"/>
    </row>
    <row r="718" spans="1:50" ht="50.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593</v>
      </c>
      <c r="AE719" s="668"/>
      <c r="AF719" s="668"/>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5.099999999999994" customHeight="1" x14ac:dyDescent="0.15">
      <c r="A726" s="621" t="s">
        <v>48</v>
      </c>
      <c r="B726" s="622"/>
      <c r="C726" s="443" t="s">
        <v>53</v>
      </c>
      <c r="D726" s="581"/>
      <c r="E726" s="581"/>
      <c r="F726" s="582"/>
      <c r="G726" s="797" t="s">
        <v>661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5.099999999999994" customHeight="1" thickBot="1" x14ac:dyDescent="0.2">
      <c r="A727" s="623"/>
      <c r="B727" s="624"/>
      <c r="C727" s="695" t="s">
        <v>57</v>
      </c>
      <c r="D727" s="696"/>
      <c r="E727" s="696"/>
      <c r="F727" s="697"/>
      <c r="G727" s="795" t="s">
        <v>737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725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732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734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614</v>
      </c>
      <c r="F737" s="122"/>
      <c r="G737" s="122"/>
      <c r="H737" s="122"/>
      <c r="I737" s="122"/>
      <c r="J737" s="122"/>
      <c r="K737" s="122"/>
      <c r="L737" s="122"/>
      <c r="M737" s="122"/>
      <c r="N737" s="101" t="s">
        <v>541</v>
      </c>
      <c r="O737" s="101"/>
      <c r="P737" s="101"/>
      <c r="Q737" s="101"/>
      <c r="R737" s="122" t="s">
        <v>615</v>
      </c>
      <c r="S737" s="122"/>
      <c r="T737" s="122"/>
      <c r="U737" s="122"/>
      <c r="V737" s="122"/>
      <c r="W737" s="122"/>
      <c r="X737" s="122"/>
      <c r="Y737" s="122"/>
      <c r="Z737" s="122"/>
      <c r="AA737" s="101" t="s">
        <v>540</v>
      </c>
      <c r="AB737" s="101"/>
      <c r="AC737" s="101"/>
      <c r="AD737" s="101"/>
      <c r="AE737" s="122" t="s">
        <v>616</v>
      </c>
      <c r="AF737" s="122"/>
      <c r="AG737" s="122"/>
      <c r="AH737" s="122"/>
      <c r="AI737" s="122"/>
      <c r="AJ737" s="122"/>
      <c r="AK737" s="122"/>
      <c r="AL737" s="122"/>
      <c r="AM737" s="122"/>
      <c r="AN737" s="101" t="s">
        <v>539</v>
      </c>
      <c r="AO737" s="101"/>
      <c r="AP737" s="101"/>
      <c r="AQ737" s="101"/>
      <c r="AR737" s="102" t="s">
        <v>617</v>
      </c>
      <c r="AS737" s="103"/>
      <c r="AT737" s="103"/>
      <c r="AU737" s="103"/>
      <c r="AV737" s="103"/>
      <c r="AW737" s="103"/>
      <c r="AX737" s="104"/>
      <c r="AY737" s="89"/>
      <c r="AZ737" s="89"/>
    </row>
    <row r="738" spans="1:52" ht="24.75" customHeight="1" x14ac:dyDescent="0.15">
      <c r="A738" s="123" t="s">
        <v>538</v>
      </c>
      <c r="B738" s="124"/>
      <c r="C738" s="124"/>
      <c r="D738" s="125"/>
      <c r="E738" s="122" t="s">
        <v>618</v>
      </c>
      <c r="F738" s="122"/>
      <c r="G738" s="122"/>
      <c r="H738" s="122"/>
      <c r="I738" s="122"/>
      <c r="J738" s="122"/>
      <c r="K738" s="122"/>
      <c r="L738" s="122"/>
      <c r="M738" s="122"/>
      <c r="N738" s="101" t="s">
        <v>537</v>
      </c>
      <c r="O738" s="101"/>
      <c r="P738" s="101"/>
      <c r="Q738" s="101"/>
      <c r="R738" s="122" t="s">
        <v>619</v>
      </c>
      <c r="S738" s="122"/>
      <c r="T738" s="122"/>
      <c r="U738" s="122"/>
      <c r="V738" s="122"/>
      <c r="W738" s="122"/>
      <c r="X738" s="122"/>
      <c r="Y738" s="122"/>
      <c r="Z738" s="122"/>
      <c r="AA738" s="101" t="s">
        <v>536</v>
      </c>
      <c r="AB738" s="101"/>
      <c r="AC738" s="101"/>
      <c r="AD738" s="101"/>
      <c r="AE738" s="122" t="s">
        <v>620</v>
      </c>
      <c r="AF738" s="122"/>
      <c r="AG738" s="122"/>
      <c r="AH738" s="122"/>
      <c r="AI738" s="122"/>
      <c r="AJ738" s="122"/>
      <c r="AK738" s="122"/>
      <c r="AL738" s="122"/>
      <c r="AM738" s="122"/>
      <c r="AN738" s="101" t="s">
        <v>532</v>
      </c>
      <c r="AO738" s="101"/>
      <c r="AP738" s="101"/>
      <c r="AQ738" s="101"/>
      <c r="AR738" s="102" t="s">
        <v>621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4"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4"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4"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4"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4"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4"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1" customHeight="1" x14ac:dyDescent="0.15">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3.1"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0.10000000000000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0.100000000000001" hidden="1"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0.100000000000001"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0.100000000000001"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0.100000000000001"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0.100000000000001"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0.100000000000001"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0.100000000000001"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0.100000000000001"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0.100000000000001"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0.100000000000001"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3.1" customHeight="1" x14ac:dyDescent="0.15">
      <c r="A792" s="556"/>
      <c r="B792" s="763"/>
      <c r="C792" s="763"/>
      <c r="D792" s="763"/>
      <c r="E792" s="763"/>
      <c r="F792" s="764"/>
      <c r="G792" s="439" t="s">
        <v>689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685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3.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0.100000000000001" customHeight="1" x14ac:dyDescent="0.15">
      <c r="A794" s="556"/>
      <c r="B794" s="763"/>
      <c r="C794" s="763"/>
      <c r="D794" s="763"/>
      <c r="E794" s="763"/>
      <c r="F794" s="764"/>
      <c r="G794" s="449" t="s">
        <v>690</v>
      </c>
      <c r="H794" s="450"/>
      <c r="I794" s="450"/>
      <c r="J794" s="450"/>
      <c r="K794" s="451"/>
      <c r="L794" s="452" t="s">
        <v>691</v>
      </c>
      <c r="M794" s="453"/>
      <c r="N794" s="453"/>
      <c r="O794" s="453"/>
      <c r="P794" s="453"/>
      <c r="Q794" s="453"/>
      <c r="R794" s="453"/>
      <c r="S794" s="453"/>
      <c r="T794" s="453"/>
      <c r="U794" s="453"/>
      <c r="V794" s="453"/>
      <c r="W794" s="453"/>
      <c r="X794" s="454"/>
      <c r="Y794" s="455">
        <v>1</v>
      </c>
      <c r="Z794" s="456"/>
      <c r="AA794" s="456"/>
      <c r="AB794" s="557"/>
      <c r="AC794" s="449" t="s">
        <v>686</v>
      </c>
      <c r="AD794" s="450"/>
      <c r="AE794" s="450"/>
      <c r="AF794" s="450"/>
      <c r="AG794" s="451"/>
      <c r="AH794" s="452" t="s">
        <v>687</v>
      </c>
      <c r="AI794" s="453"/>
      <c r="AJ794" s="453"/>
      <c r="AK794" s="453"/>
      <c r="AL794" s="453"/>
      <c r="AM794" s="453"/>
      <c r="AN794" s="453"/>
      <c r="AO794" s="453"/>
      <c r="AP794" s="453"/>
      <c r="AQ794" s="453"/>
      <c r="AR794" s="453"/>
      <c r="AS794" s="453"/>
      <c r="AT794" s="454"/>
      <c r="AU794" s="455">
        <v>5</v>
      </c>
      <c r="AV794" s="456"/>
      <c r="AW794" s="456"/>
      <c r="AX794" s="457"/>
    </row>
    <row r="795" spans="1:50" ht="20.100000000000001"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0.100000000000001"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0.100000000000001"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0.100000000000001"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0.100000000000001"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0.100000000000001"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0.100000000000001"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0.100000000000001"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0.100000000000001"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0.10000000000000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5</v>
      </c>
      <c r="AV804" s="416"/>
      <c r="AW804" s="416"/>
      <c r="AX804" s="418"/>
    </row>
    <row r="805" spans="1:50" ht="23.1" hidden="1" customHeight="1" x14ac:dyDescent="0.15">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3.1"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0.100000000000001"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0.100000000000001"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0.100000000000001"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0.100000000000001"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0.100000000000001"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0.100000000000001"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0.100000000000001"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0.100000000000001"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0.100000000000001"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0.100000000000001"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0.100000000000001"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3.1"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3.1"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0.100000000000001"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0.100000000000001"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0.100000000000001"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0.100000000000001"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0.100000000000001"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0.100000000000001"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0.100000000000001"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0.100000000000001"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0.100000000000001"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0.100000000000001"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0.100000000000001"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3.1"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491</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693</v>
      </c>
      <c r="D837" s="419"/>
      <c r="E837" s="419"/>
      <c r="F837" s="419"/>
      <c r="G837" s="419"/>
      <c r="H837" s="419"/>
      <c r="I837" s="419"/>
      <c r="J837" s="420" t="s">
        <v>635</v>
      </c>
      <c r="K837" s="421"/>
      <c r="L837" s="421"/>
      <c r="M837" s="421"/>
      <c r="N837" s="421"/>
      <c r="O837" s="421"/>
      <c r="P837" s="317" t="s">
        <v>695</v>
      </c>
      <c r="Q837" s="318"/>
      <c r="R837" s="318"/>
      <c r="S837" s="318"/>
      <c r="T837" s="318"/>
      <c r="U837" s="318"/>
      <c r="V837" s="318"/>
      <c r="W837" s="318"/>
      <c r="X837" s="318"/>
      <c r="Y837" s="319">
        <v>0.6</v>
      </c>
      <c r="Z837" s="320"/>
      <c r="AA837" s="320"/>
      <c r="AB837" s="321"/>
      <c r="AC837" s="329" t="s">
        <v>196</v>
      </c>
      <c r="AD837" s="424"/>
      <c r="AE837" s="424"/>
      <c r="AF837" s="424"/>
      <c r="AG837" s="424"/>
      <c r="AH837" s="422" t="s">
        <v>635</v>
      </c>
      <c r="AI837" s="423"/>
      <c r="AJ837" s="423"/>
      <c r="AK837" s="423"/>
      <c r="AL837" s="326" t="s">
        <v>635</v>
      </c>
      <c r="AM837" s="327"/>
      <c r="AN837" s="327"/>
      <c r="AO837" s="328"/>
      <c r="AP837" s="322" t="s">
        <v>635</v>
      </c>
      <c r="AQ837" s="322"/>
      <c r="AR837" s="322"/>
      <c r="AS837" s="322"/>
      <c r="AT837" s="322"/>
      <c r="AU837" s="322"/>
      <c r="AV837" s="322"/>
      <c r="AW837" s="322"/>
      <c r="AX837" s="322"/>
    </row>
    <row r="838" spans="1:50" ht="30" customHeight="1" x14ac:dyDescent="0.15">
      <c r="A838" s="405">
        <v>2</v>
      </c>
      <c r="B838" s="405">
        <v>1</v>
      </c>
      <c r="C838" s="425" t="s">
        <v>694</v>
      </c>
      <c r="D838" s="419"/>
      <c r="E838" s="419"/>
      <c r="F838" s="419"/>
      <c r="G838" s="419"/>
      <c r="H838" s="419"/>
      <c r="I838" s="419"/>
      <c r="J838" s="420" t="s">
        <v>664</v>
      </c>
      <c r="K838" s="421"/>
      <c r="L838" s="421"/>
      <c r="M838" s="421"/>
      <c r="N838" s="421"/>
      <c r="O838" s="421"/>
      <c r="P838" s="317" t="s">
        <v>697</v>
      </c>
      <c r="Q838" s="318"/>
      <c r="R838" s="318"/>
      <c r="S838" s="318"/>
      <c r="T838" s="318"/>
      <c r="U838" s="318"/>
      <c r="V838" s="318"/>
      <c r="W838" s="318"/>
      <c r="X838" s="318"/>
      <c r="Y838" s="319">
        <v>0.3</v>
      </c>
      <c r="Z838" s="320"/>
      <c r="AA838" s="320"/>
      <c r="AB838" s="321"/>
      <c r="AC838" s="329" t="s">
        <v>196</v>
      </c>
      <c r="AD838" s="329"/>
      <c r="AE838" s="329"/>
      <c r="AF838" s="329"/>
      <c r="AG838" s="329"/>
      <c r="AH838" s="422" t="s">
        <v>692</v>
      </c>
      <c r="AI838" s="423"/>
      <c r="AJ838" s="423"/>
      <c r="AK838" s="423"/>
      <c r="AL838" s="326" t="s">
        <v>635</v>
      </c>
      <c r="AM838" s="327"/>
      <c r="AN838" s="327"/>
      <c r="AO838" s="328"/>
      <c r="AP838" s="322" t="s">
        <v>635</v>
      </c>
      <c r="AQ838" s="322"/>
      <c r="AR838" s="322"/>
      <c r="AS838" s="322"/>
      <c r="AT838" s="322"/>
      <c r="AU838" s="322"/>
      <c r="AV838" s="322"/>
      <c r="AW838" s="322"/>
      <c r="AX838" s="322"/>
    </row>
    <row r="839" spans="1:50" ht="30" customHeight="1" x14ac:dyDescent="0.15">
      <c r="A839" s="405">
        <v>3</v>
      </c>
      <c r="B839" s="405">
        <v>1</v>
      </c>
      <c r="C839" s="425" t="s">
        <v>701</v>
      </c>
      <c r="D839" s="419"/>
      <c r="E839" s="419"/>
      <c r="F839" s="419"/>
      <c r="G839" s="419"/>
      <c r="H839" s="419"/>
      <c r="I839" s="419"/>
      <c r="J839" s="420" t="s">
        <v>637</v>
      </c>
      <c r="K839" s="421"/>
      <c r="L839" s="421"/>
      <c r="M839" s="421"/>
      <c r="N839" s="421"/>
      <c r="O839" s="421"/>
      <c r="P839" s="317" t="s">
        <v>696</v>
      </c>
      <c r="Q839" s="318"/>
      <c r="R839" s="318"/>
      <c r="S839" s="318"/>
      <c r="T839" s="318"/>
      <c r="U839" s="318"/>
      <c r="V839" s="318"/>
      <c r="W839" s="318"/>
      <c r="X839" s="318"/>
      <c r="Y839" s="319">
        <v>0</v>
      </c>
      <c r="Z839" s="320"/>
      <c r="AA839" s="320"/>
      <c r="AB839" s="321"/>
      <c r="AC839" s="329" t="s">
        <v>196</v>
      </c>
      <c r="AD839" s="329"/>
      <c r="AE839" s="329"/>
      <c r="AF839" s="329"/>
      <c r="AG839" s="329"/>
      <c r="AH839" s="324" t="s">
        <v>698</v>
      </c>
      <c r="AI839" s="325"/>
      <c r="AJ839" s="325"/>
      <c r="AK839" s="325"/>
      <c r="AL839" s="326" t="s">
        <v>635</v>
      </c>
      <c r="AM839" s="327"/>
      <c r="AN839" s="327"/>
      <c r="AO839" s="328"/>
      <c r="AP839" s="322" t="s">
        <v>635</v>
      </c>
      <c r="AQ839" s="322"/>
      <c r="AR839" s="322"/>
      <c r="AS839" s="322"/>
      <c r="AT839" s="322"/>
      <c r="AU839" s="322"/>
      <c r="AV839" s="322"/>
      <c r="AW839" s="322"/>
      <c r="AX839" s="322"/>
    </row>
    <row r="840" spans="1:50" ht="30" customHeight="1" x14ac:dyDescent="0.15">
      <c r="A840" s="405">
        <v>4</v>
      </c>
      <c r="B840" s="405">
        <v>1</v>
      </c>
      <c r="C840" s="425" t="s">
        <v>702</v>
      </c>
      <c r="D840" s="419"/>
      <c r="E840" s="419"/>
      <c r="F840" s="419"/>
      <c r="G840" s="419"/>
      <c r="H840" s="419"/>
      <c r="I840" s="419"/>
      <c r="J840" s="420" t="s">
        <v>646</v>
      </c>
      <c r="K840" s="421"/>
      <c r="L840" s="421"/>
      <c r="M840" s="421"/>
      <c r="N840" s="421"/>
      <c r="O840" s="421"/>
      <c r="P840" s="317" t="s">
        <v>696</v>
      </c>
      <c r="Q840" s="318"/>
      <c r="R840" s="318"/>
      <c r="S840" s="318"/>
      <c r="T840" s="318"/>
      <c r="U840" s="318"/>
      <c r="V840" s="318"/>
      <c r="W840" s="318"/>
      <c r="X840" s="318"/>
      <c r="Y840" s="319">
        <v>0</v>
      </c>
      <c r="Z840" s="320"/>
      <c r="AA840" s="320"/>
      <c r="AB840" s="321"/>
      <c r="AC840" s="329" t="s">
        <v>196</v>
      </c>
      <c r="AD840" s="329"/>
      <c r="AE840" s="329"/>
      <c r="AF840" s="329"/>
      <c r="AG840" s="329"/>
      <c r="AH840" s="324" t="s">
        <v>635</v>
      </c>
      <c r="AI840" s="325"/>
      <c r="AJ840" s="325"/>
      <c r="AK840" s="325"/>
      <c r="AL840" s="326" t="s">
        <v>646</v>
      </c>
      <c r="AM840" s="327"/>
      <c r="AN840" s="327"/>
      <c r="AO840" s="328"/>
      <c r="AP840" s="322" t="s">
        <v>700</v>
      </c>
      <c r="AQ840" s="322"/>
      <c r="AR840" s="322"/>
      <c r="AS840" s="322"/>
      <c r="AT840" s="322"/>
      <c r="AU840" s="322"/>
      <c r="AV840" s="322"/>
      <c r="AW840" s="322"/>
      <c r="AX840" s="322"/>
    </row>
    <row r="841" spans="1:50" ht="30" customHeight="1" x14ac:dyDescent="0.15">
      <c r="A841" s="405">
        <v>5</v>
      </c>
      <c r="B841" s="405">
        <v>1</v>
      </c>
      <c r="C841" s="425" t="s">
        <v>703</v>
      </c>
      <c r="D841" s="419"/>
      <c r="E841" s="419"/>
      <c r="F841" s="419"/>
      <c r="G841" s="419"/>
      <c r="H841" s="419"/>
      <c r="I841" s="419"/>
      <c r="J841" s="420" t="s">
        <v>635</v>
      </c>
      <c r="K841" s="421"/>
      <c r="L841" s="421"/>
      <c r="M841" s="421"/>
      <c r="N841" s="421"/>
      <c r="O841" s="421"/>
      <c r="P841" s="317" t="s">
        <v>696</v>
      </c>
      <c r="Q841" s="318"/>
      <c r="R841" s="318"/>
      <c r="S841" s="318"/>
      <c r="T841" s="318"/>
      <c r="U841" s="318"/>
      <c r="V841" s="318"/>
      <c r="W841" s="318"/>
      <c r="X841" s="318"/>
      <c r="Y841" s="319">
        <v>0</v>
      </c>
      <c r="Z841" s="320"/>
      <c r="AA841" s="320"/>
      <c r="AB841" s="321"/>
      <c r="AC841" s="323" t="s">
        <v>196</v>
      </c>
      <c r="AD841" s="323"/>
      <c r="AE841" s="323"/>
      <c r="AF841" s="323"/>
      <c r="AG841" s="323"/>
      <c r="AH841" s="324" t="s">
        <v>635</v>
      </c>
      <c r="AI841" s="325"/>
      <c r="AJ841" s="325"/>
      <c r="AK841" s="325"/>
      <c r="AL841" s="326" t="s">
        <v>698</v>
      </c>
      <c r="AM841" s="327"/>
      <c r="AN841" s="327"/>
      <c r="AO841" s="328"/>
      <c r="AP841" s="322" t="s">
        <v>635</v>
      </c>
      <c r="AQ841" s="322"/>
      <c r="AR841" s="322"/>
      <c r="AS841" s="322"/>
      <c r="AT841" s="322"/>
      <c r="AU841" s="322"/>
      <c r="AV841" s="322"/>
      <c r="AW841" s="322"/>
      <c r="AX841" s="322"/>
    </row>
    <row r="842" spans="1:50" ht="30" customHeight="1" x14ac:dyDescent="0.15">
      <c r="A842" s="405">
        <v>6</v>
      </c>
      <c r="B842" s="405">
        <v>1</v>
      </c>
      <c r="C842" s="425" t="s">
        <v>704</v>
      </c>
      <c r="D842" s="419"/>
      <c r="E842" s="419"/>
      <c r="F842" s="419"/>
      <c r="G842" s="419"/>
      <c r="H842" s="419"/>
      <c r="I842" s="419"/>
      <c r="J842" s="420" t="s">
        <v>635</v>
      </c>
      <c r="K842" s="421"/>
      <c r="L842" s="421"/>
      <c r="M842" s="421"/>
      <c r="N842" s="421"/>
      <c r="O842" s="421"/>
      <c r="P842" s="317" t="s">
        <v>696</v>
      </c>
      <c r="Q842" s="318"/>
      <c r="R842" s="318"/>
      <c r="S842" s="318"/>
      <c r="T842" s="318"/>
      <c r="U842" s="318"/>
      <c r="V842" s="318"/>
      <c r="W842" s="318"/>
      <c r="X842" s="318"/>
      <c r="Y842" s="319">
        <v>0</v>
      </c>
      <c r="Z842" s="320"/>
      <c r="AA842" s="320"/>
      <c r="AB842" s="321"/>
      <c r="AC842" s="323" t="s">
        <v>196</v>
      </c>
      <c r="AD842" s="323"/>
      <c r="AE842" s="323"/>
      <c r="AF842" s="323"/>
      <c r="AG842" s="323"/>
      <c r="AH842" s="324" t="s">
        <v>635</v>
      </c>
      <c r="AI842" s="325"/>
      <c r="AJ842" s="325"/>
      <c r="AK842" s="325"/>
      <c r="AL842" s="326" t="s">
        <v>635</v>
      </c>
      <c r="AM842" s="327"/>
      <c r="AN842" s="327"/>
      <c r="AO842" s="328"/>
      <c r="AP842" s="322" t="s">
        <v>635</v>
      </c>
      <c r="AQ842" s="322"/>
      <c r="AR842" s="322"/>
      <c r="AS842" s="322"/>
      <c r="AT842" s="322"/>
      <c r="AU842" s="322"/>
      <c r="AV842" s="322"/>
      <c r="AW842" s="322"/>
      <c r="AX842" s="322"/>
    </row>
    <row r="843" spans="1:50" ht="30" customHeight="1" x14ac:dyDescent="0.15">
      <c r="A843" s="405">
        <v>7</v>
      </c>
      <c r="B843" s="405">
        <v>1</v>
      </c>
      <c r="C843" s="425" t="s">
        <v>705</v>
      </c>
      <c r="D843" s="419"/>
      <c r="E843" s="419"/>
      <c r="F843" s="419"/>
      <c r="G843" s="419"/>
      <c r="H843" s="419"/>
      <c r="I843" s="419"/>
      <c r="J843" s="420" t="s">
        <v>635</v>
      </c>
      <c r="K843" s="421"/>
      <c r="L843" s="421"/>
      <c r="M843" s="421"/>
      <c r="N843" s="421"/>
      <c r="O843" s="421"/>
      <c r="P843" s="317" t="s">
        <v>696</v>
      </c>
      <c r="Q843" s="318"/>
      <c r="R843" s="318"/>
      <c r="S843" s="318"/>
      <c r="T843" s="318"/>
      <c r="U843" s="318"/>
      <c r="V843" s="318"/>
      <c r="W843" s="318"/>
      <c r="X843" s="318"/>
      <c r="Y843" s="319">
        <v>0</v>
      </c>
      <c r="Z843" s="320"/>
      <c r="AA843" s="320"/>
      <c r="AB843" s="321"/>
      <c r="AC843" s="323" t="s">
        <v>196</v>
      </c>
      <c r="AD843" s="323"/>
      <c r="AE843" s="323"/>
      <c r="AF843" s="323"/>
      <c r="AG843" s="323"/>
      <c r="AH843" s="324" t="s">
        <v>635</v>
      </c>
      <c r="AI843" s="325"/>
      <c r="AJ843" s="325"/>
      <c r="AK843" s="325"/>
      <c r="AL843" s="326" t="s">
        <v>643</v>
      </c>
      <c r="AM843" s="327"/>
      <c r="AN843" s="327"/>
      <c r="AO843" s="328"/>
      <c r="AP843" s="322" t="s">
        <v>635</v>
      </c>
      <c r="AQ843" s="322"/>
      <c r="AR843" s="322"/>
      <c r="AS843" s="322"/>
      <c r="AT843" s="322"/>
      <c r="AU843" s="322"/>
      <c r="AV843" s="322"/>
      <c r="AW843" s="322"/>
      <c r="AX843" s="322"/>
    </row>
    <row r="844" spans="1:50" ht="30" customHeight="1" x14ac:dyDescent="0.15">
      <c r="A844" s="405">
        <v>8</v>
      </c>
      <c r="B844" s="405">
        <v>1</v>
      </c>
      <c r="C844" s="425" t="s">
        <v>706</v>
      </c>
      <c r="D844" s="419"/>
      <c r="E844" s="419"/>
      <c r="F844" s="419"/>
      <c r="G844" s="419"/>
      <c r="H844" s="419"/>
      <c r="I844" s="419"/>
      <c r="J844" s="420" t="s">
        <v>635</v>
      </c>
      <c r="K844" s="421"/>
      <c r="L844" s="421"/>
      <c r="M844" s="421"/>
      <c r="N844" s="421"/>
      <c r="O844" s="421"/>
      <c r="P844" s="317" t="s">
        <v>696</v>
      </c>
      <c r="Q844" s="318"/>
      <c r="R844" s="318"/>
      <c r="S844" s="318"/>
      <c r="T844" s="318"/>
      <c r="U844" s="318"/>
      <c r="V844" s="318"/>
      <c r="W844" s="318"/>
      <c r="X844" s="318"/>
      <c r="Y844" s="319">
        <v>0</v>
      </c>
      <c r="Z844" s="320"/>
      <c r="AA844" s="320"/>
      <c r="AB844" s="321"/>
      <c r="AC844" s="323" t="s">
        <v>196</v>
      </c>
      <c r="AD844" s="323"/>
      <c r="AE844" s="323"/>
      <c r="AF844" s="323"/>
      <c r="AG844" s="323"/>
      <c r="AH844" s="324" t="s">
        <v>635</v>
      </c>
      <c r="AI844" s="325"/>
      <c r="AJ844" s="325"/>
      <c r="AK844" s="325"/>
      <c r="AL844" s="326" t="s">
        <v>699</v>
      </c>
      <c r="AM844" s="327"/>
      <c r="AN844" s="327"/>
      <c r="AO844" s="328"/>
      <c r="AP844" s="322" t="s">
        <v>644</v>
      </c>
      <c r="AQ844" s="322"/>
      <c r="AR844" s="322"/>
      <c r="AS844" s="322"/>
      <c r="AT844" s="322"/>
      <c r="AU844" s="322"/>
      <c r="AV844" s="322"/>
      <c r="AW844" s="322"/>
      <c r="AX844" s="322"/>
    </row>
    <row r="845" spans="1:50" ht="30" customHeight="1" x14ac:dyDescent="0.15">
      <c r="A845" s="405">
        <v>9</v>
      </c>
      <c r="B845" s="405">
        <v>1</v>
      </c>
      <c r="C845" s="425" t="s">
        <v>707</v>
      </c>
      <c r="D845" s="419"/>
      <c r="E845" s="419"/>
      <c r="F845" s="419"/>
      <c r="G845" s="419"/>
      <c r="H845" s="419"/>
      <c r="I845" s="419"/>
      <c r="J845" s="420" t="s">
        <v>635</v>
      </c>
      <c r="K845" s="421"/>
      <c r="L845" s="421"/>
      <c r="M845" s="421"/>
      <c r="N845" s="421"/>
      <c r="O845" s="421"/>
      <c r="P845" s="317" t="s">
        <v>696</v>
      </c>
      <c r="Q845" s="318"/>
      <c r="R845" s="318"/>
      <c r="S845" s="318"/>
      <c r="T845" s="318"/>
      <c r="U845" s="318"/>
      <c r="V845" s="318"/>
      <c r="W845" s="318"/>
      <c r="X845" s="318"/>
      <c r="Y845" s="319">
        <v>0</v>
      </c>
      <c r="Z845" s="320"/>
      <c r="AA845" s="320"/>
      <c r="AB845" s="321"/>
      <c r="AC845" s="323" t="s">
        <v>196</v>
      </c>
      <c r="AD845" s="323"/>
      <c r="AE845" s="323"/>
      <c r="AF845" s="323"/>
      <c r="AG845" s="323"/>
      <c r="AH845" s="324" t="s">
        <v>709</v>
      </c>
      <c r="AI845" s="325"/>
      <c r="AJ845" s="325"/>
      <c r="AK845" s="325"/>
      <c r="AL845" s="326" t="s">
        <v>635</v>
      </c>
      <c r="AM845" s="327"/>
      <c r="AN845" s="327"/>
      <c r="AO845" s="328"/>
      <c r="AP845" s="322" t="s">
        <v>710</v>
      </c>
      <c r="AQ845" s="322"/>
      <c r="AR845" s="322"/>
      <c r="AS845" s="322"/>
      <c r="AT845" s="322"/>
      <c r="AU845" s="322"/>
      <c r="AV845" s="322"/>
      <c r="AW845" s="322"/>
      <c r="AX845" s="322"/>
    </row>
    <row r="846" spans="1:50" ht="30" customHeight="1" x14ac:dyDescent="0.15">
      <c r="A846" s="405">
        <v>10</v>
      </c>
      <c r="B846" s="405">
        <v>1</v>
      </c>
      <c r="C846" s="425" t="s">
        <v>708</v>
      </c>
      <c r="D846" s="419"/>
      <c r="E846" s="419"/>
      <c r="F846" s="419"/>
      <c r="G846" s="419"/>
      <c r="H846" s="419"/>
      <c r="I846" s="419"/>
      <c r="J846" s="420">
        <v>4120001126778</v>
      </c>
      <c r="K846" s="421"/>
      <c r="L846" s="421"/>
      <c r="M846" s="421"/>
      <c r="N846" s="421"/>
      <c r="O846" s="421"/>
      <c r="P846" s="317" t="s">
        <v>696</v>
      </c>
      <c r="Q846" s="318"/>
      <c r="R846" s="318"/>
      <c r="S846" s="318"/>
      <c r="T846" s="318"/>
      <c r="U846" s="318"/>
      <c r="V846" s="318"/>
      <c r="W846" s="318"/>
      <c r="X846" s="318"/>
      <c r="Y846" s="319">
        <v>0</v>
      </c>
      <c r="Z846" s="320"/>
      <c r="AA846" s="320"/>
      <c r="AB846" s="321"/>
      <c r="AC846" s="323" t="s">
        <v>196</v>
      </c>
      <c r="AD846" s="323"/>
      <c r="AE846" s="323"/>
      <c r="AF846" s="323"/>
      <c r="AG846" s="323"/>
      <c r="AH846" s="324" t="s">
        <v>635</v>
      </c>
      <c r="AI846" s="325"/>
      <c r="AJ846" s="325"/>
      <c r="AK846" s="325"/>
      <c r="AL846" s="326" t="s">
        <v>635</v>
      </c>
      <c r="AM846" s="327"/>
      <c r="AN846" s="327"/>
      <c r="AO846" s="328"/>
      <c r="AP846" s="322" t="s">
        <v>635</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491</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5" t="s">
        <v>681</v>
      </c>
      <c r="D870" s="419"/>
      <c r="E870" s="419"/>
      <c r="F870" s="419"/>
      <c r="G870" s="419"/>
      <c r="H870" s="419"/>
      <c r="I870" s="419"/>
      <c r="J870" s="420">
        <v>3010401019131</v>
      </c>
      <c r="K870" s="421"/>
      <c r="L870" s="421"/>
      <c r="M870" s="421"/>
      <c r="N870" s="421"/>
      <c r="O870" s="421"/>
      <c r="P870" s="317" t="s">
        <v>684</v>
      </c>
      <c r="Q870" s="318"/>
      <c r="R870" s="318"/>
      <c r="S870" s="318"/>
      <c r="T870" s="318"/>
      <c r="U870" s="318"/>
      <c r="V870" s="318"/>
      <c r="W870" s="318"/>
      <c r="X870" s="318"/>
      <c r="Y870" s="319">
        <v>0.1</v>
      </c>
      <c r="Z870" s="320"/>
      <c r="AA870" s="320"/>
      <c r="AB870" s="321"/>
      <c r="AC870" s="329" t="s">
        <v>496</v>
      </c>
      <c r="AD870" s="424"/>
      <c r="AE870" s="424"/>
      <c r="AF870" s="424"/>
      <c r="AG870" s="424"/>
      <c r="AH870" s="422">
        <v>6</v>
      </c>
      <c r="AI870" s="423"/>
      <c r="AJ870" s="423"/>
      <c r="AK870" s="423"/>
      <c r="AL870" s="326">
        <v>92.6</v>
      </c>
      <c r="AM870" s="327"/>
      <c r="AN870" s="327"/>
      <c r="AO870" s="328"/>
      <c r="AP870" s="322" t="s">
        <v>635</v>
      </c>
      <c r="AQ870" s="322"/>
      <c r="AR870" s="322"/>
      <c r="AS870" s="322"/>
      <c r="AT870" s="322"/>
      <c r="AU870" s="322"/>
      <c r="AV870" s="322"/>
      <c r="AW870" s="322"/>
      <c r="AX870" s="322"/>
    </row>
    <row r="871" spans="1:50" ht="30" customHeight="1" x14ac:dyDescent="0.15">
      <c r="A871" s="405">
        <v>2</v>
      </c>
      <c r="B871" s="405">
        <v>1</v>
      </c>
      <c r="C871" s="425" t="s">
        <v>682</v>
      </c>
      <c r="D871" s="419"/>
      <c r="E871" s="419"/>
      <c r="F871" s="419"/>
      <c r="G871" s="419"/>
      <c r="H871" s="419"/>
      <c r="I871" s="419"/>
      <c r="J871" s="420">
        <v>1010001132006</v>
      </c>
      <c r="K871" s="421"/>
      <c r="L871" s="421"/>
      <c r="M871" s="421"/>
      <c r="N871" s="421"/>
      <c r="O871" s="421"/>
      <c r="P871" s="317" t="s">
        <v>683</v>
      </c>
      <c r="Q871" s="318"/>
      <c r="R871" s="318"/>
      <c r="S871" s="318"/>
      <c r="T871" s="318"/>
      <c r="U871" s="318"/>
      <c r="V871" s="318"/>
      <c r="W871" s="318"/>
      <c r="X871" s="318"/>
      <c r="Y871" s="319">
        <v>0.1</v>
      </c>
      <c r="Z871" s="320"/>
      <c r="AA871" s="320"/>
      <c r="AB871" s="321"/>
      <c r="AC871" s="329" t="s">
        <v>496</v>
      </c>
      <c r="AD871" s="329"/>
      <c r="AE871" s="329"/>
      <c r="AF871" s="329"/>
      <c r="AG871" s="329"/>
      <c r="AH871" s="422">
        <v>6</v>
      </c>
      <c r="AI871" s="423"/>
      <c r="AJ871" s="423"/>
      <c r="AK871" s="423"/>
      <c r="AL871" s="326">
        <v>88.7</v>
      </c>
      <c r="AM871" s="327"/>
      <c r="AN871" s="327"/>
      <c r="AO871" s="328"/>
      <c r="AP871" s="322" t="s">
        <v>635</v>
      </c>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491</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5" t="s">
        <v>688</v>
      </c>
      <c r="D903" s="419"/>
      <c r="E903" s="419"/>
      <c r="F903" s="419"/>
      <c r="G903" s="419"/>
      <c r="H903" s="419"/>
      <c r="I903" s="419"/>
      <c r="J903" s="420">
        <v>2021001016122</v>
      </c>
      <c r="K903" s="421"/>
      <c r="L903" s="421"/>
      <c r="M903" s="421"/>
      <c r="N903" s="421"/>
      <c r="O903" s="421"/>
      <c r="P903" s="317" t="s">
        <v>667</v>
      </c>
      <c r="Q903" s="318"/>
      <c r="R903" s="318"/>
      <c r="S903" s="318"/>
      <c r="T903" s="318"/>
      <c r="U903" s="318"/>
      <c r="V903" s="318"/>
      <c r="W903" s="318"/>
      <c r="X903" s="318"/>
      <c r="Y903" s="319">
        <v>1</v>
      </c>
      <c r="Z903" s="320"/>
      <c r="AA903" s="320"/>
      <c r="AB903" s="321"/>
      <c r="AC903" s="329" t="s">
        <v>502</v>
      </c>
      <c r="AD903" s="424"/>
      <c r="AE903" s="424"/>
      <c r="AF903" s="424"/>
      <c r="AG903" s="424"/>
      <c r="AH903" s="422" t="s">
        <v>635</v>
      </c>
      <c r="AI903" s="423"/>
      <c r="AJ903" s="423"/>
      <c r="AK903" s="423"/>
      <c r="AL903" s="326">
        <v>100</v>
      </c>
      <c r="AM903" s="327"/>
      <c r="AN903" s="327"/>
      <c r="AO903" s="328"/>
      <c r="AP903" s="322" t="s">
        <v>666</v>
      </c>
      <c r="AQ903" s="322"/>
      <c r="AR903" s="322"/>
      <c r="AS903" s="322"/>
      <c r="AT903" s="322"/>
      <c r="AU903" s="322"/>
      <c r="AV903" s="322"/>
      <c r="AW903" s="322"/>
      <c r="AX903" s="322"/>
    </row>
    <row r="904" spans="1:50" ht="30" customHeight="1" x14ac:dyDescent="0.15">
      <c r="A904" s="405">
        <v>2</v>
      </c>
      <c r="B904" s="405">
        <v>1</v>
      </c>
      <c r="C904" s="425" t="s">
        <v>668</v>
      </c>
      <c r="D904" s="419"/>
      <c r="E904" s="419"/>
      <c r="F904" s="419"/>
      <c r="G904" s="419"/>
      <c r="H904" s="419"/>
      <c r="I904" s="419"/>
      <c r="J904" s="420">
        <v>3010001010696</v>
      </c>
      <c r="K904" s="421"/>
      <c r="L904" s="421"/>
      <c r="M904" s="421"/>
      <c r="N904" s="421"/>
      <c r="O904" s="421"/>
      <c r="P904" s="317" t="s">
        <v>672</v>
      </c>
      <c r="Q904" s="318"/>
      <c r="R904" s="318"/>
      <c r="S904" s="318"/>
      <c r="T904" s="318"/>
      <c r="U904" s="318"/>
      <c r="V904" s="318"/>
      <c r="W904" s="318"/>
      <c r="X904" s="318"/>
      <c r="Y904" s="319">
        <v>1</v>
      </c>
      <c r="Z904" s="320"/>
      <c r="AA904" s="320"/>
      <c r="AB904" s="321"/>
      <c r="AC904" s="329" t="s">
        <v>502</v>
      </c>
      <c r="AD904" s="329"/>
      <c r="AE904" s="329"/>
      <c r="AF904" s="329"/>
      <c r="AG904" s="329"/>
      <c r="AH904" s="422" t="s">
        <v>635</v>
      </c>
      <c r="AI904" s="423"/>
      <c r="AJ904" s="423"/>
      <c r="AK904" s="423"/>
      <c r="AL904" s="326">
        <v>100</v>
      </c>
      <c r="AM904" s="327"/>
      <c r="AN904" s="327"/>
      <c r="AO904" s="328"/>
      <c r="AP904" s="322" t="s">
        <v>635</v>
      </c>
      <c r="AQ904" s="322"/>
      <c r="AR904" s="322"/>
      <c r="AS904" s="322"/>
      <c r="AT904" s="322"/>
      <c r="AU904" s="322"/>
      <c r="AV904" s="322"/>
      <c r="AW904" s="322"/>
      <c r="AX904" s="322"/>
    </row>
    <row r="905" spans="1:50" ht="30" customHeight="1" x14ac:dyDescent="0.15">
      <c r="A905" s="405">
        <v>3</v>
      </c>
      <c r="B905" s="405">
        <v>1</v>
      </c>
      <c r="C905" s="425" t="s">
        <v>669</v>
      </c>
      <c r="D905" s="419"/>
      <c r="E905" s="419"/>
      <c r="F905" s="419"/>
      <c r="G905" s="419"/>
      <c r="H905" s="419"/>
      <c r="I905" s="419"/>
      <c r="J905" s="420">
        <v>2010901001143</v>
      </c>
      <c r="K905" s="421"/>
      <c r="L905" s="421"/>
      <c r="M905" s="421"/>
      <c r="N905" s="421"/>
      <c r="O905" s="421"/>
      <c r="P905" s="317" t="s">
        <v>671</v>
      </c>
      <c r="Q905" s="318"/>
      <c r="R905" s="318"/>
      <c r="S905" s="318"/>
      <c r="T905" s="318"/>
      <c r="U905" s="318"/>
      <c r="V905" s="318"/>
      <c r="W905" s="318"/>
      <c r="X905" s="318"/>
      <c r="Y905" s="319">
        <v>0.7</v>
      </c>
      <c r="Z905" s="320"/>
      <c r="AA905" s="320"/>
      <c r="AB905" s="321"/>
      <c r="AC905" s="329" t="s">
        <v>502</v>
      </c>
      <c r="AD905" s="329"/>
      <c r="AE905" s="329"/>
      <c r="AF905" s="329"/>
      <c r="AG905" s="329"/>
      <c r="AH905" s="324" t="s">
        <v>635</v>
      </c>
      <c r="AI905" s="325"/>
      <c r="AJ905" s="325"/>
      <c r="AK905" s="325"/>
      <c r="AL905" s="326">
        <v>100</v>
      </c>
      <c r="AM905" s="327"/>
      <c r="AN905" s="327"/>
      <c r="AO905" s="328"/>
      <c r="AP905" s="322" t="s">
        <v>646</v>
      </c>
      <c r="AQ905" s="322"/>
      <c r="AR905" s="322"/>
      <c r="AS905" s="322"/>
      <c r="AT905" s="322"/>
      <c r="AU905" s="322"/>
      <c r="AV905" s="322"/>
      <c r="AW905" s="322"/>
      <c r="AX905" s="322"/>
    </row>
    <row r="906" spans="1:50" ht="30" customHeight="1" x14ac:dyDescent="0.15">
      <c r="A906" s="405">
        <v>4</v>
      </c>
      <c r="B906" s="405">
        <v>1</v>
      </c>
      <c r="C906" s="425" t="s">
        <v>673</v>
      </c>
      <c r="D906" s="419"/>
      <c r="E906" s="419"/>
      <c r="F906" s="419"/>
      <c r="G906" s="419"/>
      <c r="H906" s="419"/>
      <c r="I906" s="419"/>
      <c r="J906" s="420">
        <v>7010501032617</v>
      </c>
      <c r="K906" s="421"/>
      <c r="L906" s="421"/>
      <c r="M906" s="421"/>
      <c r="N906" s="421"/>
      <c r="O906" s="421"/>
      <c r="P906" s="317" t="s">
        <v>674</v>
      </c>
      <c r="Q906" s="318"/>
      <c r="R906" s="318"/>
      <c r="S906" s="318"/>
      <c r="T906" s="318"/>
      <c r="U906" s="318"/>
      <c r="V906" s="318"/>
      <c r="W906" s="318"/>
      <c r="X906" s="318"/>
      <c r="Y906" s="319">
        <v>0.3</v>
      </c>
      <c r="Z906" s="320"/>
      <c r="AA906" s="320"/>
      <c r="AB906" s="321"/>
      <c r="AC906" s="329" t="s">
        <v>502</v>
      </c>
      <c r="AD906" s="329"/>
      <c r="AE906" s="329"/>
      <c r="AF906" s="329"/>
      <c r="AG906" s="329"/>
      <c r="AH906" s="324" t="s">
        <v>635</v>
      </c>
      <c r="AI906" s="325"/>
      <c r="AJ906" s="325"/>
      <c r="AK906" s="325"/>
      <c r="AL906" s="326">
        <v>100</v>
      </c>
      <c r="AM906" s="327"/>
      <c r="AN906" s="327"/>
      <c r="AO906" s="328"/>
      <c r="AP906" s="322" t="s">
        <v>635</v>
      </c>
      <c r="AQ906" s="322"/>
      <c r="AR906" s="322"/>
      <c r="AS906" s="322"/>
      <c r="AT906" s="322"/>
      <c r="AU906" s="322"/>
      <c r="AV906" s="322"/>
      <c r="AW906" s="322"/>
      <c r="AX906" s="322"/>
    </row>
    <row r="907" spans="1:50" ht="30" customHeight="1" x14ac:dyDescent="0.15">
      <c r="A907" s="405">
        <v>5</v>
      </c>
      <c r="B907" s="405">
        <v>1</v>
      </c>
      <c r="C907" s="425" t="s">
        <v>675</v>
      </c>
      <c r="D907" s="419"/>
      <c r="E907" s="419"/>
      <c r="F907" s="419"/>
      <c r="G907" s="419"/>
      <c r="H907" s="419"/>
      <c r="I907" s="419"/>
      <c r="J907" s="420">
        <v>5010601020795</v>
      </c>
      <c r="K907" s="421"/>
      <c r="L907" s="421"/>
      <c r="M907" s="421"/>
      <c r="N907" s="421"/>
      <c r="O907" s="421"/>
      <c r="P907" s="317" t="s">
        <v>676</v>
      </c>
      <c r="Q907" s="318"/>
      <c r="R907" s="318"/>
      <c r="S907" s="318"/>
      <c r="T907" s="318"/>
      <c r="U907" s="318"/>
      <c r="V907" s="318"/>
      <c r="W907" s="318"/>
      <c r="X907" s="318"/>
      <c r="Y907" s="319">
        <v>0.2</v>
      </c>
      <c r="Z907" s="320"/>
      <c r="AA907" s="320"/>
      <c r="AB907" s="321"/>
      <c r="AC907" s="323" t="s">
        <v>502</v>
      </c>
      <c r="AD907" s="323"/>
      <c r="AE907" s="323"/>
      <c r="AF907" s="323"/>
      <c r="AG907" s="323"/>
      <c r="AH907" s="324" t="s">
        <v>646</v>
      </c>
      <c r="AI907" s="325"/>
      <c r="AJ907" s="325"/>
      <c r="AK907" s="325"/>
      <c r="AL907" s="326">
        <v>100</v>
      </c>
      <c r="AM907" s="327"/>
      <c r="AN907" s="327"/>
      <c r="AO907" s="328"/>
      <c r="AP907" s="322" t="s">
        <v>664</v>
      </c>
      <c r="AQ907" s="322"/>
      <c r="AR907" s="322"/>
      <c r="AS907" s="322"/>
      <c r="AT907" s="322"/>
      <c r="AU907" s="322"/>
      <c r="AV907" s="322"/>
      <c r="AW907" s="322"/>
      <c r="AX907" s="322"/>
    </row>
    <row r="908" spans="1:50" ht="30" customHeight="1" x14ac:dyDescent="0.15">
      <c r="A908" s="405">
        <v>6</v>
      </c>
      <c r="B908" s="405">
        <v>1</v>
      </c>
      <c r="C908" s="425" t="s">
        <v>677</v>
      </c>
      <c r="D908" s="419"/>
      <c r="E908" s="419"/>
      <c r="F908" s="419"/>
      <c r="G908" s="419"/>
      <c r="H908" s="419"/>
      <c r="I908" s="419"/>
      <c r="J908" s="420">
        <v>3011401006210</v>
      </c>
      <c r="K908" s="421"/>
      <c r="L908" s="421"/>
      <c r="M908" s="421"/>
      <c r="N908" s="421"/>
      <c r="O908" s="421"/>
      <c r="P908" s="317" t="s">
        <v>678</v>
      </c>
      <c r="Q908" s="318"/>
      <c r="R908" s="318"/>
      <c r="S908" s="318"/>
      <c r="T908" s="318"/>
      <c r="U908" s="318"/>
      <c r="V908" s="318"/>
      <c r="W908" s="318"/>
      <c r="X908" s="318"/>
      <c r="Y908" s="319">
        <v>0.2</v>
      </c>
      <c r="Z908" s="320"/>
      <c r="AA908" s="320"/>
      <c r="AB908" s="321"/>
      <c r="AC908" s="323" t="s">
        <v>502</v>
      </c>
      <c r="AD908" s="323"/>
      <c r="AE908" s="323"/>
      <c r="AF908" s="323"/>
      <c r="AG908" s="323"/>
      <c r="AH908" s="324" t="s">
        <v>664</v>
      </c>
      <c r="AI908" s="325"/>
      <c r="AJ908" s="325"/>
      <c r="AK908" s="325"/>
      <c r="AL908" s="326">
        <v>100</v>
      </c>
      <c r="AM908" s="327"/>
      <c r="AN908" s="327"/>
      <c r="AO908" s="328"/>
      <c r="AP908" s="322" t="s">
        <v>635</v>
      </c>
      <c r="AQ908" s="322"/>
      <c r="AR908" s="322"/>
      <c r="AS908" s="322"/>
      <c r="AT908" s="322"/>
      <c r="AU908" s="322"/>
      <c r="AV908" s="322"/>
      <c r="AW908" s="322"/>
      <c r="AX908" s="322"/>
    </row>
    <row r="909" spans="1:50" ht="30" customHeight="1" x14ac:dyDescent="0.15">
      <c r="A909" s="405">
        <v>7</v>
      </c>
      <c r="B909" s="405">
        <v>1</v>
      </c>
      <c r="C909" s="425" t="s">
        <v>680</v>
      </c>
      <c r="D909" s="419"/>
      <c r="E909" s="419"/>
      <c r="F909" s="419"/>
      <c r="G909" s="419"/>
      <c r="H909" s="419"/>
      <c r="I909" s="419"/>
      <c r="J909" s="420">
        <v>1011101024076</v>
      </c>
      <c r="K909" s="421"/>
      <c r="L909" s="421"/>
      <c r="M909" s="421"/>
      <c r="N909" s="421"/>
      <c r="O909" s="421"/>
      <c r="P909" s="317" t="s">
        <v>679</v>
      </c>
      <c r="Q909" s="318"/>
      <c r="R909" s="318"/>
      <c r="S909" s="318"/>
      <c r="T909" s="318"/>
      <c r="U909" s="318"/>
      <c r="V909" s="318"/>
      <c r="W909" s="318"/>
      <c r="X909" s="318"/>
      <c r="Y909" s="319">
        <v>0.1</v>
      </c>
      <c r="Z909" s="320"/>
      <c r="AA909" s="320"/>
      <c r="AB909" s="321"/>
      <c r="AC909" s="323" t="s">
        <v>502</v>
      </c>
      <c r="AD909" s="323"/>
      <c r="AE909" s="323"/>
      <c r="AF909" s="323"/>
      <c r="AG909" s="323"/>
      <c r="AH909" s="324" t="s">
        <v>670</v>
      </c>
      <c r="AI909" s="325"/>
      <c r="AJ909" s="325"/>
      <c r="AK909" s="325"/>
      <c r="AL909" s="326">
        <v>100</v>
      </c>
      <c r="AM909" s="327"/>
      <c r="AN909" s="327"/>
      <c r="AO909" s="328"/>
      <c r="AP909" s="322" t="s">
        <v>635</v>
      </c>
      <c r="AQ909" s="322"/>
      <c r="AR909" s="322"/>
      <c r="AS909" s="322"/>
      <c r="AT909" s="322"/>
      <c r="AU909" s="322"/>
      <c r="AV909" s="322"/>
      <c r="AW909" s="322"/>
      <c r="AX909" s="322"/>
    </row>
    <row r="910" spans="1:50" ht="30" customHeight="1" x14ac:dyDescent="0.15">
      <c r="A910" s="405">
        <v>8</v>
      </c>
      <c r="B910" s="405">
        <v>1</v>
      </c>
      <c r="C910" s="425" t="s">
        <v>723</v>
      </c>
      <c r="D910" s="419"/>
      <c r="E910" s="419"/>
      <c r="F910" s="419"/>
      <c r="G910" s="419"/>
      <c r="H910" s="419"/>
      <c r="I910" s="419"/>
      <c r="J910" s="420">
        <v>1200001003377</v>
      </c>
      <c r="K910" s="421"/>
      <c r="L910" s="421"/>
      <c r="M910" s="421"/>
      <c r="N910" s="421"/>
      <c r="O910" s="421"/>
      <c r="P910" s="317" t="s">
        <v>724</v>
      </c>
      <c r="Q910" s="318"/>
      <c r="R910" s="318"/>
      <c r="S910" s="318"/>
      <c r="T910" s="318"/>
      <c r="U910" s="318"/>
      <c r="V910" s="318"/>
      <c r="W910" s="318"/>
      <c r="X910" s="318"/>
      <c r="Y910" s="319">
        <v>0</v>
      </c>
      <c r="Z910" s="320"/>
      <c r="AA910" s="320"/>
      <c r="AB910" s="321"/>
      <c r="AC910" s="323" t="s">
        <v>502</v>
      </c>
      <c r="AD910" s="323"/>
      <c r="AE910" s="323"/>
      <c r="AF910" s="323"/>
      <c r="AG910" s="323"/>
      <c r="AH910" s="324" t="s">
        <v>715</v>
      </c>
      <c r="AI910" s="325"/>
      <c r="AJ910" s="325"/>
      <c r="AK910" s="325"/>
      <c r="AL910" s="326">
        <v>100</v>
      </c>
      <c r="AM910" s="327"/>
      <c r="AN910" s="327"/>
      <c r="AO910" s="328"/>
      <c r="AP910" s="322" t="s">
        <v>715</v>
      </c>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491</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5" t="s">
        <v>623</v>
      </c>
      <c r="D936" s="419"/>
      <c r="E936" s="419"/>
      <c r="F936" s="419"/>
      <c r="G936" s="419"/>
      <c r="H936" s="419"/>
      <c r="I936" s="419"/>
      <c r="J936" s="420" t="s">
        <v>565</v>
      </c>
      <c r="K936" s="421"/>
      <c r="L936" s="421"/>
      <c r="M936" s="421"/>
      <c r="N936" s="421"/>
      <c r="O936" s="421"/>
      <c r="P936" s="317" t="s">
        <v>624</v>
      </c>
      <c r="Q936" s="318"/>
      <c r="R936" s="318"/>
      <c r="S936" s="318"/>
      <c r="T936" s="318"/>
      <c r="U936" s="318"/>
      <c r="V936" s="318"/>
      <c r="W936" s="318"/>
      <c r="X936" s="318"/>
      <c r="Y936" s="319">
        <v>5</v>
      </c>
      <c r="Z936" s="320"/>
      <c r="AA936" s="320"/>
      <c r="AB936" s="321"/>
      <c r="AC936" s="329" t="s">
        <v>196</v>
      </c>
      <c r="AD936" s="424"/>
      <c r="AE936" s="424"/>
      <c r="AF936" s="424"/>
      <c r="AG936" s="424"/>
      <c r="AH936" s="422" t="s">
        <v>565</v>
      </c>
      <c r="AI936" s="423"/>
      <c r="AJ936" s="423"/>
      <c r="AK936" s="423"/>
      <c r="AL936" s="326" t="s">
        <v>565</v>
      </c>
      <c r="AM936" s="327"/>
      <c r="AN936" s="327"/>
      <c r="AO936" s="328"/>
      <c r="AP936" s="322" t="s">
        <v>635</v>
      </c>
      <c r="AQ936" s="322"/>
      <c r="AR936" s="322"/>
      <c r="AS936" s="322"/>
      <c r="AT936" s="322"/>
      <c r="AU936" s="322"/>
      <c r="AV936" s="322"/>
      <c r="AW936" s="322"/>
      <c r="AX936" s="322"/>
    </row>
    <row r="937" spans="1:50" ht="30" customHeight="1" x14ac:dyDescent="0.15">
      <c r="A937" s="405">
        <v>2</v>
      </c>
      <c r="B937" s="405">
        <v>1</v>
      </c>
      <c r="C937" s="425" t="s">
        <v>625</v>
      </c>
      <c r="D937" s="419"/>
      <c r="E937" s="419"/>
      <c r="F937" s="419"/>
      <c r="G937" s="419"/>
      <c r="H937" s="419"/>
      <c r="I937" s="419"/>
      <c r="J937" s="420">
        <v>4010001143256</v>
      </c>
      <c r="K937" s="421"/>
      <c r="L937" s="421"/>
      <c r="M937" s="421"/>
      <c r="N937" s="421"/>
      <c r="O937" s="421"/>
      <c r="P937" s="317" t="s">
        <v>628</v>
      </c>
      <c r="Q937" s="318"/>
      <c r="R937" s="318"/>
      <c r="S937" s="318"/>
      <c r="T937" s="318"/>
      <c r="U937" s="318"/>
      <c r="V937" s="318"/>
      <c r="W937" s="318"/>
      <c r="X937" s="318"/>
      <c r="Y937" s="319">
        <v>2</v>
      </c>
      <c r="Z937" s="320"/>
      <c r="AA937" s="320"/>
      <c r="AB937" s="321"/>
      <c r="AC937" s="329" t="s">
        <v>496</v>
      </c>
      <c r="AD937" s="329"/>
      <c r="AE937" s="329"/>
      <c r="AF937" s="329"/>
      <c r="AG937" s="329"/>
      <c r="AH937" s="422">
        <v>6</v>
      </c>
      <c r="AI937" s="423"/>
      <c r="AJ937" s="423"/>
      <c r="AK937" s="423"/>
      <c r="AL937" s="326">
        <v>93.8</v>
      </c>
      <c r="AM937" s="327"/>
      <c r="AN937" s="327"/>
      <c r="AO937" s="328"/>
      <c r="AP937" s="322" t="s">
        <v>635</v>
      </c>
      <c r="AQ937" s="322"/>
      <c r="AR937" s="322"/>
      <c r="AS937" s="322"/>
      <c r="AT937" s="322"/>
      <c r="AU937" s="322"/>
      <c r="AV937" s="322"/>
      <c r="AW937" s="322"/>
      <c r="AX937" s="322"/>
    </row>
    <row r="938" spans="1:50" ht="30" customHeight="1" x14ac:dyDescent="0.15">
      <c r="A938" s="405">
        <v>3</v>
      </c>
      <c r="B938" s="405">
        <v>1</v>
      </c>
      <c r="C938" s="425" t="s">
        <v>626</v>
      </c>
      <c r="D938" s="419"/>
      <c r="E938" s="419"/>
      <c r="F938" s="419"/>
      <c r="G938" s="419"/>
      <c r="H938" s="419"/>
      <c r="I938" s="419"/>
      <c r="J938" s="420">
        <v>8010001166930</v>
      </c>
      <c r="K938" s="421"/>
      <c r="L938" s="421"/>
      <c r="M938" s="421"/>
      <c r="N938" s="421"/>
      <c r="O938" s="421"/>
      <c r="P938" s="317" t="s">
        <v>627</v>
      </c>
      <c r="Q938" s="318"/>
      <c r="R938" s="318"/>
      <c r="S938" s="318"/>
      <c r="T938" s="318"/>
      <c r="U938" s="318"/>
      <c r="V938" s="318"/>
      <c r="W938" s="318"/>
      <c r="X938" s="318"/>
      <c r="Y938" s="319">
        <v>1</v>
      </c>
      <c r="Z938" s="320"/>
      <c r="AA938" s="320"/>
      <c r="AB938" s="321"/>
      <c r="AC938" s="329" t="s">
        <v>503</v>
      </c>
      <c r="AD938" s="329"/>
      <c r="AE938" s="329"/>
      <c r="AF938" s="329"/>
      <c r="AG938" s="329"/>
      <c r="AH938" s="324" t="s">
        <v>565</v>
      </c>
      <c r="AI938" s="325"/>
      <c r="AJ938" s="325"/>
      <c r="AK938" s="325"/>
      <c r="AL938" s="326">
        <v>100</v>
      </c>
      <c r="AM938" s="327"/>
      <c r="AN938" s="327"/>
      <c r="AO938" s="328"/>
      <c r="AP938" s="322" t="s">
        <v>664</v>
      </c>
      <c r="AQ938" s="322"/>
      <c r="AR938" s="322"/>
      <c r="AS938" s="322"/>
      <c r="AT938" s="322"/>
      <c r="AU938" s="322"/>
      <c r="AV938" s="322"/>
      <c r="AW938" s="322"/>
      <c r="AX938" s="322"/>
    </row>
    <row r="939" spans="1:50" ht="30" customHeight="1" x14ac:dyDescent="0.15">
      <c r="A939" s="405">
        <v>4</v>
      </c>
      <c r="B939" s="405">
        <v>1</v>
      </c>
      <c r="C939" s="425" t="s">
        <v>629</v>
      </c>
      <c r="D939" s="419"/>
      <c r="E939" s="419"/>
      <c r="F939" s="419"/>
      <c r="G939" s="419"/>
      <c r="H939" s="419"/>
      <c r="I939" s="419"/>
      <c r="J939" s="420">
        <v>2010001012743</v>
      </c>
      <c r="K939" s="421"/>
      <c r="L939" s="421"/>
      <c r="M939" s="421"/>
      <c r="N939" s="421"/>
      <c r="O939" s="421"/>
      <c r="P939" s="317" t="s">
        <v>628</v>
      </c>
      <c r="Q939" s="318"/>
      <c r="R939" s="318"/>
      <c r="S939" s="318"/>
      <c r="T939" s="318"/>
      <c r="U939" s="318"/>
      <c r="V939" s="318"/>
      <c r="W939" s="318"/>
      <c r="X939" s="318"/>
      <c r="Y939" s="319">
        <v>1</v>
      </c>
      <c r="Z939" s="320"/>
      <c r="AA939" s="320"/>
      <c r="AB939" s="321"/>
      <c r="AC939" s="329" t="s">
        <v>496</v>
      </c>
      <c r="AD939" s="329"/>
      <c r="AE939" s="329"/>
      <c r="AF939" s="329"/>
      <c r="AG939" s="329"/>
      <c r="AH939" s="324">
        <v>6</v>
      </c>
      <c r="AI939" s="325"/>
      <c r="AJ939" s="325"/>
      <c r="AK939" s="325"/>
      <c r="AL939" s="326">
        <v>89.9</v>
      </c>
      <c r="AM939" s="327"/>
      <c r="AN939" s="327"/>
      <c r="AO939" s="328"/>
      <c r="AP939" s="322" t="s">
        <v>642</v>
      </c>
      <c r="AQ939" s="322"/>
      <c r="AR939" s="322"/>
      <c r="AS939" s="322"/>
      <c r="AT939" s="322"/>
      <c r="AU939" s="322"/>
      <c r="AV939" s="322"/>
      <c r="AW939" s="322"/>
      <c r="AX939" s="322"/>
    </row>
    <row r="940" spans="1:50" ht="30" customHeight="1" x14ac:dyDescent="0.15">
      <c r="A940" s="405">
        <v>5</v>
      </c>
      <c r="B940" s="405">
        <v>1</v>
      </c>
      <c r="C940" s="425" t="s">
        <v>630</v>
      </c>
      <c r="D940" s="419"/>
      <c r="E940" s="419"/>
      <c r="F940" s="419"/>
      <c r="G940" s="419"/>
      <c r="H940" s="419"/>
      <c r="I940" s="419"/>
      <c r="J940" s="420">
        <v>8011001010418</v>
      </c>
      <c r="K940" s="421"/>
      <c r="L940" s="421"/>
      <c r="M940" s="421"/>
      <c r="N940" s="421"/>
      <c r="O940" s="421"/>
      <c r="P940" s="317" t="s">
        <v>631</v>
      </c>
      <c r="Q940" s="318"/>
      <c r="R940" s="318"/>
      <c r="S940" s="318"/>
      <c r="T940" s="318"/>
      <c r="U940" s="318"/>
      <c r="V940" s="318"/>
      <c r="W940" s="318"/>
      <c r="X940" s="318"/>
      <c r="Y940" s="319">
        <v>1</v>
      </c>
      <c r="Z940" s="320"/>
      <c r="AA940" s="320"/>
      <c r="AB940" s="321"/>
      <c r="AC940" s="323" t="s">
        <v>496</v>
      </c>
      <c r="AD940" s="323"/>
      <c r="AE940" s="323"/>
      <c r="AF940" s="323"/>
      <c r="AG940" s="323"/>
      <c r="AH940" s="324">
        <v>1</v>
      </c>
      <c r="AI940" s="325"/>
      <c r="AJ940" s="325"/>
      <c r="AK940" s="325"/>
      <c r="AL940" s="326">
        <v>86.7</v>
      </c>
      <c r="AM940" s="327"/>
      <c r="AN940" s="327"/>
      <c r="AO940" s="328"/>
      <c r="AP940" s="322" t="s">
        <v>664</v>
      </c>
      <c r="AQ940" s="322"/>
      <c r="AR940" s="322"/>
      <c r="AS940" s="322"/>
      <c r="AT940" s="322"/>
      <c r="AU940" s="322"/>
      <c r="AV940" s="322"/>
      <c r="AW940" s="322"/>
      <c r="AX940" s="322"/>
    </row>
    <row r="941" spans="1:50" ht="30" customHeight="1" x14ac:dyDescent="0.15">
      <c r="A941" s="405">
        <v>6</v>
      </c>
      <c r="B941" s="405">
        <v>1</v>
      </c>
      <c r="C941" s="425" t="s">
        <v>731</v>
      </c>
      <c r="D941" s="419"/>
      <c r="E941" s="419"/>
      <c r="F941" s="419"/>
      <c r="G941" s="419"/>
      <c r="H941" s="419"/>
      <c r="I941" s="419"/>
      <c r="J941" s="420">
        <v>6010401020516</v>
      </c>
      <c r="K941" s="421"/>
      <c r="L941" s="421"/>
      <c r="M941" s="421"/>
      <c r="N941" s="421"/>
      <c r="O941" s="421"/>
      <c r="P941" s="317" t="s">
        <v>632</v>
      </c>
      <c r="Q941" s="318"/>
      <c r="R941" s="318"/>
      <c r="S941" s="318"/>
      <c r="T941" s="318"/>
      <c r="U941" s="318"/>
      <c r="V941" s="318"/>
      <c r="W941" s="318"/>
      <c r="X941" s="318"/>
      <c r="Y941" s="319">
        <v>0.8</v>
      </c>
      <c r="Z941" s="320"/>
      <c r="AA941" s="320"/>
      <c r="AB941" s="321"/>
      <c r="AC941" s="323" t="s">
        <v>503</v>
      </c>
      <c r="AD941" s="323"/>
      <c r="AE941" s="323"/>
      <c r="AF941" s="323"/>
      <c r="AG941" s="323"/>
      <c r="AH941" s="324" t="s">
        <v>565</v>
      </c>
      <c r="AI941" s="325"/>
      <c r="AJ941" s="325"/>
      <c r="AK941" s="325"/>
      <c r="AL941" s="326">
        <v>100</v>
      </c>
      <c r="AM941" s="327"/>
      <c r="AN941" s="327"/>
      <c r="AO941" s="328"/>
      <c r="AP941" s="322" t="s">
        <v>665</v>
      </c>
      <c r="AQ941" s="322"/>
      <c r="AR941" s="322"/>
      <c r="AS941" s="322"/>
      <c r="AT941" s="322"/>
      <c r="AU941" s="322"/>
      <c r="AV941" s="322"/>
      <c r="AW941" s="322"/>
      <c r="AX941" s="322"/>
    </row>
    <row r="942" spans="1:50" ht="39.950000000000003" customHeight="1" x14ac:dyDescent="0.15">
      <c r="A942" s="405">
        <v>7</v>
      </c>
      <c r="B942" s="405">
        <v>1</v>
      </c>
      <c r="C942" s="425" t="s">
        <v>719</v>
      </c>
      <c r="D942" s="419"/>
      <c r="E942" s="419"/>
      <c r="F942" s="419"/>
      <c r="G942" s="419"/>
      <c r="H942" s="419"/>
      <c r="I942" s="419"/>
      <c r="J942" s="420">
        <v>8700150067835</v>
      </c>
      <c r="K942" s="421"/>
      <c r="L942" s="421"/>
      <c r="M942" s="421"/>
      <c r="N942" s="421"/>
      <c r="O942" s="421"/>
      <c r="P942" s="317" t="s">
        <v>720</v>
      </c>
      <c r="Q942" s="318"/>
      <c r="R942" s="318"/>
      <c r="S942" s="318"/>
      <c r="T942" s="318"/>
      <c r="U942" s="318"/>
      <c r="V942" s="318"/>
      <c r="W942" s="318"/>
      <c r="X942" s="318"/>
      <c r="Y942" s="319">
        <v>0.6</v>
      </c>
      <c r="Z942" s="320"/>
      <c r="AA942" s="320"/>
      <c r="AB942" s="321"/>
      <c r="AC942" s="323" t="s">
        <v>502</v>
      </c>
      <c r="AD942" s="323"/>
      <c r="AE942" s="323"/>
      <c r="AF942" s="323"/>
      <c r="AG942" s="323"/>
      <c r="AH942" s="324" t="s">
        <v>714</v>
      </c>
      <c r="AI942" s="325"/>
      <c r="AJ942" s="325"/>
      <c r="AK942" s="325"/>
      <c r="AL942" s="326">
        <v>100</v>
      </c>
      <c r="AM942" s="327"/>
      <c r="AN942" s="327"/>
      <c r="AO942" s="328"/>
      <c r="AP942" s="322" t="s">
        <v>715</v>
      </c>
      <c r="AQ942" s="322"/>
      <c r="AR942" s="322"/>
      <c r="AS942" s="322"/>
      <c r="AT942" s="322"/>
      <c r="AU942" s="322"/>
      <c r="AV942" s="322"/>
      <c r="AW942" s="322"/>
      <c r="AX942" s="322"/>
    </row>
    <row r="943" spans="1:50" ht="30" customHeight="1" x14ac:dyDescent="0.15">
      <c r="A943" s="405">
        <v>8</v>
      </c>
      <c r="B943" s="405">
        <v>1</v>
      </c>
      <c r="C943" s="425" t="s">
        <v>721</v>
      </c>
      <c r="D943" s="419"/>
      <c r="E943" s="419"/>
      <c r="F943" s="419"/>
      <c r="G943" s="419"/>
      <c r="H943" s="419"/>
      <c r="I943" s="419"/>
      <c r="J943" s="420">
        <v>2010401030329</v>
      </c>
      <c r="K943" s="421"/>
      <c r="L943" s="421"/>
      <c r="M943" s="421"/>
      <c r="N943" s="421"/>
      <c r="O943" s="421"/>
      <c r="P943" s="317" t="s">
        <v>722</v>
      </c>
      <c r="Q943" s="318"/>
      <c r="R943" s="318"/>
      <c r="S943" s="318"/>
      <c r="T943" s="318"/>
      <c r="U943" s="318"/>
      <c r="V943" s="318"/>
      <c r="W943" s="318"/>
      <c r="X943" s="318"/>
      <c r="Y943" s="319">
        <v>0.5</v>
      </c>
      <c r="Z943" s="320"/>
      <c r="AA943" s="320"/>
      <c r="AB943" s="321"/>
      <c r="AC943" s="323" t="s">
        <v>502</v>
      </c>
      <c r="AD943" s="323"/>
      <c r="AE943" s="323"/>
      <c r="AF943" s="323"/>
      <c r="AG943" s="323"/>
      <c r="AH943" s="324" t="s">
        <v>715</v>
      </c>
      <c r="AI943" s="325"/>
      <c r="AJ943" s="325"/>
      <c r="AK943" s="325"/>
      <c r="AL943" s="326">
        <v>100</v>
      </c>
      <c r="AM943" s="327"/>
      <c r="AN943" s="327"/>
      <c r="AO943" s="328"/>
      <c r="AP943" s="322" t="s">
        <v>715</v>
      </c>
      <c r="AQ943" s="322"/>
      <c r="AR943" s="322"/>
      <c r="AS943" s="322"/>
      <c r="AT943" s="322"/>
      <c r="AU943" s="322"/>
      <c r="AV943" s="322"/>
      <c r="AW943" s="322"/>
      <c r="AX943" s="322"/>
    </row>
    <row r="944" spans="1:50" ht="30" customHeight="1" x14ac:dyDescent="0.15">
      <c r="A944" s="405">
        <v>9</v>
      </c>
      <c r="B944" s="405">
        <v>1</v>
      </c>
      <c r="C944" s="425" t="s">
        <v>711</v>
      </c>
      <c r="D944" s="419"/>
      <c r="E944" s="419"/>
      <c r="F944" s="419"/>
      <c r="G944" s="419"/>
      <c r="H944" s="419"/>
      <c r="I944" s="419"/>
      <c r="J944" s="420">
        <v>7000020141305</v>
      </c>
      <c r="K944" s="421"/>
      <c r="L944" s="421"/>
      <c r="M944" s="421"/>
      <c r="N944" s="421"/>
      <c r="O944" s="421"/>
      <c r="P944" s="317" t="s">
        <v>718</v>
      </c>
      <c r="Q944" s="318"/>
      <c r="R944" s="318"/>
      <c r="S944" s="318"/>
      <c r="T944" s="318"/>
      <c r="U944" s="318"/>
      <c r="V944" s="318"/>
      <c r="W944" s="318"/>
      <c r="X944" s="318"/>
      <c r="Y944" s="319">
        <v>0.2</v>
      </c>
      <c r="Z944" s="320"/>
      <c r="AA944" s="320"/>
      <c r="AB944" s="321"/>
      <c r="AC944" s="323" t="s">
        <v>503</v>
      </c>
      <c r="AD944" s="323"/>
      <c r="AE944" s="323"/>
      <c r="AF944" s="323"/>
      <c r="AG944" s="323"/>
      <c r="AH944" s="324" t="s">
        <v>715</v>
      </c>
      <c r="AI944" s="325"/>
      <c r="AJ944" s="325"/>
      <c r="AK944" s="325"/>
      <c r="AL944" s="326">
        <v>100</v>
      </c>
      <c r="AM944" s="327"/>
      <c r="AN944" s="327"/>
      <c r="AO944" s="328"/>
      <c r="AP944" s="322" t="s">
        <v>717</v>
      </c>
      <c r="AQ944" s="322"/>
      <c r="AR944" s="322"/>
      <c r="AS944" s="322"/>
      <c r="AT944" s="322"/>
      <c r="AU944" s="322"/>
      <c r="AV944" s="322"/>
      <c r="AW944" s="322"/>
      <c r="AX944" s="322"/>
    </row>
    <row r="945" spans="1:50" ht="30" customHeight="1" x14ac:dyDescent="0.15">
      <c r="A945" s="405">
        <v>10</v>
      </c>
      <c r="B945" s="405">
        <v>1</v>
      </c>
      <c r="C945" s="425" t="s">
        <v>712</v>
      </c>
      <c r="D945" s="419"/>
      <c r="E945" s="419"/>
      <c r="F945" s="419"/>
      <c r="G945" s="419"/>
      <c r="H945" s="419"/>
      <c r="I945" s="419"/>
      <c r="J945" s="420">
        <v>3010401026805</v>
      </c>
      <c r="K945" s="421"/>
      <c r="L945" s="421"/>
      <c r="M945" s="421"/>
      <c r="N945" s="421"/>
      <c r="O945" s="421"/>
      <c r="P945" s="317" t="s">
        <v>713</v>
      </c>
      <c r="Q945" s="318"/>
      <c r="R945" s="318"/>
      <c r="S945" s="318"/>
      <c r="T945" s="318"/>
      <c r="U945" s="318"/>
      <c r="V945" s="318"/>
      <c r="W945" s="318"/>
      <c r="X945" s="318"/>
      <c r="Y945" s="319">
        <v>0</v>
      </c>
      <c r="Z945" s="320"/>
      <c r="AA945" s="320"/>
      <c r="AB945" s="321"/>
      <c r="AC945" s="323" t="s">
        <v>503</v>
      </c>
      <c r="AD945" s="323"/>
      <c r="AE945" s="323"/>
      <c r="AF945" s="323"/>
      <c r="AG945" s="323"/>
      <c r="AH945" s="324" t="s">
        <v>716</v>
      </c>
      <c r="AI945" s="325"/>
      <c r="AJ945" s="325"/>
      <c r="AK945" s="325"/>
      <c r="AL945" s="326">
        <v>100</v>
      </c>
      <c r="AM945" s="327"/>
      <c r="AN945" s="327"/>
      <c r="AO945" s="328"/>
      <c r="AP945" s="322" t="s">
        <v>715</v>
      </c>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491</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25"/>
      <c r="D969" s="419"/>
      <c r="E969" s="419"/>
      <c r="F969" s="419"/>
      <c r="G969" s="419"/>
      <c r="H969" s="419"/>
      <c r="I969" s="419"/>
      <c r="J969" s="420"/>
      <c r="K969" s="421"/>
      <c r="L969" s="421"/>
      <c r="M969" s="421"/>
      <c r="N969" s="421"/>
      <c r="O969" s="421"/>
      <c r="P969" s="317"/>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25"/>
      <c r="D970" s="419"/>
      <c r="E970" s="419"/>
      <c r="F970" s="419"/>
      <c r="G970" s="419"/>
      <c r="H970" s="419"/>
      <c r="I970" s="419"/>
      <c r="J970" s="420"/>
      <c r="K970" s="421"/>
      <c r="L970" s="421"/>
      <c r="M970" s="421"/>
      <c r="N970" s="421"/>
      <c r="O970" s="421"/>
      <c r="P970" s="317"/>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25"/>
      <c r="D973" s="419"/>
      <c r="E973" s="419"/>
      <c r="F973" s="419"/>
      <c r="G973" s="419"/>
      <c r="H973" s="419"/>
      <c r="I973" s="419"/>
      <c r="J973" s="420"/>
      <c r="K973" s="421"/>
      <c r="L973" s="421"/>
      <c r="M973" s="421"/>
      <c r="N973" s="421"/>
      <c r="O973" s="421"/>
      <c r="P973" s="317"/>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25"/>
      <c r="D974" s="419"/>
      <c r="E974" s="419"/>
      <c r="F974" s="419"/>
      <c r="G974" s="419"/>
      <c r="H974" s="419"/>
      <c r="I974" s="419"/>
      <c r="J974" s="420"/>
      <c r="K974" s="421"/>
      <c r="L974" s="421"/>
      <c r="M974" s="421"/>
      <c r="N974" s="421"/>
      <c r="O974" s="421"/>
      <c r="P974" s="317"/>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491</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491</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491</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451</v>
      </c>
      <c r="AQ1101" s="427"/>
      <c r="AR1101" s="427"/>
      <c r="AS1101" s="427"/>
      <c r="AT1101" s="427"/>
      <c r="AU1101" s="427"/>
      <c r="AV1101" s="427"/>
      <c r="AW1101" s="427"/>
      <c r="AX1101" s="427"/>
    </row>
    <row r="1102" spans="1:50" ht="30" customHeight="1" x14ac:dyDescent="0.15">
      <c r="A1102" s="405">
        <v>1</v>
      </c>
      <c r="B1102" s="405">
        <v>1</v>
      </c>
      <c r="C1102" s="893"/>
      <c r="D1102" s="893"/>
      <c r="E1102" s="261" t="s">
        <v>726</v>
      </c>
      <c r="F1102" s="892"/>
      <c r="G1102" s="892"/>
      <c r="H1102" s="892"/>
      <c r="I1102" s="892"/>
      <c r="J1102" s="420" t="s">
        <v>726</v>
      </c>
      <c r="K1102" s="421"/>
      <c r="L1102" s="421"/>
      <c r="M1102" s="421"/>
      <c r="N1102" s="421"/>
      <c r="O1102" s="421"/>
      <c r="P1102" s="317" t="s">
        <v>726</v>
      </c>
      <c r="Q1102" s="318"/>
      <c r="R1102" s="318"/>
      <c r="S1102" s="318"/>
      <c r="T1102" s="318"/>
      <c r="U1102" s="318"/>
      <c r="V1102" s="318"/>
      <c r="W1102" s="318"/>
      <c r="X1102" s="318"/>
      <c r="Y1102" s="319" t="s">
        <v>726</v>
      </c>
      <c r="Z1102" s="320"/>
      <c r="AA1102" s="320"/>
      <c r="AB1102" s="321"/>
      <c r="AC1102" s="323"/>
      <c r="AD1102" s="323"/>
      <c r="AE1102" s="323"/>
      <c r="AF1102" s="323"/>
      <c r="AG1102" s="323"/>
      <c r="AH1102" s="324" t="s">
        <v>726</v>
      </c>
      <c r="AI1102" s="325"/>
      <c r="AJ1102" s="325"/>
      <c r="AK1102" s="325"/>
      <c r="AL1102" s="326" t="s">
        <v>727</v>
      </c>
      <c r="AM1102" s="327"/>
      <c r="AN1102" s="327"/>
      <c r="AO1102" s="328"/>
      <c r="AP1102" s="322" t="s">
        <v>726</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1" priority="14047">
      <formula>IF(RIGHT(TEXT(P14,"0.#"),1)=".",FALSE,TRUE)</formula>
    </cfRule>
    <cfRule type="expression" dxfId="2830" priority="14048">
      <formula>IF(RIGHT(TEXT(P14,"0.#"),1)=".",TRUE,FALSE)</formula>
    </cfRule>
  </conditionalFormatting>
  <conditionalFormatting sqref="AE32">
    <cfRule type="expression" dxfId="2829" priority="14037">
      <formula>IF(RIGHT(TEXT(AE32,"0.#"),1)=".",FALSE,TRUE)</formula>
    </cfRule>
    <cfRule type="expression" dxfId="2828" priority="14038">
      <formula>IF(RIGHT(TEXT(AE32,"0.#"),1)=".",TRUE,FALSE)</formula>
    </cfRule>
  </conditionalFormatting>
  <conditionalFormatting sqref="P18:AX18">
    <cfRule type="expression" dxfId="2827" priority="13923">
      <formula>IF(RIGHT(TEXT(P18,"0.#"),1)=".",FALSE,TRUE)</formula>
    </cfRule>
    <cfRule type="expression" dxfId="2826" priority="13924">
      <formula>IF(RIGHT(TEXT(P18,"0.#"),1)=".",TRUE,FALSE)</formula>
    </cfRule>
  </conditionalFormatting>
  <conditionalFormatting sqref="Y782">
    <cfRule type="expression" dxfId="2825" priority="13919">
      <formula>IF(RIGHT(TEXT(Y782,"0.#"),1)=".",FALSE,TRUE)</formula>
    </cfRule>
    <cfRule type="expression" dxfId="2824" priority="13920">
      <formula>IF(RIGHT(TEXT(Y782,"0.#"),1)=".",TRUE,FALSE)</formula>
    </cfRule>
  </conditionalFormatting>
  <conditionalFormatting sqref="Y791">
    <cfRule type="expression" dxfId="2823" priority="13915">
      <formula>IF(RIGHT(TEXT(Y791,"0.#"),1)=".",FALSE,TRUE)</formula>
    </cfRule>
    <cfRule type="expression" dxfId="2822" priority="13916">
      <formula>IF(RIGHT(TEXT(Y791,"0.#"),1)=".",TRUE,FALSE)</formula>
    </cfRule>
  </conditionalFormatting>
  <conditionalFormatting sqref="Y822:Y829 Y820 Y809:Y816 Y807 Y796:Y803 Y794">
    <cfRule type="expression" dxfId="2821" priority="13697">
      <formula>IF(RIGHT(TEXT(Y794,"0.#"),1)=".",FALSE,TRUE)</formula>
    </cfRule>
    <cfRule type="expression" dxfId="2820" priority="13698">
      <formula>IF(RIGHT(TEXT(Y794,"0.#"),1)=".",TRUE,FALSE)</formula>
    </cfRule>
  </conditionalFormatting>
  <conditionalFormatting sqref="P16:AQ17 P15:AX15 P13:AX13">
    <cfRule type="expression" dxfId="2819" priority="13745">
      <formula>IF(RIGHT(TEXT(P13,"0.#"),1)=".",FALSE,TRUE)</formula>
    </cfRule>
    <cfRule type="expression" dxfId="2818" priority="13746">
      <formula>IF(RIGHT(TEXT(P13,"0.#"),1)=".",TRUE,FALSE)</formula>
    </cfRule>
  </conditionalFormatting>
  <conditionalFormatting sqref="P19:AJ19">
    <cfRule type="expression" dxfId="2817" priority="13743">
      <formula>IF(RIGHT(TEXT(P19,"0.#"),1)=".",FALSE,TRUE)</formula>
    </cfRule>
    <cfRule type="expression" dxfId="2816" priority="13744">
      <formula>IF(RIGHT(TEXT(P19,"0.#"),1)=".",TRUE,FALSE)</formula>
    </cfRule>
  </conditionalFormatting>
  <conditionalFormatting sqref="AE101 AQ101">
    <cfRule type="expression" dxfId="2815" priority="13735">
      <formula>IF(RIGHT(TEXT(AE101,"0.#"),1)=".",FALSE,TRUE)</formula>
    </cfRule>
    <cfRule type="expression" dxfId="2814" priority="13736">
      <formula>IF(RIGHT(TEXT(AE101,"0.#"),1)=".",TRUE,FALSE)</formula>
    </cfRule>
  </conditionalFormatting>
  <conditionalFormatting sqref="Y783:Y790 Y781">
    <cfRule type="expression" dxfId="2813" priority="13721">
      <formula>IF(RIGHT(TEXT(Y781,"0.#"),1)=".",FALSE,TRUE)</formula>
    </cfRule>
    <cfRule type="expression" dxfId="2812" priority="13722">
      <formula>IF(RIGHT(TEXT(Y781,"0.#"),1)=".",TRUE,FALSE)</formula>
    </cfRule>
  </conditionalFormatting>
  <conditionalFormatting sqref="AU782">
    <cfRule type="expression" dxfId="2811" priority="13719">
      <formula>IF(RIGHT(TEXT(AU782,"0.#"),1)=".",FALSE,TRUE)</formula>
    </cfRule>
    <cfRule type="expression" dxfId="2810" priority="13720">
      <formula>IF(RIGHT(TEXT(AU782,"0.#"),1)=".",TRUE,FALSE)</formula>
    </cfRule>
  </conditionalFormatting>
  <conditionalFormatting sqref="AU791">
    <cfRule type="expression" dxfId="2809" priority="13717">
      <formula>IF(RIGHT(TEXT(AU791,"0.#"),1)=".",FALSE,TRUE)</formula>
    </cfRule>
    <cfRule type="expression" dxfId="2808" priority="13718">
      <formula>IF(RIGHT(TEXT(AU791,"0.#"),1)=".",TRUE,FALSE)</formula>
    </cfRule>
  </conditionalFormatting>
  <conditionalFormatting sqref="AU783:AU790 AU781">
    <cfRule type="expression" dxfId="2807" priority="13715">
      <formula>IF(RIGHT(TEXT(AU781,"0.#"),1)=".",FALSE,TRUE)</formula>
    </cfRule>
    <cfRule type="expression" dxfId="2806" priority="13716">
      <formula>IF(RIGHT(TEXT(AU781,"0.#"),1)=".",TRUE,FALSE)</formula>
    </cfRule>
  </conditionalFormatting>
  <conditionalFormatting sqref="Y821 Y808 Y795">
    <cfRule type="expression" dxfId="2805" priority="13701">
      <formula>IF(RIGHT(TEXT(Y795,"0.#"),1)=".",FALSE,TRUE)</formula>
    </cfRule>
    <cfRule type="expression" dxfId="2804" priority="13702">
      <formula>IF(RIGHT(TEXT(Y795,"0.#"),1)=".",TRUE,FALSE)</formula>
    </cfRule>
  </conditionalFormatting>
  <conditionalFormatting sqref="Y830 Y817 Y804">
    <cfRule type="expression" dxfId="2803" priority="13699">
      <formula>IF(RIGHT(TEXT(Y804,"0.#"),1)=".",FALSE,TRUE)</formula>
    </cfRule>
    <cfRule type="expression" dxfId="2802" priority="13700">
      <formula>IF(RIGHT(TEXT(Y804,"0.#"),1)=".",TRUE,FALSE)</formula>
    </cfRule>
  </conditionalFormatting>
  <conditionalFormatting sqref="AU821 AU808 AU795">
    <cfRule type="expression" dxfId="2801" priority="13695">
      <formula>IF(RIGHT(TEXT(AU795,"0.#"),1)=".",FALSE,TRUE)</formula>
    </cfRule>
    <cfRule type="expression" dxfId="2800" priority="13696">
      <formula>IF(RIGHT(TEXT(AU795,"0.#"),1)=".",TRUE,FALSE)</formula>
    </cfRule>
  </conditionalFormatting>
  <conditionalFormatting sqref="AU830 AU817 AU804">
    <cfRule type="expression" dxfId="2799" priority="13693">
      <formula>IF(RIGHT(TEXT(AU804,"0.#"),1)=".",FALSE,TRUE)</formula>
    </cfRule>
    <cfRule type="expression" dxfId="2798" priority="13694">
      <formula>IF(RIGHT(TEXT(AU804,"0.#"),1)=".",TRUE,FALSE)</formula>
    </cfRule>
  </conditionalFormatting>
  <conditionalFormatting sqref="AU822:AU829 AU820 AU809:AU816 AU807 AU796:AU803 AU794">
    <cfRule type="expression" dxfId="2797" priority="13691">
      <formula>IF(RIGHT(TEXT(AU794,"0.#"),1)=".",FALSE,TRUE)</formula>
    </cfRule>
    <cfRule type="expression" dxfId="2796" priority="13692">
      <formula>IF(RIGHT(TEXT(AU794,"0.#"),1)=".",TRUE,FALSE)</formula>
    </cfRule>
  </conditionalFormatting>
  <conditionalFormatting sqref="AM87">
    <cfRule type="expression" dxfId="2795" priority="13345">
      <formula>IF(RIGHT(TEXT(AM87,"0.#"),1)=".",FALSE,TRUE)</formula>
    </cfRule>
    <cfRule type="expression" dxfId="2794" priority="13346">
      <formula>IF(RIGHT(TEXT(AM87,"0.#"),1)=".",TRUE,FALSE)</formula>
    </cfRule>
  </conditionalFormatting>
  <conditionalFormatting sqref="AE55">
    <cfRule type="expression" dxfId="2793" priority="13413">
      <formula>IF(RIGHT(TEXT(AE55,"0.#"),1)=".",FALSE,TRUE)</formula>
    </cfRule>
    <cfRule type="expression" dxfId="2792" priority="13414">
      <formula>IF(RIGHT(TEXT(AE55,"0.#"),1)=".",TRUE,FALSE)</formula>
    </cfRule>
  </conditionalFormatting>
  <conditionalFormatting sqref="AI55">
    <cfRule type="expression" dxfId="2791" priority="13411">
      <formula>IF(RIGHT(TEXT(AI55,"0.#"),1)=".",FALSE,TRUE)</formula>
    </cfRule>
    <cfRule type="expression" dxfId="2790" priority="13412">
      <formula>IF(RIGHT(TEXT(AI55,"0.#"),1)=".",TRUE,FALSE)</formula>
    </cfRule>
  </conditionalFormatting>
  <conditionalFormatting sqref="AM34">
    <cfRule type="expression" dxfId="2789" priority="13491">
      <formula>IF(RIGHT(TEXT(AM34,"0.#"),1)=".",FALSE,TRUE)</formula>
    </cfRule>
    <cfRule type="expression" dxfId="2788" priority="13492">
      <formula>IF(RIGHT(TEXT(AM34,"0.#"),1)=".",TRUE,FALSE)</formula>
    </cfRule>
  </conditionalFormatting>
  <conditionalFormatting sqref="AE33">
    <cfRule type="expression" dxfId="2787" priority="13505">
      <formula>IF(RIGHT(TEXT(AE33,"0.#"),1)=".",FALSE,TRUE)</formula>
    </cfRule>
    <cfRule type="expression" dxfId="2786" priority="13506">
      <formula>IF(RIGHT(TEXT(AE33,"0.#"),1)=".",TRUE,FALSE)</formula>
    </cfRule>
  </conditionalFormatting>
  <conditionalFormatting sqref="AE34">
    <cfRule type="expression" dxfId="2785" priority="13503">
      <formula>IF(RIGHT(TEXT(AE34,"0.#"),1)=".",FALSE,TRUE)</formula>
    </cfRule>
    <cfRule type="expression" dxfId="2784" priority="13504">
      <formula>IF(RIGHT(TEXT(AE34,"0.#"),1)=".",TRUE,FALSE)</formula>
    </cfRule>
  </conditionalFormatting>
  <conditionalFormatting sqref="AI34">
    <cfRule type="expression" dxfId="2783" priority="13501">
      <formula>IF(RIGHT(TEXT(AI34,"0.#"),1)=".",FALSE,TRUE)</formula>
    </cfRule>
    <cfRule type="expression" dxfId="2782" priority="13502">
      <formula>IF(RIGHT(TEXT(AI34,"0.#"),1)=".",TRUE,FALSE)</formula>
    </cfRule>
  </conditionalFormatting>
  <conditionalFormatting sqref="AI33">
    <cfRule type="expression" dxfId="2781" priority="13499">
      <formula>IF(RIGHT(TEXT(AI33,"0.#"),1)=".",FALSE,TRUE)</formula>
    </cfRule>
    <cfRule type="expression" dxfId="2780" priority="13500">
      <formula>IF(RIGHT(TEXT(AI33,"0.#"),1)=".",TRUE,FALSE)</formula>
    </cfRule>
  </conditionalFormatting>
  <conditionalFormatting sqref="AI32">
    <cfRule type="expression" dxfId="2779" priority="13497">
      <formula>IF(RIGHT(TEXT(AI32,"0.#"),1)=".",FALSE,TRUE)</formula>
    </cfRule>
    <cfRule type="expression" dxfId="2778" priority="13498">
      <formula>IF(RIGHT(TEXT(AI32,"0.#"),1)=".",TRUE,FALSE)</formula>
    </cfRule>
  </conditionalFormatting>
  <conditionalFormatting sqref="AM32">
    <cfRule type="expression" dxfId="2777" priority="13495">
      <formula>IF(RIGHT(TEXT(AM32,"0.#"),1)=".",FALSE,TRUE)</formula>
    </cfRule>
    <cfRule type="expression" dxfId="2776" priority="13496">
      <formula>IF(RIGHT(TEXT(AM32,"0.#"),1)=".",TRUE,FALSE)</formula>
    </cfRule>
  </conditionalFormatting>
  <conditionalFormatting sqref="AM33">
    <cfRule type="expression" dxfId="2775" priority="13493">
      <formula>IF(RIGHT(TEXT(AM33,"0.#"),1)=".",FALSE,TRUE)</formula>
    </cfRule>
    <cfRule type="expression" dxfId="2774" priority="13494">
      <formula>IF(RIGHT(TEXT(AM33,"0.#"),1)=".",TRUE,FALSE)</formula>
    </cfRule>
  </conditionalFormatting>
  <conditionalFormatting sqref="AQ32:AQ34">
    <cfRule type="expression" dxfId="2773" priority="13485">
      <formula>IF(RIGHT(TEXT(AQ32,"0.#"),1)=".",FALSE,TRUE)</formula>
    </cfRule>
    <cfRule type="expression" dxfId="2772" priority="13486">
      <formula>IF(RIGHT(TEXT(AQ32,"0.#"),1)=".",TRUE,FALSE)</formula>
    </cfRule>
  </conditionalFormatting>
  <conditionalFormatting sqref="AU32:AU34">
    <cfRule type="expression" dxfId="2771" priority="13483">
      <formula>IF(RIGHT(TEXT(AU32,"0.#"),1)=".",FALSE,TRUE)</formula>
    </cfRule>
    <cfRule type="expression" dxfId="2770" priority="13484">
      <formula>IF(RIGHT(TEXT(AU32,"0.#"),1)=".",TRUE,FALSE)</formula>
    </cfRule>
  </conditionalFormatting>
  <conditionalFormatting sqref="AE53">
    <cfRule type="expression" dxfId="2769" priority="13417">
      <formula>IF(RIGHT(TEXT(AE53,"0.#"),1)=".",FALSE,TRUE)</formula>
    </cfRule>
    <cfRule type="expression" dxfId="2768" priority="13418">
      <formula>IF(RIGHT(TEXT(AE53,"0.#"),1)=".",TRUE,FALSE)</formula>
    </cfRule>
  </conditionalFormatting>
  <conditionalFormatting sqref="AE54">
    <cfRule type="expression" dxfId="2767" priority="13415">
      <formula>IF(RIGHT(TEXT(AE54,"0.#"),1)=".",FALSE,TRUE)</formula>
    </cfRule>
    <cfRule type="expression" dxfId="2766" priority="13416">
      <formula>IF(RIGHT(TEXT(AE54,"0.#"),1)=".",TRUE,FALSE)</formula>
    </cfRule>
  </conditionalFormatting>
  <conditionalFormatting sqref="AI54">
    <cfRule type="expression" dxfId="2765" priority="13409">
      <formula>IF(RIGHT(TEXT(AI54,"0.#"),1)=".",FALSE,TRUE)</formula>
    </cfRule>
    <cfRule type="expression" dxfId="2764" priority="13410">
      <formula>IF(RIGHT(TEXT(AI54,"0.#"),1)=".",TRUE,FALSE)</formula>
    </cfRule>
  </conditionalFormatting>
  <conditionalFormatting sqref="AI53">
    <cfRule type="expression" dxfId="2763" priority="13407">
      <formula>IF(RIGHT(TEXT(AI53,"0.#"),1)=".",FALSE,TRUE)</formula>
    </cfRule>
    <cfRule type="expression" dxfId="2762" priority="13408">
      <formula>IF(RIGHT(TEXT(AI53,"0.#"),1)=".",TRUE,FALSE)</formula>
    </cfRule>
  </conditionalFormatting>
  <conditionalFormatting sqref="AM53">
    <cfRule type="expression" dxfId="2761" priority="13405">
      <formula>IF(RIGHT(TEXT(AM53,"0.#"),1)=".",FALSE,TRUE)</formula>
    </cfRule>
    <cfRule type="expression" dxfId="2760" priority="13406">
      <formula>IF(RIGHT(TEXT(AM53,"0.#"),1)=".",TRUE,FALSE)</formula>
    </cfRule>
  </conditionalFormatting>
  <conditionalFormatting sqref="AM54">
    <cfRule type="expression" dxfId="2759" priority="13403">
      <formula>IF(RIGHT(TEXT(AM54,"0.#"),1)=".",FALSE,TRUE)</formula>
    </cfRule>
    <cfRule type="expression" dxfId="2758" priority="13404">
      <formula>IF(RIGHT(TEXT(AM54,"0.#"),1)=".",TRUE,FALSE)</formula>
    </cfRule>
  </conditionalFormatting>
  <conditionalFormatting sqref="AM55">
    <cfRule type="expression" dxfId="2757" priority="13401">
      <formula>IF(RIGHT(TEXT(AM55,"0.#"),1)=".",FALSE,TRUE)</formula>
    </cfRule>
    <cfRule type="expression" dxfId="2756" priority="13402">
      <formula>IF(RIGHT(TEXT(AM55,"0.#"),1)=".",TRUE,FALSE)</formula>
    </cfRule>
  </conditionalFormatting>
  <conditionalFormatting sqref="AE60">
    <cfRule type="expression" dxfId="2755" priority="13387">
      <formula>IF(RIGHT(TEXT(AE60,"0.#"),1)=".",FALSE,TRUE)</formula>
    </cfRule>
    <cfRule type="expression" dxfId="2754" priority="13388">
      <formula>IF(RIGHT(TEXT(AE60,"0.#"),1)=".",TRUE,FALSE)</formula>
    </cfRule>
  </conditionalFormatting>
  <conditionalFormatting sqref="AE61">
    <cfRule type="expression" dxfId="2753" priority="13385">
      <formula>IF(RIGHT(TEXT(AE61,"0.#"),1)=".",FALSE,TRUE)</formula>
    </cfRule>
    <cfRule type="expression" dxfId="2752" priority="13386">
      <formula>IF(RIGHT(TEXT(AE61,"0.#"),1)=".",TRUE,FALSE)</formula>
    </cfRule>
  </conditionalFormatting>
  <conditionalFormatting sqref="AE62">
    <cfRule type="expression" dxfId="2751" priority="13383">
      <formula>IF(RIGHT(TEXT(AE62,"0.#"),1)=".",FALSE,TRUE)</formula>
    </cfRule>
    <cfRule type="expression" dxfId="2750" priority="13384">
      <formula>IF(RIGHT(TEXT(AE62,"0.#"),1)=".",TRUE,FALSE)</formula>
    </cfRule>
  </conditionalFormatting>
  <conditionalFormatting sqref="AI62">
    <cfRule type="expression" dxfId="2749" priority="13381">
      <formula>IF(RIGHT(TEXT(AI62,"0.#"),1)=".",FALSE,TRUE)</formula>
    </cfRule>
    <cfRule type="expression" dxfId="2748" priority="13382">
      <formula>IF(RIGHT(TEXT(AI62,"0.#"),1)=".",TRUE,FALSE)</formula>
    </cfRule>
  </conditionalFormatting>
  <conditionalFormatting sqref="AI61">
    <cfRule type="expression" dxfId="2747" priority="13379">
      <formula>IF(RIGHT(TEXT(AI61,"0.#"),1)=".",FALSE,TRUE)</formula>
    </cfRule>
    <cfRule type="expression" dxfId="2746" priority="13380">
      <formula>IF(RIGHT(TEXT(AI61,"0.#"),1)=".",TRUE,FALSE)</formula>
    </cfRule>
  </conditionalFormatting>
  <conditionalFormatting sqref="AI60">
    <cfRule type="expression" dxfId="2745" priority="13377">
      <formula>IF(RIGHT(TEXT(AI60,"0.#"),1)=".",FALSE,TRUE)</formula>
    </cfRule>
    <cfRule type="expression" dxfId="2744" priority="13378">
      <formula>IF(RIGHT(TEXT(AI60,"0.#"),1)=".",TRUE,FALSE)</formula>
    </cfRule>
  </conditionalFormatting>
  <conditionalFormatting sqref="AM60">
    <cfRule type="expression" dxfId="2743" priority="13375">
      <formula>IF(RIGHT(TEXT(AM60,"0.#"),1)=".",FALSE,TRUE)</formula>
    </cfRule>
    <cfRule type="expression" dxfId="2742" priority="13376">
      <formula>IF(RIGHT(TEXT(AM60,"0.#"),1)=".",TRUE,FALSE)</formula>
    </cfRule>
  </conditionalFormatting>
  <conditionalFormatting sqref="AM61">
    <cfRule type="expression" dxfId="2741" priority="13373">
      <formula>IF(RIGHT(TEXT(AM61,"0.#"),1)=".",FALSE,TRUE)</formula>
    </cfRule>
    <cfRule type="expression" dxfId="2740" priority="13374">
      <formula>IF(RIGHT(TEXT(AM61,"0.#"),1)=".",TRUE,FALSE)</formula>
    </cfRule>
  </conditionalFormatting>
  <conditionalFormatting sqref="AM62">
    <cfRule type="expression" dxfId="2739" priority="13371">
      <formula>IF(RIGHT(TEXT(AM62,"0.#"),1)=".",FALSE,TRUE)</formula>
    </cfRule>
    <cfRule type="expression" dxfId="2738" priority="13372">
      <formula>IF(RIGHT(TEXT(AM62,"0.#"),1)=".",TRUE,FALSE)</formula>
    </cfRule>
  </conditionalFormatting>
  <conditionalFormatting sqref="AE87">
    <cfRule type="expression" dxfId="2737" priority="13357">
      <formula>IF(RIGHT(TEXT(AE87,"0.#"),1)=".",FALSE,TRUE)</formula>
    </cfRule>
    <cfRule type="expression" dxfId="2736" priority="13358">
      <formula>IF(RIGHT(TEXT(AE87,"0.#"),1)=".",TRUE,FALSE)</formula>
    </cfRule>
  </conditionalFormatting>
  <conditionalFormatting sqref="AE88">
    <cfRule type="expression" dxfId="2735" priority="13355">
      <formula>IF(RIGHT(TEXT(AE88,"0.#"),1)=".",FALSE,TRUE)</formula>
    </cfRule>
    <cfRule type="expression" dxfId="2734" priority="13356">
      <formula>IF(RIGHT(TEXT(AE88,"0.#"),1)=".",TRUE,FALSE)</formula>
    </cfRule>
  </conditionalFormatting>
  <conditionalFormatting sqref="AE89">
    <cfRule type="expression" dxfId="2733" priority="13353">
      <formula>IF(RIGHT(TEXT(AE89,"0.#"),1)=".",FALSE,TRUE)</formula>
    </cfRule>
    <cfRule type="expression" dxfId="2732" priority="13354">
      <formula>IF(RIGHT(TEXT(AE89,"0.#"),1)=".",TRUE,FALSE)</formula>
    </cfRule>
  </conditionalFormatting>
  <conditionalFormatting sqref="AI89">
    <cfRule type="expression" dxfId="2731" priority="13351">
      <formula>IF(RIGHT(TEXT(AI89,"0.#"),1)=".",FALSE,TRUE)</formula>
    </cfRule>
    <cfRule type="expression" dxfId="2730" priority="13352">
      <formula>IF(RIGHT(TEXT(AI89,"0.#"),1)=".",TRUE,FALSE)</formula>
    </cfRule>
  </conditionalFormatting>
  <conditionalFormatting sqref="AI88">
    <cfRule type="expression" dxfId="2729" priority="13349">
      <formula>IF(RIGHT(TEXT(AI88,"0.#"),1)=".",FALSE,TRUE)</formula>
    </cfRule>
    <cfRule type="expression" dxfId="2728" priority="13350">
      <formula>IF(RIGHT(TEXT(AI88,"0.#"),1)=".",TRUE,FALSE)</formula>
    </cfRule>
  </conditionalFormatting>
  <conditionalFormatting sqref="AI87">
    <cfRule type="expression" dxfId="2727" priority="13347">
      <formula>IF(RIGHT(TEXT(AI87,"0.#"),1)=".",FALSE,TRUE)</formula>
    </cfRule>
    <cfRule type="expression" dxfId="2726" priority="13348">
      <formula>IF(RIGHT(TEXT(AI87,"0.#"),1)=".",TRUE,FALSE)</formula>
    </cfRule>
  </conditionalFormatting>
  <conditionalFormatting sqref="AM88">
    <cfRule type="expression" dxfId="2725" priority="13343">
      <formula>IF(RIGHT(TEXT(AM88,"0.#"),1)=".",FALSE,TRUE)</formula>
    </cfRule>
    <cfRule type="expression" dxfId="2724" priority="13344">
      <formula>IF(RIGHT(TEXT(AM88,"0.#"),1)=".",TRUE,FALSE)</formula>
    </cfRule>
  </conditionalFormatting>
  <conditionalFormatting sqref="AM89">
    <cfRule type="expression" dxfId="2723" priority="13341">
      <formula>IF(RIGHT(TEXT(AM89,"0.#"),1)=".",FALSE,TRUE)</formula>
    </cfRule>
    <cfRule type="expression" dxfId="2722" priority="13342">
      <formula>IF(RIGHT(TEXT(AM89,"0.#"),1)=".",TRUE,FALSE)</formula>
    </cfRule>
  </conditionalFormatting>
  <conditionalFormatting sqref="AE92">
    <cfRule type="expression" dxfId="2721" priority="13327">
      <formula>IF(RIGHT(TEXT(AE92,"0.#"),1)=".",FALSE,TRUE)</formula>
    </cfRule>
    <cfRule type="expression" dxfId="2720" priority="13328">
      <formula>IF(RIGHT(TEXT(AE92,"0.#"),1)=".",TRUE,FALSE)</formula>
    </cfRule>
  </conditionalFormatting>
  <conditionalFormatting sqref="AE93">
    <cfRule type="expression" dxfId="2719" priority="13325">
      <formula>IF(RIGHT(TEXT(AE93,"0.#"),1)=".",FALSE,TRUE)</formula>
    </cfRule>
    <cfRule type="expression" dxfId="2718" priority="13326">
      <formula>IF(RIGHT(TEXT(AE93,"0.#"),1)=".",TRUE,FALSE)</formula>
    </cfRule>
  </conditionalFormatting>
  <conditionalFormatting sqref="AE94">
    <cfRule type="expression" dxfId="2717" priority="13323">
      <formula>IF(RIGHT(TEXT(AE94,"0.#"),1)=".",FALSE,TRUE)</formula>
    </cfRule>
    <cfRule type="expression" dxfId="2716" priority="13324">
      <formula>IF(RIGHT(TEXT(AE94,"0.#"),1)=".",TRUE,FALSE)</formula>
    </cfRule>
  </conditionalFormatting>
  <conditionalFormatting sqref="AI94">
    <cfRule type="expression" dxfId="2715" priority="13321">
      <formula>IF(RIGHT(TEXT(AI94,"0.#"),1)=".",FALSE,TRUE)</formula>
    </cfRule>
    <cfRule type="expression" dxfId="2714" priority="13322">
      <formula>IF(RIGHT(TEXT(AI94,"0.#"),1)=".",TRUE,FALSE)</formula>
    </cfRule>
  </conditionalFormatting>
  <conditionalFormatting sqref="AI93">
    <cfRule type="expression" dxfId="2713" priority="13319">
      <formula>IF(RIGHT(TEXT(AI93,"0.#"),1)=".",FALSE,TRUE)</formula>
    </cfRule>
    <cfRule type="expression" dxfId="2712" priority="13320">
      <formula>IF(RIGHT(TEXT(AI93,"0.#"),1)=".",TRUE,FALSE)</formula>
    </cfRule>
  </conditionalFormatting>
  <conditionalFormatting sqref="AI92">
    <cfRule type="expression" dxfId="2711" priority="13317">
      <formula>IF(RIGHT(TEXT(AI92,"0.#"),1)=".",FALSE,TRUE)</formula>
    </cfRule>
    <cfRule type="expression" dxfId="2710" priority="13318">
      <formula>IF(RIGHT(TEXT(AI92,"0.#"),1)=".",TRUE,FALSE)</formula>
    </cfRule>
  </conditionalFormatting>
  <conditionalFormatting sqref="AM92">
    <cfRule type="expression" dxfId="2709" priority="13315">
      <formula>IF(RIGHT(TEXT(AM92,"0.#"),1)=".",FALSE,TRUE)</formula>
    </cfRule>
    <cfRule type="expression" dxfId="2708" priority="13316">
      <formula>IF(RIGHT(TEXT(AM92,"0.#"),1)=".",TRUE,FALSE)</formula>
    </cfRule>
  </conditionalFormatting>
  <conditionalFormatting sqref="AM93">
    <cfRule type="expression" dxfId="2707" priority="13313">
      <formula>IF(RIGHT(TEXT(AM93,"0.#"),1)=".",FALSE,TRUE)</formula>
    </cfRule>
    <cfRule type="expression" dxfId="2706" priority="13314">
      <formula>IF(RIGHT(TEXT(AM93,"0.#"),1)=".",TRUE,FALSE)</formula>
    </cfRule>
  </conditionalFormatting>
  <conditionalFormatting sqref="AM94">
    <cfRule type="expression" dxfId="2705" priority="13311">
      <formula>IF(RIGHT(TEXT(AM94,"0.#"),1)=".",FALSE,TRUE)</formula>
    </cfRule>
    <cfRule type="expression" dxfId="2704" priority="13312">
      <formula>IF(RIGHT(TEXT(AM94,"0.#"),1)=".",TRUE,FALSE)</formula>
    </cfRule>
  </conditionalFormatting>
  <conditionalFormatting sqref="AE97">
    <cfRule type="expression" dxfId="2703" priority="13297">
      <formula>IF(RIGHT(TEXT(AE97,"0.#"),1)=".",FALSE,TRUE)</formula>
    </cfRule>
    <cfRule type="expression" dxfId="2702" priority="13298">
      <formula>IF(RIGHT(TEXT(AE97,"0.#"),1)=".",TRUE,FALSE)</formula>
    </cfRule>
  </conditionalFormatting>
  <conditionalFormatting sqref="AE98">
    <cfRule type="expression" dxfId="2701" priority="13295">
      <formula>IF(RIGHT(TEXT(AE98,"0.#"),1)=".",FALSE,TRUE)</formula>
    </cfRule>
    <cfRule type="expression" dxfId="2700" priority="13296">
      <formula>IF(RIGHT(TEXT(AE98,"0.#"),1)=".",TRUE,FALSE)</formula>
    </cfRule>
  </conditionalFormatting>
  <conditionalFormatting sqref="AE99">
    <cfRule type="expression" dxfId="2699" priority="13293">
      <formula>IF(RIGHT(TEXT(AE99,"0.#"),1)=".",FALSE,TRUE)</formula>
    </cfRule>
    <cfRule type="expression" dxfId="2698" priority="13294">
      <formula>IF(RIGHT(TEXT(AE99,"0.#"),1)=".",TRUE,FALSE)</formula>
    </cfRule>
  </conditionalFormatting>
  <conditionalFormatting sqref="AI99">
    <cfRule type="expression" dxfId="2697" priority="13291">
      <formula>IF(RIGHT(TEXT(AI99,"0.#"),1)=".",FALSE,TRUE)</formula>
    </cfRule>
    <cfRule type="expression" dxfId="2696" priority="13292">
      <formula>IF(RIGHT(TEXT(AI99,"0.#"),1)=".",TRUE,FALSE)</formula>
    </cfRule>
  </conditionalFormatting>
  <conditionalFormatting sqref="AI98">
    <cfRule type="expression" dxfId="2695" priority="13289">
      <formula>IF(RIGHT(TEXT(AI98,"0.#"),1)=".",FALSE,TRUE)</formula>
    </cfRule>
    <cfRule type="expression" dxfId="2694" priority="13290">
      <formula>IF(RIGHT(TEXT(AI98,"0.#"),1)=".",TRUE,FALSE)</formula>
    </cfRule>
  </conditionalFormatting>
  <conditionalFormatting sqref="AI97">
    <cfRule type="expression" dxfId="2693" priority="13287">
      <formula>IF(RIGHT(TEXT(AI97,"0.#"),1)=".",FALSE,TRUE)</formula>
    </cfRule>
    <cfRule type="expression" dxfId="2692" priority="13288">
      <formula>IF(RIGHT(TEXT(AI97,"0.#"),1)=".",TRUE,FALSE)</formula>
    </cfRule>
  </conditionalFormatting>
  <conditionalFormatting sqref="AM97">
    <cfRule type="expression" dxfId="2691" priority="13285">
      <formula>IF(RIGHT(TEXT(AM97,"0.#"),1)=".",FALSE,TRUE)</formula>
    </cfRule>
    <cfRule type="expression" dxfId="2690" priority="13286">
      <formula>IF(RIGHT(TEXT(AM97,"0.#"),1)=".",TRUE,FALSE)</formula>
    </cfRule>
  </conditionalFormatting>
  <conditionalFormatting sqref="AM98">
    <cfRule type="expression" dxfId="2689" priority="13283">
      <formula>IF(RIGHT(TEXT(AM98,"0.#"),1)=".",FALSE,TRUE)</formula>
    </cfRule>
    <cfRule type="expression" dxfId="2688" priority="13284">
      <formula>IF(RIGHT(TEXT(AM98,"0.#"),1)=".",TRUE,FALSE)</formula>
    </cfRule>
  </conditionalFormatting>
  <conditionalFormatting sqref="AM99">
    <cfRule type="expression" dxfId="2687" priority="13281">
      <formula>IF(RIGHT(TEXT(AM99,"0.#"),1)=".",FALSE,TRUE)</formula>
    </cfRule>
    <cfRule type="expression" dxfId="2686" priority="13282">
      <formula>IF(RIGHT(TEXT(AM99,"0.#"),1)=".",TRUE,FALSE)</formula>
    </cfRule>
  </conditionalFormatting>
  <conditionalFormatting sqref="AI101">
    <cfRule type="expression" dxfId="2685" priority="13267">
      <formula>IF(RIGHT(TEXT(AI101,"0.#"),1)=".",FALSE,TRUE)</formula>
    </cfRule>
    <cfRule type="expression" dxfId="2684" priority="13268">
      <formula>IF(RIGHT(TEXT(AI101,"0.#"),1)=".",TRUE,FALSE)</formula>
    </cfRule>
  </conditionalFormatting>
  <conditionalFormatting sqref="AM101">
    <cfRule type="expression" dxfId="2683" priority="13265">
      <formula>IF(RIGHT(TEXT(AM101,"0.#"),1)=".",FALSE,TRUE)</formula>
    </cfRule>
    <cfRule type="expression" dxfId="2682" priority="13266">
      <formula>IF(RIGHT(TEXT(AM101,"0.#"),1)=".",TRUE,FALSE)</formula>
    </cfRule>
  </conditionalFormatting>
  <conditionalFormatting sqref="AE102">
    <cfRule type="expression" dxfId="2681" priority="13263">
      <formula>IF(RIGHT(TEXT(AE102,"0.#"),1)=".",FALSE,TRUE)</formula>
    </cfRule>
    <cfRule type="expression" dxfId="2680" priority="13264">
      <formula>IF(RIGHT(TEXT(AE102,"0.#"),1)=".",TRUE,FALSE)</formula>
    </cfRule>
  </conditionalFormatting>
  <conditionalFormatting sqref="AI102">
    <cfRule type="expression" dxfId="2679" priority="13261">
      <formula>IF(RIGHT(TEXT(AI102,"0.#"),1)=".",FALSE,TRUE)</formula>
    </cfRule>
    <cfRule type="expression" dxfId="2678" priority="13262">
      <formula>IF(RIGHT(TEXT(AI102,"0.#"),1)=".",TRUE,FALSE)</formula>
    </cfRule>
  </conditionalFormatting>
  <conditionalFormatting sqref="AM102">
    <cfRule type="expression" dxfId="2677" priority="13259">
      <formula>IF(RIGHT(TEXT(AM102,"0.#"),1)=".",FALSE,TRUE)</formula>
    </cfRule>
    <cfRule type="expression" dxfId="2676" priority="13260">
      <formula>IF(RIGHT(TEXT(AM102,"0.#"),1)=".",TRUE,FALSE)</formula>
    </cfRule>
  </conditionalFormatting>
  <conditionalFormatting sqref="AQ102">
    <cfRule type="expression" dxfId="2675" priority="13257">
      <formula>IF(RIGHT(TEXT(AQ102,"0.#"),1)=".",FALSE,TRUE)</formula>
    </cfRule>
    <cfRule type="expression" dxfId="2674" priority="13258">
      <formula>IF(RIGHT(TEXT(AQ102,"0.#"),1)=".",TRUE,FALSE)</formula>
    </cfRule>
  </conditionalFormatting>
  <conditionalFormatting sqref="AE104">
    <cfRule type="expression" dxfId="2673" priority="13255">
      <formula>IF(RIGHT(TEXT(AE104,"0.#"),1)=".",FALSE,TRUE)</formula>
    </cfRule>
    <cfRule type="expression" dxfId="2672" priority="13256">
      <formula>IF(RIGHT(TEXT(AE104,"0.#"),1)=".",TRUE,FALSE)</formula>
    </cfRule>
  </conditionalFormatting>
  <conditionalFormatting sqref="AI104">
    <cfRule type="expression" dxfId="2671" priority="13253">
      <formula>IF(RIGHT(TEXT(AI104,"0.#"),1)=".",FALSE,TRUE)</formula>
    </cfRule>
    <cfRule type="expression" dxfId="2670" priority="13254">
      <formula>IF(RIGHT(TEXT(AI104,"0.#"),1)=".",TRUE,FALSE)</formula>
    </cfRule>
  </conditionalFormatting>
  <conditionalFormatting sqref="AM104">
    <cfRule type="expression" dxfId="2669" priority="13251">
      <formula>IF(RIGHT(TEXT(AM104,"0.#"),1)=".",FALSE,TRUE)</formula>
    </cfRule>
    <cfRule type="expression" dxfId="2668" priority="13252">
      <formula>IF(RIGHT(TEXT(AM104,"0.#"),1)=".",TRUE,FALSE)</formula>
    </cfRule>
  </conditionalFormatting>
  <conditionalFormatting sqref="AE105">
    <cfRule type="expression" dxfId="2667" priority="13249">
      <formula>IF(RIGHT(TEXT(AE105,"0.#"),1)=".",FALSE,TRUE)</formula>
    </cfRule>
    <cfRule type="expression" dxfId="2666" priority="13250">
      <formula>IF(RIGHT(TEXT(AE105,"0.#"),1)=".",TRUE,FALSE)</formula>
    </cfRule>
  </conditionalFormatting>
  <conditionalFormatting sqref="AI105">
    <cfRule type="expression" dxfId="2665" priority="13247">
      <formula>IF(RIGHT(TEXT(AI105,"0.#"),1)=".",FALSE,TRUE)</formula>
    </cfRule>
    <cfRule type="expression" dxfId="2664" priority="13248">
      <formula>IF(RIGHT(TEXT(AI105,"0.#"),1)=".",TRUE,FALSE)</formula>
    </cfRule>
  </conditionalFormatting>
  <conditionalFormatting sqref="AM105">
    <cfRule type="expression" dxfId="2663" priority="13245">
      <formula>IF(RIGHT(TEXT(AM105,"0.#"),1)=".",FALSE,TRUE)</formula>
    </cfRule>
    <cfRule type="expression" dxfId="2662" priority="13246">
      <formula>IF(RIGHT(TEXT(AM105,"0.#"),1)=".",TRUE,FALSE)</formula>
    </cfRule>
  </conditionalFormatting>
  <conditionalFormatting sqref="AE107">
    <cfRule type="expression" dxfId="2661" priority="13241">
      <formula>IF(RIGHT(TEXT(AE107,"0.#"),1)=".",FALSE,TRUE)</formula>
    </cfRule>
    <cfRule type="expression" dxfId="2660" priority="13242">
      <formula>IF(RIGHT(TEXT(AE107,"0.#"),1)=".",TRUE,FALSE)</formula>
    </cfRule>
  </conditionalFormatting>
  <conditionalFormatting sqref="AI107">
    <cfRule type="expression" dxfId="2659" priority="13239">
      <formula>IF(RIGHT(TEXT(AI107,"0.#"),1)=".",FALSE,TRUE)</formula>
    </cfRule>
    <cfRule type="expression" dxfId="2658" priority="13240">
      <formula>IF(RIGHT(TEXT(AI107,"0.#"),1)=".",TRUE,FALSE)</formula>
    </cfRule>
  </conditionalFormatting>
  <conditionalFormatting sqref="AM107">
    <cfRule type="expression" dxfId="2657" priority="13237">
      <formula>IF(RIGHT(TEXT(AM107,"0.#"),1)=".",FALSE,TRUE)</formula>
    </cfRule>
    <cfRule type="expression" dxfId="2656" priority="13238">
      <formula>IF(RIGHT(TEXT(AM107,"0.#"),1)=".",TRUE,FALSE)</formula>
    </cfRule>
  </conditionalFormatting>
  <conditionalFormatting sqref="AE108">
    <cfRule type="expression" dxfId="2655" priority="13235">
      <formula>IF(RIGHT(TEXT(AE108,"0.#"),1)=".",FALSE,TRUE)</formula>
    </cfRule>
    <cfRule type="expression" dxfId="2654" priority="13236">
      <formula>IF(RIGHT(TEXT(AE108,"0.#"),1)=".",TRUE,FALSE)</formula>
    </cfRule>
  </conditionalFormatting>
  <conditionalFormatting sqref="AI108">
    <cfRule type="expression" dxfId="2653" priority="13233">
      <formula>IF(RIGHT(TEXT(AI108,"0.#"),1)=".",FALSE,TRUE)</formula>
    </cfRule>
    <cfRule type="expression" dxfId="2652" priority="13234">
      <formula>IF(RIGHT(TEXT(AI108,"0.#"),1)=".",TRUE,FALSE)</formula>
    </cfRule>
  </conditionalFormatting>
  <conditionalFormatting sqref="AM108">
    <cfRule type="expression" dxfId="2651" priority="13231">
      <formula>IF(RIGHT(TEXT(AM108,"0.#"),1)=".",FALSE,TRUE)</formula>
    </cfRule>
    <cfRule type="expression" dxfId="2650" priority="13232">
      <formula>IF(RIGHT(TEXT(AM108,"0.#"),1)=".",TRUE,FALSE)</formula>
    </cfRule>
  </conditionalFormatting>
  <conditionalFormatting sqref="AE110">
    <cfRule type="expression" dxfId="2649" priority="13227">
      <formula>IF(RIGHT(TEXT(AE110,"0.#"),1)=".",FALSE,TRUE)</formula>
    </cfRule>
    <cfRule type="expression" dxfId="2648" priority="13228">
      <formula>IF(RIGHT(TEXT(AE110,"0.#"),1)=".",TRUE,FALSE)</formula>
    </cfRule>
  </conditionalFormatting>
  <conditionalFormatting sqref="AI110">
    <cfRule type="expression" dxfId="2647" priority="13225">
      <formula>IF(RIGHT(TEXT(AI110,"0.#"),1)=".",FALSE,TRUE)</formula>
    </cfRule>
    <cfRule type="expression" dxfId="2646" priority="13226">
      <formula>IF(RIGHT(TEXT(AI110,"0.#"),1)=".",TRUE,FALSE)</formula>
    </cfRule>
  </conditionalFormatting>
  <conditionalFormatting sqref="AM110">
    <cfRule type="expression" dxfId="2645" priority="13223">
      <formula>IF(RIGHT(TEXT(AM110,"0.#"),1)=".",FALSE,TRUE)</formula>
    </cfRule>
    <cfRule type="expression" dxfId="2644" priority="13224">
      <formula>IF(RIGHT(TEXT(AM110,"0.#"),1)=".",TRUE,FALSE)</formula>
    </cfRule>
  </conditionalFormatting>
  <conditionalFormatting sqref="AE111">
    <cfRule type="expression" dxfId="2643" priority="13221">
      <formula>IF(RIGHT(TEXT(AE111,"0.#"),1)=".",FALSE,TRUE)</formula>
    </cfRule>
    <cfRule type="expression" dxfId="2642" priority="13222">
      <formula>IF(RIGHT(TEXT(AE111,"0.#"),1)=".",TRUE,FALSE)</formula>
    </cfRule>
  </conditionalFormatting>
  <conditionalFormatting sqref="AI111">
    <cfRule type="expression" dxfId="2641" priority="13219">
      <formula>IF(RIGHT(TEXT(AI111,"0.#"),1)=".",FALSE,TRUE)</formula>
    </cfRule>
    <cfRule type="expression" dxfId="2640" priority="13220">
      <formula>IF(RIGHT(TEXT(AI111,"0.#"),1)=".",TRUE,FALSE)</formula>
    </cfRule>
  </conditionalFormatting>
  <conditionalFormatting sqref="AM111">
    <cfRule type="expression" dxfId="2639" priority="13217">
      <formula>IF(RIGHT(TEXT(AM111,"0.#"),1)=".",FALSE,TRUE)</formula>
    </cfRule>
    <cfRule type="expression" dxfId="2638" priority="13218">
      <formula>IF(RIGHT(TEXT(AM111,"0.#"),1)=".",TRUE,FALSE)</formula>
    </cfRule>
  </conditionalFormatting>
  <conditionalFormatting sqref="AE113">
    <cfRule type="expression" dxfId="2637" priority="13213">
      <formula>IF(RIGHT(TEXT(AE113,"0.#"),1)=".",FALSE,TRUE)</formula>
    </cfRule>
    <cfRule type="expression" dxfId="2636" priority="13214">
      <formula>IF(RIGHT(TEXT(AE113,"0.#"),1)=".",TRUE,FALSE)</formula>
    </cfRule>
  </conditionalFormatting>
  <conditionalFormatting sqref="AI113">
    <cfRule type="expression" dxfId="2635" priority="13211">
      <formula>IF(RIGHT(TEXT(AI113,"0.#"),1)=".",FALSE,TRUE)</formula>
    </cfRule>
    <cfRule type="expression" dxfId="2634" priority="13212">
      <formula>IF(RIGHT(TEXT(AI113,"0.#"),1)=".",TRUE,FALSE)</formula>
    </cfRule>
  </conditionalFormatting>
  <conditionalFormatting sqref="AM113">
    <cfRule type="expression" dxfId="2633" priority="13209">
      <formula>IF(RIGHT(TEXT(AM113,"0.#"),1)=".",FALSE,TRUE)</formula>
    </cfRule>
    <cfRule type="expression" dxfId="2632" priority="13210">
      <formula>IF(RIGHT(TEXT(AM113,"0.#"),1)=".",TRUE,FALSE)</formula>
    </cfRule>
  </conditionalFormatting>
  <conditionalFormatting sqref="AE114">
    <cfRule type="expression" dxfId="2631" priority="13207">
      <formula>IF(RIGHT(TEXT(AE114,"0.#"),1)=".",FALSE,TRUE)</formula>
    </cfRule>
    <cfRule type="expression" dxfId="2630" priority="13208">
      <formula>IF(RIGHT(TEXT(AE114,"0.#"),1)=".",TRUE,FALSE)</formula>
    </cfRule>
  </conditionalFormatting>
  <conditionalFormatting sqref="AI114">
    <cfRule type="expression" dxfId="2629" priority="13205">
      <formula>IF(RIGHT(TEXT(AI114,"0.#"),1)=".",FALSE,TRUE)</formula>
    </cfRule>
    <cfRule type="expression" dxfId="2628" priority="13206">
      <formula>IF(RIGHT(TEXT(AI114,"0.#"),1)=".",TRUE,FALSE)</formula>
    </cfRule>
  </conditionalFormatting>
  <conditionalFormatting sqref="AM114">
    <cfRule type="expression" dxfId="2627" priority="13203">
      <formula>IF(RIGHT(TEXT(AM114,"0.#"),1)=".",FALSE,TRUE)</formula>
    </cfRule>
    <cfRule type="expression" dxfId="2626" priority="13204">
      <formula>IF(RIGHT(TEXT(AM114,"0.#"),1)=".",TRUE,FALSE)</formula>
    </cfRule>
  </conditionalFormatting>
  <conditionalFormatting sqref="AQ116">
    <cfRule type="expression" dxfId="2625" priority="13199">
      <formula>IF(RIGHT(TEXT(AQ116,"0.#"),1)=".",FALSE,TRUE)</formula>
    </cfRule>
    <cfRule type="expression" dxfId="2624" priority="13200">
      <formula>IF(RIGHT(TEXT(AQ116,"0.#"),1)=".",TRUE,FALSE)</formula>
    </cfRule>
  </conditionalFormatting>
  <conditionalFormatting sqref="AM116">
    <cfRule type="expression" dxfId="2623" priority="13195">
      <formula>IF(RIGHT(TEXT(AM116,"0.#"),1)=".",FALSE,TRUE)</formula>
    </cfRule>
    <cfRule type="expression" dxfId="2622" priority="13196">
      <formula>IF(RIGHT(TEXT(AM116,"0.#"),1)=".",TRUE,FALSE)</formula>
    </cfRule>
  </conditionalFormatting>
  <conditionalFormatting sqref="AM117">
    <cfRule type="expression" dxfId="2621" priority="13193">
      <formula>IF(RIGHT(TEXT(AM117,"0.#"),1)=".",FALSE,TRUE)</formula>
    </cfRule>
    <cfRule type="expression" dxfId="2620" priority="13194">
      <formula>IF(RIGHT(TEXT(AM117,"0.#"),1)=".",TRUE,FALSE)</formula>
    </cfRule>
  </conditionalFormatting>
  <conditionalFormatting sqref="AQ117">
    <cfRule type="expression" dxfId="2619" priority="13187">
      <formula>IF(RIGHT(TEXT(AQ117,"0.#"),1)=".",FALSE,TRUE)</formula>
    </cfRule>
    <cfRule type="expression" dxfId="2618" priority="13188">
      <formula>IF(RIGHT(TEXT(AQ117,"0.#"),1)=".",TRUE,FALSE)</formula>
    </cfRule>
  </conditionalFormatting>
  <conditionalFormatting sqref="AE119 AQ119">
    <cfRule type="expression" dxfId="2617" priority="13185">
      <formula>IF(RIGHT(TEXT(AE119,"0.#"),1)=".",FALSE,TRUE)</formula>
    </cfRule>
    <cfRule type="expression" dxfId="2616" priority="13186">
      <formula>IF(RIGHT(TEXT(AE119,"0.#"),1)=".",TRUE,FALSE)</formula>
    </cfRule>
  </conditionalFormatting>
  <conditionalFormatting sqref="AI119">
    <cfRule type="expression" dxfId="2615" priority="13183">
      <formula>IF(RIGHT(TEXT(AI119,"0.#"),1)=".",FALSE,TRUE)</formula>
    </cfRule>
    <cfRule type="expression" dxfId="2614" priority="13184">
      <formula>IF(RIGHT(TEXT(AI119,"0.#"),1)=".",TRUE,FALSE)</formula>
    </cfRule>
  </conditionalFormatting>
  <conditionalFormatting sqref="AM119">
    <cfRule type="expression" dxfId="2613" priority="13181">
      <formula>IF(RIGHT(TEXT(AM119,"0.#"),1)=".",FALSE,TRUE)</formula>
    </cfRule>
    <cfRule type="expression" dxfId="2612" priority="13182">
      <formula>IF(RIGHT(TEXT(AM119,"0.#"),1)=".",TRUE,FALSE)</formula>
    </cfRule>
  </conditionalFormatting>
  <conditionalFormatting sqref="AQ120">
    <cfRule type="expression" dxfId="2611" priority="13173">
      <formula>IF(RIGHT(TEXT(AQ120,"0.#"),1)=".",FALSE,TRUE)</formula>
    </cfRule>
    <cfRule type="expression" dxfId="2610" priority="13174">
      <formula>IF(RIGHT(TEXT(AQ120,"0.#"),1)=".",TRUE,FALSE)</formula>
    </cfRule>
  </conditionalFormatting>
  <conditionalFormatting sqref="AE122 AQ122">
    <cfRule type="expression" dxfId="2609" priority="13171">
      <formula>IF(RIGHT(TEXT(AE122,"0.#"),1)=".",FALSE,TRUE)</formula>
    </cfRule>
    <cfRule type="expression" dxfId="2608" priority="13172">
      <formula>IF(RIGHT(TEXT(AE122,"0.#"),1)=".",TRUE,FALSE)</formula>
    </cfRule>
  </conditionalFormatting>
  <conditionalFormatting sqref="AI122">
    <cfRule type="expression" dxfId="2607" priority="13169">
      <formula>IF(RIGHT(TEXT(AI122,"0.#"),1)=".",FALSE,TRUE)</formula>
    </cfRule>
    <cfRule type="expression" dxfId="2606" priority="13170">
      <formula>IF(RIGHT(TEXT(AI122,"0.#"),1)=".",TRUE,FALSE)</formula>
    </cfRule>
  </conditionalFormatting>
  <conditionalFormatting sqref="AM122">
    <cfRule type="expression" dxfId="2605" priority="13167">
      <formula>IF(RIGHT(TEXT(AM122,"0.#"),1)=".",FALSE,TRUE)</formula>
    </cfRule>
    <cfRule type="expression" dxfId="2604" priority="13168">
      <formula>IF(RIGHT(TEXT(AM122,"0.#"),1)=".",TRUE,FALSE)</formula>
    </cfRule>
  </conditionalFormatting>
  <conditionalFormatting sqref="AQ123">
    <cfRule type="expression" dxfId="2603" priority="13159">
      <formula>IF(RIGHT(TEXT(AQ123,"0.#"),1)=".",FALSE,TRUE)</formula>
    </cfRule>
    <cfRule type="expression" dxfId="2602" priority="13160">
      <formula>IF(RIGHT(TEXT(AQ123,"0.#"),1)=".",TRUE,FALSE)</formula>
    </cfRule>
  </conditionalFormatting>
  <conditionalFormatting sqref="AE125 AQ125">
    <cfRule type="expression" dxfId="2601" priority="13157">
      <formula>IF(RIGHT(TEXT(AE125,"0.#"),1)=".",FALSE,TRUE)</formula>
    </cfRule>
    <cfRule type="expression" dxfId="2600" priority="13158">
      <formula>IF(RIGHT(TEXT(AE125,"0.#"),1)=".",TRUE,FALSE)</formula>
    </cfRule>
  </conditionalFormatting>
  <conditionalFormatting sqref="AI125">
    <cfRule type="expression" dxfId="2599" priority="13155">
      <formula>IF(RIGHT(TEXT(AI125,"0.#"),1)=".",FALSE,TRUE)</formula>
    </cfRule>
    <cfRule type="expression" dxfId="2598" priority="13156">
      <formula>IF(RIGHT(TEXT(AI125,"0.#"),1)=".",TRUE,FALSE)</formula>
    </cfRule>
  </conditionalFormatting>
  <conditionalFormatting sqref="AM125">
    <cfRule type="expression" dxfId="2597" priority="13153">
      <formula>IF(RIGHT(TEXT(AM125,"0.#"),1)=".",FALSE,TRUE)</formula>
    </cfRule>
    <cfRule type="expression" dxfId="2596" priority="13154">
      <formula>IF(RIGHT(TEXT(AM125,"0.#"),1)=".",TRUE,FALSE)</formula>
    </cfRule>
  </conditionalFormatting>
  <conditionalFormatting sqref="AQ126">
    <cfRule type="expression" dxfId="2595" priority="13145">
      <formula>IF(RIGHT(TEXT(AQ126,"0.#"),1)=".",FALSE,TRUE)</formula>
    </cfRule>
    <cfRule type="expression" dxfId="2594" priority="13146">
      <formula>IF(RIGHT(TEXT(AQ126,"0.#"),1)=".",TRUE,FALSE)</formula>
    </cfRule>
  </conditionalFormatting>
  <conditionalFormatting sqref="AE128 AQ128">
    <cfRule type="expression" dxfId="2593" priority="13143">
      <formula>IF(RIGHT(TEXT(AE128,"0.#"),1)=".",FALSE,TRUE)</formula>
    </cfRule>
    <cfRule type="expression" dxfId="2592" priority="13144">
      <formula>IF(RIGHT(TEXT(AE128,"0.#"),1)=".",TRUE,FALSE)</formula>
    </cfRule>
  </conditionalFormatting>
  <conditionalFormatting sqref="AI128">
    <cfRule type="expression" dxfId="2591" priority="13141">
      <formula>IF(RIGHT(TEXT(AI128,"0.#"),1)=".",FALSE,TRUE)</formula>
    </cfRule>
    <cfRule type="expression" dxfId="2590" priority="13142">
      <formula>IF(RIGHT(TEXT(AI128,"0.#"),1)=".",TRUE,FALSE)</formula>
    </cfRule>
  </conditionalFormatting>
  <conditionalFormatting sqref="AM128">
    <cfRule type="expression" dxfId="2589" priority="13139">
      <formula>IF(RIGHT(TEXT(AM128,"0.#"),1)=".",FALSE,TRUE)</formula>
    </cfRule>
    <cfRule type="expression" dxfId="2588" priority="13140">
      <formula>IF(RIGHT(TEXT(AM128,"0.#"),1)=".",TRUE,FALSE)</formula>
    </cfRule>
  </conditionalFormatting>
  <conditionalFormatting sqref="AQ129">
    <cfRule type="expression" dxfId="2587" priority="13131">
      <formula>IF(RIGHT(TEXT(AQ129,"0.#"),1)=".",FALSE,TRUE)</formula>
    </cfRule>
    <cfRule type="expression" dxfId="2586" priority="13132">
      <formula>IF(RIGHT(TEXT(AQ129,"0.#"),1)=".",TRUE,FALSE)</formula>
    </cfRule>
  </conditionalFormatting>
  <conditionalFormatting sqref="AE75">
    <cfRule type="expression" dxfId="2585" priority="13129">
      <formula>IF(RIGHT(TEXT(AE75,"0.#"),1)=".",FALSE,TRUE)</formula>
    </cfRule>
    <cfRule type="expression" dxfId="2584" priority="13130">
      <formula>IF(RIGHT(TEXT(AE75,"0.#"),1)=".",TRUE,FALSE)</formula>
    </cfRule>
  </conditionalFormatting>
  <conditionalFormatting sqref="AE76">
    <cfRule type="expression" dxfId="2583" priority="13127">
      <formula>IF(RIGHT(TEXT(AE76,"0.#"),1)=".",FALSE,TRUE)</formula>
    </cfRule>
    <cfRule type="expression" dxfId="2582" priority="13128">
      <formula>IF(RIGHT(TEXT(AE76,"0.#"),1)=".",TRUE,FALSE)</formula>
    </cfRule>
  </conditionalFormatting>
  <conditionalFormatting sqref="AE77">
    <cfRule type="expression" dxfId="2581" priority="13125">
      <formula>IF(RIGHT(TEXT(AE77,"0.#"),1)=".",FALSE,TRUE)</formula>
    </cfRule>
    <cfRule type="expression" dxfId="2580" priority="13126">
      <formula>IF(RIGHT(TEXT(AE77,"0.#"),1)=".",TRUE,FALSE)</formula>
    </cfRule>
  </conditionalFormatting>
  <conditionalFormatting sqref="AI77">
    <cfRule type="expression" dxfId="2579" priority="13123">
      <formula>IF(RIGHT(TEXT(AI77,"0.#"),1)=".",FALSE,TRUE)</formula>
    </cfRule>
    <cfRule type="expression" dxfId="2578" priority="13124">
      <formula>IF(RIGHT(TEXT(AI77,"0.#"),1)=".",TRUE,FALSE)</formula>
    </cfRule>
  </conditionalFormatting>
  <conditionalFormatting sqref="AI76">
    <cfRule type="expression" dxfId="2577" priority="13121">
      <formula>IF(RIGHT(TEXT(AI76,"0.#"),1)=".",FALSE,TRUE)</formula>
    </cfRule>
    <cfRule type="expression" dxfId="2576" priority="13122">
      <formula>IF(RIGHT(TEXT(AI76,"0.#"),1)=".",TRUE,FALSE)</formula>
    </cfRule>
  </conditionalFormatting>
  <conditionalFormatting sqref="AI75">
    <cfRule type="expression" dxfId="2575" priority="13119">
      <formula>IF(RIGHT(TEXT(AI75,"0.#"),1)=".",FALSE,TRUE)</formula>
    </cfRule>
    <cfRule type="expression" dxfId="2574" priority="13120">
      <formula>IF(RIGHT(TEXT(AI75,"0.#"),1)=".",TRUE,FALSE)</formula>
    </cfRule>
  </conditionalFormatting>
  <conditionalFormatting sqref="AM75">
    <cfRule type="expression" dxfId="2573" priority="13117">
      <formula>IF(RIGHT(TEXT(AM75,"0.#"),1)=".",FALSE,TRUE)</formula>
    </cfRule>
    <cfRule type="expression" dxfId="2572" priority="13118">
      <formula>IF(RIGHT(TEXT(AM75,"0.#"),1)=".",TRUE,FALSE)</formula>
    </cfRule>
  </conditionalFormatting>
  <conditionalFormatting sqref="AM76">
    <cfRule type="expression" dxfId="2571" priority="13115">
      <formula>IF(RIGHT(TEXT(AM76,"0.#"),1)=".",FALSE,TRUE)</formula>
    </cfRule>
    <cfRule type="expression" dxfId="2570" priority="13116">
      <formula>IF(RIGHT(TEXT(AM76,"0.#"),1)=".",TRUE,FALSE)</formula>
    </cfRule>
  </conditionalFormatting>
  <conditionalFormatting sqref="AM77">
    <cfRule type="expression" dxfId="2569" priority="13113">
      <formula>IF(RIGHT(TEXT(AM77,"0.#"),1)=".",FALSE,TRUE)</formula>
    </cfRule>
    <cfRule type="expression" dxfId="2568" priority="13114">
      <formula>IF(RIGHT(TEXT(AM77,"0.#"),1)=".",TRUE,FALSE)</formula>
    </cfRule>
  </conditionalFormatting>
  <conditionalFormatting sqref="AE134:AE135 AI134:AI135 AM134:AM135 AQ134:AQ135 AU134:AU135">
    <cfRule type="expression" dxfId="2567" priority="13099">
      <formula>IF(RIGHT(TEXT(AE134,"0.#"),1)=".",FALSE,TRUE)</formula>
    </cfRule>
    <cfRule type="expression" dxfId="2566" priority="13100">
      <formula>IF(RIGHT(TEXT(AE134,"0.#"),1)=".",TRUE,FALSE)</formula>
    </cfRule>
  </conditionalFormatting>
  <conditionalFormatting sqref="AE433">
    <cfRule type="expression" dxfId="2565" priority="13069">
      <formula>IF(RIGHT(TEXT(AE433,"0.#"),1)=".",FALSE,TRUE)</formula>
    </cfRule>
    <cfRule type="expression" dxfId="2564" priority="13070">
      <formula>IF(RIGHT(TEXT(AE433,"0.#"),1)=".",TRUE,FALSE)</formula>
    </cfRule>
  </conditionalFormatting>
  <conditionalFormatting sqref="AM435">
    <cfRule type="expression" dxfId="2563" priority="13053">
      <formula>IF(RIGHT(TEXT(AM435,"0.#"),1)=".",FALSE,TRUE)</formula>
    </cfRule>
    <cfRule type="expression" dxfId="2562" priority="13054">
      <formula>IF(RIGHT(TEXT(AM435,"0.#"),1)=".",TRUE,FALSE)</formula>
    </cfRule>
  </conditionalFormatting>
  <conditionalFormatting sqref="AE434">
    <cfRule type="expression" dxfId="2561" priority="13067">
      <formula>IF(RIGHT(TEXT(AE434,"0.#"),1)=".",FALSE,TRUE)</formula>
    </cfRule>
    <cfRule type="expression" dxfId="2560" priority="13068">
      <formula>IF(RIGHT(TEXT(AE434,"0.#"),1)=".",TRUE,FALSE)</formula>
    </cfRule>
  </conditionalFormatting>
  <conditionalFormatting sqref="AE435">
    <cfRule type="expression" dxfId="2559" priority="13065">
      <formula>IF(RIGHT(TEXT(AE435,"0.#"),1)=".",FALSE,TRUE)</formula>
    </cfRule>
    <cfRule type="expression" dxfId="2558" priority="13066">
      <formula>IF(RIGHT(TEXT(AE435,"0.#"),1)=".",TRUE,FALSE)</formula>
    </cfRule>
  </conditionalFormatting>
  <conditionalFormatting sqref="AM433">
    <cfRule type="expression" dxfId="2557" priority="13057">
      <formula>IF(RIGHT(TEXT(AM433,"0.#"),1)=".",FALSE,TRUE)</formula>
    </cfRule>
    <cfRule type="expression" dxfId="2556" priority="13058">
      <formula>IF(RIGHT(TEXT(AM433,"0.#"),1)=".",TRUE,FALSE)</formula>
    </cfRule>
  </conditionalFormatting>
  <conditionalFormatting sqref="AM434">
    <cfRule type="expression" dxfId="2555" priority="13055">
      <formula>IF(RIGHT(TEXT(AM434,"0.#"),1)=".",FALSE,TRUE)</formula>
    </cfRule>
    <cfRule type="expression" dxfId="2554" priority="13056">
      <formula>IF(RIGHT(TEXT(AM434,"0.#"),1)=".",TRUE,FALSE)</formula>
    </cfRule>
  </conditionalFormatting>
  <conditionalFormatting sqref="AU433">
    <cfRule type="expression" dxfId="2553" priority="13045">
      <formula>IF(RIGHT(TEXT(AU433,"0.#"),1)=".",FALSE,TRUE)</formula>
    </cfRule>
    <cfRule type="expression" dxfId="2552" priority="13046">
      <formula>IF(RIGHT(TEXT(AU433,"0.#"),1)=".",TRUE,FALSE)</formula>
    </cfRule>
  </conditionalFormatting>
  <conditionalFormatting sqref="AU434">
    <cfRule type="expression" dxfId="2551" priority="13043">
      <formula>IF(RIGHT(TEXT(AU434,"0.#"),1)=".",FALSE,TRUE)</formula>
    </cfRule>
    <cfRule type="expression" dxfId="2550" priority="13044">
      <formula>IF(RIGHT(TEXT(AU434,"0.#"),1)=".",TRUE,FALSE)</formula>
    </cfRule>
  </conditionalFormatting>
  <conditionalFormatting sqref="AU435">
    <cfRule type="expression" dxfId="2549" priority="13041">
      <formula>IF(RIGHT(TEXT(AU435,"0.#"),1)=".",FALSE,TRUE)</formula>
    </cfRule>
    <cfRule type="expression" dxfId="2548" priority="13042">
      <formula>IF(RIGHT(TEXT(AU435,"0.#"),1)=".",TRUE,FALSE)</formula>
    </cfRule>
  </conditionalFormatting>
  <conditionalFormatting sqref="AI435">
    <cfRule type="expression" dxfId="2547" priority="12975">
      <formula>IF(RIGHT(TEXT(AI435,"0.#"),1)=".",FALSE,TRUE)</formula>
    </cfRule>
    <cfRule type="expression" dxfId="2546" priority="12976">
      <formula>IF(RIGHT(TEXT(AI435,"0.#"),1)=".",TRUE,FALSE)</formula>
    </cfRule>
  </conditionalFormatting>
  <conditionalFormatting sqref="AI433">
    <cfRule type="expression" dxfId="2545" priority="12979">
      <formula>IF(RIGHT(TEXT(AI433,"0.#"),1)=".",FALSE,TRUE)</formula>
    </cfRule>
    <cfRule type="expression" dxfId="2544" priority="12980">
      <formula>IF(RIGHT(TEXT(AI433,"0.#"),1)=".",TRUE,FALSE)</formula>
    </cfRule>
  </conditionalFormatting>
  <conditionalFormatting sqref="AI434">
    <cfRule type="expression" dxfId="2543" priority="12977">
      <formula>IF(RIGHT(TEXT(AI434,"0.#"),1)=".",FALSE,TRUE)</formula>
    </cfRule>
    <cfRule type="expression" dxfId="2542" priority="12978">
      <formula>IF(RIGHT(TEXT(AI434,"0.#"),1)=".",TRUE,FALSE)</formula>
    </cfRule>
  </conditionalFormatting>
  <conditionalFormatting sqref="AQ434">
    <cfRule type="expression" dxfId="2541" priority="12961">
      <formula>IF(RIGHT(TEXT(AQ434,"0.#"),1)=".",FALSE,TRUE)</formula>
    </cfRule>
    <cfRule type="expression" dxfId="2540" priority="12962">
      <formula>IF(RIGHT(TEXT(AQ434,"0.#"),1)=".",TRUE,FALSE)</formula>
    </cfRule>
  </conditionalFormatting>
  <conditionalFormatting sqref="AQ435">
    <cfRule type="expression" dxfId="2539" priority="12947">
      <formula>IF(RIGHT(TEXT(AQ435,"0.#"),1)=".",FALSE,TRUE)</formula>
    </cfRule>
    <cfRule type="expression" dxfId="2538" priority="12948">
      <formula>IF(RIGHT(TEXT(AQ435,"0.#"),1)=".",TRUE,FALSE)</formula>
    </cfRule>
  </conditionalFormatting>
  <conditionalFormatting sqref="AQ433">
    <cfRule type="expression" dxfId="2537" priority="12945">
      <formula>IF(RIGHT(TEXT(AQ433,"0.#"),1)=".",FALSE,TRUE)</formula>
    </cfRule>
    <cfRule type="expression" dxfId="2536" priority="12946">
      <formula>IF(RIGHT(TEXT(AQ433,"0.#"),1)=".",TRUE,FALSE)</formula>
    </cfRule>
  </conditionalFormatting>
  <conditionalFormatting sqref="AL839:AO866">
    <cfRule type="expression" dxfId="2535" priority="6669">
      <formula>IF(AND(AL839&gt;=0, RIGHT(TEXT(AL839,"0.#"),1)&lt;&gt;"."),TRUE,FALSE)</formula>
    </cfRule>
    <cfRule type="expression" dxfId="2534" priority="6670">
      <formula>IF(AND(AL839&gt;=0, RIGHT(TEXT(AL839,"0.#"),1)="."),TRUE,FALSE)</formula>
    </cfRule>
    <cfRule type="expression" dxfId="2533" priority="6671">
      <formula>IF(AND(AL839&lt;0, RIGHT(TEXT(AL839,"0.#"),1)&lt;&gt;"."),TRUE,FALSE)</formula>
    </cfRule>
    <cfRule type="expression" dxfId="2532" priority="6672">
      <formula>IF(AND(AL839&lt;0, RIGHT(TEXT(AL839,"0.#"),1)="."),TRUE,FALSE)</formula>
    </cfRule>
  </conditionalFormatting>
  <conditionalFormatting sqref="AQ53:AQ55">
    <cfRule type="expression" dxfId="2531" priority="4691">
      <formula>IF(RIGHT(TEXT(AQ53,"0.#"),1)=".",FALSE,TRUE)</formula>
    </cfRule>
    <cfRule type="expression" dxfId="2530" priority="4692">
      <formula>IF(RIGHT(TEXT(AQ53,"0.#"),1)=".",TRUE,FALSE)</formula>
    </cfRule>
  </conditionalFormatting>
  <conditionalFormatting sqref="AU53:AU55">
    <cfRule type="expression" dxfId="2529" priority="4689">
      <formula>IF(RIGHT(TEXT(AU53,"0.#"),1)=".",FALSE,TRUE)</formula>
    </cfRule>
    <cfRule type="expression" dxfId="2528" priority="4690">
      <formula>IF(RIGHT(TEXT(AU53,"0.#"),1)=".",TRUE,FALSE)</formula>
    </cfRule>
  </conditionalFormatting>
  <conditionalFormatting sqref="AQ60:AQ62">
    <cfRule type="expression" dxfId="2527" priority="4687">
      <formula>IF(RIGHT(TEXT(AQ60,"0.#"),1)=".",FALSE,TRUE)</formula>
    </cfRule>
    <cfRule type="expression" dxfId="2526" priority="4688">
      <formula>IF(RIGHT(TEXT(AQ60,"0.#"),1)=".",TRUE,FALSE)</formula>
    </cfRule>
  </conditionalFormatting>
  <conditionalFormatting sqref="AU60:AU62">
    <cfRule type="expression" dxfId="2525" priority="4685">
      <formula>IF(RIGHT(TEXT(AU60,"0.#"),1)=".",FALSE,TRUE)</formula>
    </cfRule>
    <cfRule type="expression" dxfId="2524" priority="4686">
      <formula>IF(RIGHT(TEXT(AU60,"0.#"),1)=".",TRUE,FALSE)</formula>
    </cfRule>
  </conditionalFormatting>
  <conditionalFormatting sqref="AQ75:AQ77">
    <cfRule type="expression" dxfId="2523" priority="4683">
      <formula>IF(RIGHT(TEXT(AQ75,"0.#"),1)=".",FALSE,TRUE)</formula>
    </cfRule>
    <cfRule type="expression" dxfId="2522" priority="4684">
      <formula>IF(RIGHT(TEXT(AQ75,"0.#"),1)=".",TRUE,FALSE)</formula>
    </cfRule>
  </conditionalFormatting>
  <conditionalFormatting sqref="AU75:AU77">
    <cfRule type="expression" dxfId="2521" priority="4681">
      <formula>IF(RIGHT(TEXT(AU75,"0.#"),1)=".",FALSE,TRUE)</formula>
    </cfRule>
    <cfRule type="expression" dxfId="2520" priority="4682">
      <formula>IF(RIGHT(TEXT(AU75,"0.#"),1)=".",TRUE,FALSE)</formula>
    </cfRule>
  </conditionalFormatting>
  <conditionalFormatting sqref="AQ87:AQ89">
    <cfRule type="expression" dxfId="2519" priority="4679">
      <formula>IF(RIGHT(TEXT(AQ87,"0.#"),1)=".",FALSE,TRUE)</formula>
    </cfRule>
    <cfRule type="expression" dxfId="2518" priority="4680">
      <formula>IF(RIGHT(TEXT(AQ87,"0.#"),1)=".",TRUE,FALSE)</formula>
    </cfRule>
  </conditionalFormatting>
  <conditionalFormatting sqref="AU87:AU89">
    <cfRule type="expression" dxfId="2517" priority="4677">
      <formula>IF(RIGHT(TEXT(AU87,"0.#"),1)=".",FALSE,TRUE)</formula>
    </cfRule>
    <cfRule type="expression" dxfId="2516" priority="4678">
      <formula>IF(RIGHT(TEXT(AU87,"0.#"),1)=".",TRUE,FALSE)</formula>
    </cfRule>
  </conditionalFormatting>
  <conditionalFormatting sqref="AQ92:AQ94">
    <cfRule type="expression" dxfId="2515" priority="4675">
      <formula>IF(RIGHT(TEXT(AQ92,"0.#"),1)=".",FALSE,TRUE)</formula>
    </cfRule>
    <cfRule type="expression" dxfId="2514" priority="4676">
      <formula>IF(RIGHT(TEXT(AQ92,"0.#"),1)=".",TRUE,FALSE)</formula>
    </cfRule>
  </conditionalFormatting>
  <conditionalFormatting sqref="AU92:AU94">
    <cfRule type="expression" dxfId="2513" priority="4673">
      <formula>IF(RIGHT(TEXT(AU92,"0.#"),1)=".",FALSE,TRUE)</formula>
    </cfRule>
    <cfRule type="expression" dxfId="2512" priority="4674">
      <formula>IF(RIGHT(TEXT(AU92,"0.#"),1)=".",TRUE,FALSE)</formula>
    </cfRule>
  </conditionalFormatting>
  <conditionalFormatting sqref="AQ97:AQ99">
    <cfRule type="expression" dxfId="2511" priority="4671">
      <formula>IF(RIGHT(TEXT(AQ97,"0.#"),1)=".",FALSE,TRUE)</formula>
    </cfRule>
    <cfRule type="expression" dxfId="2510" priority="4672">
      <formula>IF(RIGHT(TEXT(AQ97,"0.#"),1)=".",TRUE,FALSE)</formula>
    </cfRule>
  </conditionalFormatting>
  <conditionalFormatting sqref="AU97:AU99">
    <cfRule type="expression" dxfId="2509" priority="4669">
      <formula>IF(RIGHT(TEXT(AU97,"0.#"),1)=".",FALSE,TRUE)</formula>
    </cfRule>
    <cfRule type="expression" dxfId="2508" priority="4670">
      <formula>IF(RIGHT(TEXT(AU97,"0.#"),1)=".",TRUE,FALSE)</formula>
    </cfRule>
  </conditionalFormatting>
  <conditionalFormatting sqref="AE458">
    <cfRule type="expression" dxfId="2507" priority="4363">
      <formula>IF(RIGHT(TEXT(AE458,"0.#"),1)=".",FALSE,TRUE)</formula>
    </cfRule>
    <cfRule type="expression" dxfId="2506" priority="4364">
      <formula>IF(RIGHT(TEXT(AE458,"0.#"),1)=".",TRUE,FALSE)</formula>
    </cfRule>
  </conditionalFormatting>
  <conditionalFormatting sqref="AM460">
    <cfRule type="expression" dxfId="2505" priority="4353">
      <formula>IF(RIGHT(TEXT(AM460,"0.#"),1)=".",FALSE,TRUE)</formula>
    </cfRule>
    <cfRule type="expression" dxfId="2504" priority="4354">
      <formula>IF(RIGHT(TEXT(AM460,"0.#"),1)=".",TRUE,FALSE)</formula>
    </cfRule>
  </conditionalFormatting>
  <conditionalFormatting sqref="AE459">
    <cfRule type="expression" dxfId="2503" priority="4361">
      <formula>IF(RIGHT(TEXT(AE459,"0.#"),1)=".",FALSE,TRUE)</formula>
    </cfRule>
    <cfRule type="expression" dxfId="2502" priority="4362">
      <formula>IF(RIGHT(TEXT(AE459,"0.#"),1)=".",TRUE,FALSE)</formula>
    </cfRule>
  </conditionalFormatting>
  <conditionalFormatting sqref="AE460">
    <cfRule type="expression" dxfId="2501" priority="4359">
      <formula>IF(RIGHT(TEXT(AE460,"0.#"),1)=".",FALSE,TRUE)</formula>
    </cfRule>
    <cfRule type="expression" dxfId="2500" priority="4360">
      <formula>IF(RIGHT(TEXT(AE460,"0.#"),1)=".",TRUE,FALSE)</formula>
    </cfRule>
  </conditionalFormatting>
  <conditionalFormatting sqref="AM458">
    <cfRule type="expression" dxfId="2499" priority="4357">
      <formula>IF(RIGHT(TEXT(AM458,"0.#"),1)=".",FALSE,TRUE)</formula>
    </cfRule>
    <cfRule type="expression" dxfId="2498" priority="4358">
      <formula>IF(RIGHT(TEXT(AM458,"0.#"),1)=".",TRUE,FALSE)</formula>
    </cfRule>
  </conditionalFormatting>
  <conditionalFormatting sqref="AM459">
    <cfRule type="expression" dxfId="2497" priority="4355">
      <formula>IF(RIGHT(TEXT(AM459,"0.#"),1)=".",FALSE,TRUE)</formula>
    </cfRule>
    <cfRule type="expression" dxfId="2496" priority="4356">
      <formula>IF(RIGHT(TEXT(AM459,"0.#"),1)=".",TRUE,FALSE)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AM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39:Y866">
    <cfRule type="expression" dxfId="2461" priority="2997">
      <formula>IF(RIGHT(TEXT(Y839,"0.#"),1)=".",FALSE,TRUE)</formula>
    </cfRule>
    <cfRule type="expression" dxfId="2460" priority="2998">
      <formula>IF(RIGHT(TEXT(Y839,"0.#"),1)=".",TRUE,FALSE)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02:AO1131">
    <cfRule type="expression" dxfId="2431" priority="2903">
      <formula>IF(AND(AL1102&gt;=0, RIGHT(TEXT(AL1102,"0.#"),1)&lt;&gt;"."),TRUE,FALSE)</formula>
    </cfRule>
    <cfRule type="expression" dxfId="2430" priority="2904">
      <formula>IF(AND(AL1102&gt;=0, RIGHT(TEXT(AL1102,"0.#"),1)="."),TRUE,FALSE)</formula>
    </cfRule>
    <cfRule type="expression" dxfId="2429" priority="2905">
      <formula>IF(AND(AL1102&lt;0, RIGHT(TEXT(AL1102,"0.#"),1)&lt;&gt;"."),TRUE,FALSE)</formula>
    </cfRule>
    <cfRule type="expression" dxfId="2428" priority="2906">
      <formula>IF(AND(AL1102&lt;0, RIGHT(TEXT(AL1102,"0.#"),1)="."),TRUE,FALSE)</formula>
    </cfRule>
  </conditionalFormatting>
  <conditionalFormatting sqref="Y1102:Y1131">
    <cfRule type="expression" dxfId="2427" priority="2901">
      <formula>IF(RIGHT(TEXT(Y1102,"0.#"),1)=".",FALSE,TRUE)</formula>
    </cfRule>
    <cfRule type="expression" dxfId="2426" priority="2902">
      <formula>IF(RIGHT(TEXT(Y1102,"0.#"),1)=".",TRUE,FALSE)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L837:AO838">
    <cfRule type="expression" dxfId="2417" priority="2855">
      <formula>IF(AND(AL837&gt;=0, RIGHT(TEXT(AL837,"0.#"),1)&lt;&gt;"."),TRUE,FALSE)</formula>
    </cfRule>
    <cfRule type="expression" dxfId="2416" priority="2856">
      <formula>IF(AND(AL837&gt;=0, RIGHT(TEXT(AL837,"0.#"),1)="."),TRUE,FALSE)</formula>
    </cfRule>
    <cfRule type="expression" dxfId="2415" priority="2857">
      <formula>IF(AND(AL837&lt;0, RIGHT(TEXT(AL837,"0.#"),1)&lt;&gt;"."),TRUE,FALSE)</formula>
    </cfRule>
    <cfRule type="expression" dxfId="2414" priority="2858">
      <formula>IF(AND(AL837&lt;0, RIGHT(TEXT(AL837,"0.#"),1)="."),TRUE,FALSE)</formula>
    </cfRule>
  </conditionalFormatting>
  <conditionalFormatting sqref="Y837:Y838">
    <cfRule type="expression" dxfId="2413" priority="2853">
      <formula>IF(RIGHT(TEXT(Y837,"0.#"),1)=".",FALSE,TRUE)</formula>
    </cfRule>
    <cfRule type="expression" dxfId="2412" priority="2854">
      <formula>IF(RIGHT(TEXT(Y837,"0.#"),1)=".",TRUE,FALSE)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72:Y899">
    <cfRule type="expression" dxfId="2095" priority="2113">
      <formula>IF(RIGHT(TEXT(Y872,"0.#"),1)=".",FALSE,TRUE)</formula>
    </cfRule>
    <cfRule type="expression" dxfId="2094" priority="2114">
      <formula>IF(RIGHT(TEXT(Y872,"0.#"),1)=".",TRUE,FALSE)</formula>
    </cfRule>
  </conditionalFormatting>
  <conditionalFormatting sqref="Y870:Y871">
    <cfRule type="expression" dxfId="2093" priority="2107">
      <formula>IF(RIGHT(TEXT(Y870,"0.#"),1)=".",FALSE,TRUE)</formula>
    </cfRule>
    <cfRule type="expression" dxfId="2092" priority="2108">
      <formula>IF(RIGHT(TEXT(Y870,"0.#"),1)=".",TRUE,FALSE)</formula>
    </cfRule>
  </conditionalFormatting>
  <conditionalFormatting sqref="Y905:Y932">
    <cfRule type="expression" dxfId="2091" priority="2101">
      <formula>IF(RIGHT(TEXT(Y905,"0.#"),1)=".",FALSE,TRUE)</formula>
    </cfRule>
    <cfRule type="expression" dxfId="2090" priority="2102">
      <formula>IF(RIGHT(TEXT(Y905,"0.#"),1)=".",TRUE,FALSE)</formula>
    </cfRule>
  </conditionalFormatting>
  <conditionalFormatting sqref="Y903:Y904">
    <cfRule type="expression" dxfId="2089" priority="2095">
      <formula>IF(RIGHT(TEXT(Y903,"0.#"),1)=".",FALSE,TRUE)</formula>
    </cfRule>
    <cfRule type="expression" dxfId="2088" priority="2096">
      <formula>IF(RIGHT(TEXT(Y903,"0.#"),1)=".",TRUE,FALSE)</formula>
    </cfRule>
  </conditionalFormatting>
  <conditionalFormatting sqref="Y942:Y965">
    <cfRule type="expression" dxfId="2087" priority="2089">
      <formula>IF(RIGHT(TEXT(Y942,"0.#"),1)=".",FALSE,TRUE)</formula>
    </cfRule>
    <cfRule type="expression" dxfId="2086" priority="2090">
      <formula>IF(RIGHT(TEXT(Y942,"0.#"),1)=".",TRUE,FALSE)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2:AO899">
    <cfRule type="expression" dxfId="1999" priority="2115">
      <formula>IF(AND(AL872&gt;=0, RIGHT(TEXT(AL872,"0.#"),1)&lt;&gt;"."),TRUE,FALSE)</formula>
    </cfRule>
    <cfRule type="expression" dxfId="1998" priority="2116">
      <formula>IF(AND(AL872&gt;=0, RIGHT(TEXT(AL872,"0.#"),1)="."),TRUE,FALSE)</formula>
    </cfRule>
    <cfRule type="expression" dxfId="1997" priority="2117">
      <formula>IF(AND(AL872&lt;0, RIGHT(TEXT(AL872,"0.#"),1)&lt;&gt;"."),TRUE,FALSE)</formula>
    </cfRule>
    <cfRule type="expression" dxfId="1996" priority="2118">
      <formula>IF(AND(AL872&lt;0, RIGHT(TEXT(AL872,"0.#"),1)="."),TRUE,FALSE)</formula>
    </cfRule>
  </conditionalFormatting>
  <conditionalFormatting sqref="AL870:AO871">
    <cfRule type="expression" dxfId="1995" priority="2109">
      <formula>IF(AND(AL870&gt;=0, RIGHT(TEXT(AL870,"0.#"),1)&lt;&gt;"."),TRUE,FALSE)</formula>
    </cfRule>
    <cfRule type="expression" dxfId="1994" priority="2110">
      <formula>IF(AND(AL870&gt;=0, RIGHT(TEXT(AL870,"0.#"),1)="."),TRUE,FALSE)</formula>
    </cfRule>
    <cfRule type="expression" dxfId="1993" priority="2111">
      <formula>IF(AND(AL870&lt;0, RIGHT(TEXT(AL870,"0.#"),1)&lt;&gt;"."),TRUE,FALSE)</formula>
    </cfRule>
    <cfRule type="expression" dxfId="1992" priority="2112">
      <formula>IF(AND(AL870&lt;0, RIGHT(TEXT(AL870,"0.#"),1)="."),TRUE,FALSE)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3:AO904">
    <cfRule type="expression" dxfId="1987" priority="2097">
      <formula>IF(AND(AL903&gt;=0, RIGHT(TEXT(AL903,"0.#"),1)&lt;&gt;"."),TRUE,FALSE)</formula>
    </cfRule>
    <cfRule type="expression" dxfId="1986" priority="2098">
      <formula>IF(AND(AL903&gt;=0, RIGHT(TEXT(AL903,"0.#"),1)="."),TRUE,FALSE)</formula>
    </cfRule>
    <cfRule type="expression" dxfId="1985" priority="2099">
      <formula>IF(AND(AL903&lt;0, RIGHT(TEXT(AL903,"0.#"),1)&lt;&gt;"."),TRUE,FALSE)</formula>
    </cfRule>
    <cfRule type="expression" dxfId="1984" priority="2100">
      <formula>IF(AND(AL903&lt;0, RIGHT(TEXT(AL903,"0.#"),1)="."),TRUE,FALSE)</formula>
    </cfRule>
  </conditionalFormatting>
  <conditionalFormatting sqref="AL942:AO965">
    <cfRule type="expression" dxfId="1983" priority="2091">
      <formula>IF(AND(AL942&gt;=0, RIGHT(TEXT(AL942,"0.#"),1)&lt;&gt;"."),TRUE,FALSE)</formula>
    </cfRule>
    <cfRule type="expression" dxfId="1982" priority="2092">
      <formula>IF(AND(AL942&gt;=0, RIGHT(TEXT(AL942,"0.#"),1)="."),TRUE,FALSE)</formula>
    </cfRule>
    <cfRule type="expression" dxfId="1981" priority="2093">
      <formula>IF(AND(AL942&lt;0, RIGHT(TEXT(AL942,"0.#"),1)&lt;&gt;"."),TRUE,FALSE)</formula>
    </cfRule>
    <cfRule type="expression" dxfId="1980" priority="2094">
      <formula>IF(AND(AL942&lt;0, RIGHT(TEXT(AL942,"0.#"),1)="."),TRUE,FALSE)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E116">
    <cfRule type="expression" dxfId="743" priority="43">
      <formula>IF(RIGHT(TEXT(AE116,"0.#"),1)=".",FALSE,TRUE)</formula>
    </cfRule>
    <cfRule type="expression" dxfId="742" priority="44">
      <formula>IF(RIGHT(TEXT(AE116,"0.#"),1)=".",TRUE,FALSE)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Y936">
    <cfRule type="expression" dxfId="735" priority="31">
      <formula>IF(RIGHT(TEXT(Y936,"0.#"),1)=".",FALSE,TRUE)</formula>
    </cfRule>
    <cfRule type="expression" dxfId="734" priority="32">
      <formula>IF(RIGHT(TEXT(Y936,"0.#"),1)=".",TRUE,FALSE)</formula>
    </cfRule>
  </conditionalFormatting>
  <conditionalFormatting sqref="AL936:AO936">
    <cfRule type="expression" dxfId="733" priority="33">
      <formula>IF(AND(AL936&gt;=0, RIGHT(TEXT(AL936,"0.#"),1)&lt;&gt;"."),TRUE,FALSE)</formula>
    </cfRule>
    <cfRule type="expression" dxfId="732" priority="34">
      <formula>IF(AND(AL936&gt;=0, RIGHT(TEXT(AL936,"0.#"),1)="."),TRUE,FALSE)</formula>
    </cfRule>
    <cfRule type="expression" dxfId="731" priority="35">
      <formula>IF(AND(AL936&lt;0, RIGHT(TEXT(AL936,"0.#"),1)&lt;&gt;"."),TRUE,FALSE)</formula>
    </cfRule>
    <cfRule type="expression" dxfId="730" priority="36">
      <formula>IF(AND(AL936&lt;0, RIGHT(TEXT(AL936,"0.#"),1)="."),TRUE,FALSE)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38">
    <cfRule type="expression" dxfId="723" priority="19">
      <formula>IF(RIGHT(TEXT(Y938,"0.#"),1)=".",FALSE,TRUE)</formula>
    </cfRule>
    <cfRule type="expression" dxfId="722" priority="20">
      <formula>IF(RIGHT(TEXT(Y938,"0.#"),1)=".",TRUE,FALSE)</formula>
    </cfRule>
  </conditionalFormatting>
  <conditionalFormatting sqref="AL938:AO938">
    <cfRule type="expression" dxfId="721" priority="21">
      <formula>IF(AND(AL938&gt;=0, RIGHT(TEXT(AL938,"0.#"),1)&lt;&gt;"."),TRUE,FALSE)</formula>
    </cfRule>
    <cfRule type="expression" dxfId="720" priority="22">
      <formula>IF(AND(AL938&gt;=0, RIGHT(TEXT(AL938,"0.#"),1)="."),TRUE,FALSE)</formula>
    </cfRule>
    <cfRule type="expression" dxfId="719" priority="23">
      <formula>IF(AND(AL938&lt;0, RIGHT(TEXT(AL938,"0.#"),1)&lt;&gt;"."),TRUE,FALSE)</formula>
    </cfRule>
    <cfRule type="expression" dxfId="718" priority="24">
      <formula>IF(AND(AL938&lt;0, RIGHT(TEXT(AL938,"0.#"),1)="."),TRUE,FALSE)</formula>
    </cfRule>
  </conditionalFormatting>
  <conditionalFormatting sqref="Y939">
    <cfRule type="expression" dxfId="717" priority="13">
      <formula>IF(RIGHT(TEXT(Y939,"0.#"),1)=".",FALSE,TRUE)</formula>
    </cfRule>
    <cfRule type="expression" dxfId="716" priority="14">
      <formula>IF(RIGHT(TEXT(Y939,"0.#"),1)=".",TRUE,FALSE)</formula>
    </cfRule>
  </conditionalFormatting>
  <conditionalFormatting sqref="AL939:AO939">
    <cfRule type="expression" dxfId="715" priority="15">
      <formula>IF(AND(AL939&gt;=0, RIGHT(TEXT(AL939,"0.#"),1)&lt;&gt;"."),TRUE,FALSE)</formula>
    </cfRule>
    <cfRule type="expression" dxfId="714" priority="16">
      <formula>IF(AND(AL939&gt;=0, RIGHT(TEXT(AL939,"0.#"),1)="."),TRUE,FALSE)</formula>
    </cfRule>
    <cfRule type="expression" dxfId="713" priority="17">
      <formula>IF(AND(AL939&lt;0, RIGHT(TEXT(AL939,"0.#"),1)&lt;&gt;"."),TRUE,FALSE)</formula>
    </cfRule>
    <cfRule type="expression" dxfId="712" priority="18">
      <formula>IF(AND(AL939&lt;0, RIGHT(TEXT(AL939,"0.#"),1)="."),TRUE,FALSE)</formula>
    </cfRule>
  </conditionalFormatting>
  <conditionalFormatting sqref="Y940">
    <cfRule type="expression" dxfId="711" priority="7">
      <formula>IF(RIGHT(TEXT(Y940,"0.#"),1)=".",FALSE,TRUE)</formula>
    </cfRule>
    <cfRule type="expression" dxfId="710" priority="8">
      <formula>IF(RIGHT(TEXT(Y940,"0.#"),1)=".",TRUE,FALSE)</formula>
    </cfRule>
  </conditionalFormatting>
  <conditionalFormatting sqref="AL940:AO940">
    <cfRule type="expression" dxfId="709" priority="9">
      <formula>IF(AND(AL940&gt;=0, RIGHT(TEXT(AL940,"0.#"),1)&lt;&gt;"."),TRUE,FALSE)</formula>
    </cfRule>
    <cfRule type="expression" dxfId="708" priority="10">
      <formula>IF(AND(AL940&gt;=0, RIGHT(TEXT(AL940,"0.#"),1)="."),TRUE,FALSE)</formula>
    </cfRule>
    <cfRule type="expression" dxfId="707" priority="11">
      <formula>IF(AND(AL940&lt;0, RIGHT(TEXT(AL940,"0.#"),1)&lt;&gt;"."),TRUE,FALSE)</formula>
    </cfRule>
    <cfRule type="expression" dxfId="706" priority="12">
      <formula>IF(AND(AL940&lt;0, RIGHT(TEXT(AL940,"0.#"),1)="."),TRUE,FALSE)</formula>
    </cfRule>
  </conditionalFormatting>
  <conditionalFormatting sqref="Y941">
    <cfRule type="expression" dxfId="705" priority="1">
      <formula>IF(RIGHT(TEXT(Y941,"0.#"),1)=".",FALSE,TRUE)</formula>
    </cfRule>
    <cfRule type="expression" dxfId="704" priority="2">
      <formula>IF(RIGHT(TEXT(Y941,"0.#"),1)=".",TRUE,FALSE)</formula>
    </cfRule>
  </conditionalFormatting>
  <conditionalFormatting sqref="AL941:AO941">
    <cfRule type="expression" dxfId="703" priority="3">
      <formula>IF(AND(AL941&gt;=0, RIGHT(TEXT(AL941,"0.#"),1)&lt;&gt;"."),TRUE,FALSE)</formula>
    </cfRule>
    <cfRule type="expression" dxfId="702" priority="4">
      <formula>IF(AND(AL941&gt;=0, RIGHT(TEXT(AL941,"0.#"),1)="."),TRUE,FALSE)</formula>
    </cfRule>
    <cfRule type="expression" dxfId="701" priority="5">
      <formula>IF(AND(AL941&lt;0, RIGHT(TEXT(AL941,"0.#"),1)&lt;&gt;"."),TRUE,FALSE)</formula>
    </cfRule>
    <cfRule type="expression" dxfId="700" priority="6">
      <formula>IF(AND(AL941&lt;0, RIGHT(TEXT(AL941,"0.#"),1)="."),TRUE,FALSE)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79" max="16383" man="1"/>
    <brk id="699" max="16383" man="1"/>
    <brk id="727" max="16383" man="1"/>
    <brk id="739" max="16383" man="1"/>
    <brk id="833" max="16383" man="1"/>
    <brk id="932" max="16383"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5" sqref="T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基準・新海</cp:lastModifiedBy>
  <cp:lastPrinted>2019-08-27T15:18:42Z</cp:lastPrinted>
  <dcterms:created xsi:type="dcterms:W3CDTF">2012-03-13T00:50:25Z</dcterms:created>
  <dcterms:modified xsi:type="dcterms:W3CDTF">2020-11-12T05:14:12Z</dcterms:modified>
</cp:coreProperties>
</file>