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09 生食\"/>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M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<sst xmlns="http://schemas.openxmlformats.org/spreadsheetml/2006/main" count="3011" uniqueCount="708">
  <si>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</si>
  <si>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</si>
  <si>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</si>
  <si>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</si>
  <si>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</si>
  <si>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</si>
  <si>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</si>
  <si>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</si>
  <si>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</si>
  <si>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</si>
  <si>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</si>
  <si>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</si>
  <si>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</si>
  <si>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</si>
  <si>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</si>
  <si>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</si>
  <si>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</si>
  <si>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</si>
  <si>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</si>
  <si>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</si>
  <si>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</si>
  <si>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</si>
  <si>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</si>
  <si>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</si>
  <si>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</si>
  <si>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</si>
  <si>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</si>
  <si>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</si>
  <si>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</si>
  <si>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</si>
  <si>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</si>
  <si>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</si>
  <si>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</si>
  <si>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</si>
  <si>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</si>
  <si>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</si>
  <si>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</si>
  <si>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</si>
  <si>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</si>
  <si>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</si>
  <si>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</si>
  <si>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</si>
  <si>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</si>
  <si>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</si>
  <si>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</si>
  <si>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</si>
  <si>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</si>
  <si>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</si>
  <si>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</si>
  <si>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</si>
  <si>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</si>
  <si>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</si>
  <si>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</si>
  <si>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</si>
  <si>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</si>
  <si>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</si>
  <si>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</si>
  <si>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</si>
  <si>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</si>
  <si>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</si>
  <si>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</si>
  <si>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</si>
  <si>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</si>
  <si>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</si>
  <si>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</si>
  <si>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</si>
  <si>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</si>
  <si>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</si>
  <si>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</si>
  <si>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</si>
  <si>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</si>
  <si>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</si>
  <si>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</si>
  <si>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</si>
  <si>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</si>
  <si>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</si>
  <si>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</si>
  <si>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</si>
  <si>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</si>
  <si>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</si>
  <si>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</si>
  <si>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</si>
  <si>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</si>
  <si>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</si>
  <si>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</si>
  <si>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</si>
  <si>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</si>
  <si>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</si>
  <si>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</si>
  <si>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</si>
  <si>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</si>
  <si>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</si>
  <si>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</si>
  <si>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</si>
  <si>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</si>
  <si>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</si>
  <si>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</si>
  <si>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</si>
  <si>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</si>
  <si>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</si>
  <si>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</si>
  <si>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</si>
  <si>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</si>
  <si>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</si>
  <si>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</si>
  <si>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</si>
  <si>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</si>
  <si>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</si>
  <si>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</si>
  <si>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</si>
  <si>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</si>
  <si>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</si>
  <si>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</si>
  <si>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</si>
  <si>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</si>
  <si>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</si>
  <si>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</si>
  <si>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</si>
  <si>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</si>
  <si>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</si>
  <si>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</si>
  <si>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</si>
  <si>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</si>
  <si>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</si>
  <si>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</si>
  <si>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</si>
  <si>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</si>
  <si>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</si>
  <si>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</si>
  <si>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</si>
  <si>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</si>
  <si>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</si>
  <si>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</si>
  <si>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</si>
  <si>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</si>
  <si>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</si>
  <si>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</si>
  <si>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</si>
  <si>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</si>
  <si>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</si>
  <si>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</si>
  <si>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</si>
  <si>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</si>
  <si>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</si>
  <si>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</si>
  <si>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</si>
  <si>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</si>
  <si>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</si>
  <si>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</si>
  <si>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</si>
  <si>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</si>
  <si>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</si>
  <si>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</si>
  <si>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</si>
  <si>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</si>
  <si>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</si>
  <si>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</si>
  <si>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</si>
  <si>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</si>
  <si>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</si>
  <si>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</si>
  <si>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</si>
  <si>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</si>
  <si>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</si>
  <si>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</si>
  <si>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</si>
  <si>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</si>
  <si>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</si>
  <si>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</si>
  <si>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</si>
  <si>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</si>
  <si>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</si>
  <si>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</si>
  <si>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</si>
  <si>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</si>
  <si>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</si>
  <si>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</si>
  <si>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</si>
  <si>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</si>
  <si>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</si>
  <si>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</si>
  <si>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</si>
  <si>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</si>
  <si>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</si>
  <si>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</si>
  <si>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</si>
  <si>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</si>
  <si>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</si>
  <si>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</si>
  <si>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</si>
  <si>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</si>
  <si>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</si>
  <si>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</si>
  <si>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</si>
  <si>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</si>
  <si>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</si>
  <si>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</si>
  <si>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</si>
  <si>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</si>
  <si>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</si>
  <si>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</si>
  <si>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</si>
  <si>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</si>
  <si>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</si>
  <si>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</si>
  <si>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</si>
  <si>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</si>
  <si>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</si>
  <si>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</si>
  <si>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</si>
  <si>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</si>
  <si>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</si>
  <si>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</si>
  <si>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</si>
  <si>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</si>
  <si>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</si>
  <si>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</si>
  <si>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</si>
  <si>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</si>
  <si>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</si>
  <si>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</si>
  <si>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</si>
  <si>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</si>
  <si>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</si>
  <si>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</si>
  <si>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</si>
  <si>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</si>
  <si>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</si>
  <si>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</si>
  <si>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</si>
  <si>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</si>
  <si>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</si>
  <si>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</si>
  <si>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</si>
  <si>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</si>
  <si>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</si>
  <si>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</si>
  <si>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</si>
  <si>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</si>
  <si>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</si>
  <si>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</si>
  <si>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</si>
  <si>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</si>
  <si>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</si>
  <si>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</si>
  <si>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</si>
  <si>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</si>
  <si>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</si>
  <si>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</si>
  <si>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</si>
  <si>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</si>
  <si>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</si>
  <si>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</si>
  <si>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</si>
  <si>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</si>
  <si>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</si>
  <si>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</si>
  <si>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</si>
  <si>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</si>
  <si>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</si>
  <si>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</si>
  <si>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</si>
  <si>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</si>
  <si>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</si>
  <si>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</si>
  <si>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</si>
  <si>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</si>
  <si>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</si>
  <si>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</si>
  <si>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</si>
  <si>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</si>
  <si>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</si>
  <si>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</si>
  <si>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</si>
  <si>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</si>
  <si>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</si>
  <si>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</si>
  <si>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</si>
  <si>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</si>
  <si>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</si>
  <si>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</si>
  <si>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</si>
  <si>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</si>
  <si>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</si>
  <si>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</si>
  <si>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</si>
  <si>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</si>
  <si>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</si>
  <si>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</si>
  <si>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</si>
  <si>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</si>
  <si>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</si>
  <si>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</si>
  <si>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</si>
  <si>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</si>
  <si>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</si>
  <si>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</si>
  <si>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</si>
  <si>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</si>
  <si>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</si>
  <si>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</si>
  <si>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</si>
  <si>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</si>
  <si>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</si>
  <si>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</si>
  <si>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</si>
  <si>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</si>
  <si>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</si>
  <si>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</si>
  <si>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</si>
  <si>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</si>
  <si>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</si>
  <si>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</si>
  <si>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</si>
  <si>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</si>
  <si>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</si>
  <si>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</si>
  <si>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</si>
  <si>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</si>
  <si>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</si>
  <si>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</si>
  <si>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</si>
  <si>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</si>
  <si>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</si>
  <si>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</si>
  <si>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</si>
  <si>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</si>
  <si>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</si>
  <si>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</si>
  <si>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</si>
  <si>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</si>
  <si>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</si>
  <si>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</si>
  <si>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</si>
  <si>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</si>
  <si>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</si>
  <si>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</si>
  <si>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</si>
  <si>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</si>
  <si>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</si>
  <si>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</si>
  <si>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</si>
  <si>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</si>
  <si>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</si>
  <si>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</si>
  <si>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</si>
  <si>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</si>
  <si>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</si>
  <si>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</si>
  <si>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</si>
  <si>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</si>
  <si>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</si>
  <si>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</si>
  <si>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</si>
  <si>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</si>
  <si>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</si>
  <si>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</si>
  <si>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</si>
  <si>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</si>
  <si>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</si>
  <si>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</si>
  <si>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</si>
  <si>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</si>
  <si>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</si>
  <si>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</si>
  <si>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</si>
  <si>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</si>
  <si>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</si>
  <si>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</si>
  <si>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</si>
  <si>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</si>
  <si>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</si>
  <si>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</si>
  <si>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</si>
  <si>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</si>
  <si>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</si>
  <si>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</si>
  <si>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</si>
  <si>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</si>
  <si>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</si>
  <si>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</si>
  <si>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</si>
  <si>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</si>
  <si>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</si>
  <si>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</si>
  <si>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</si>
  <si>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</si>
  <si>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</si>
  <si>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</si>
  <si>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</si>
  <si>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</si>
  <si>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</si>
  <si>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</si>
  <si>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</si>
  <si>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</si>
  <si>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</si>
  <si>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</si>
  <si>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</si>
  <si>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</si>
  <si>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</si>
  <si>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</si>
  <si>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</si>
  <si>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</si>
  <si>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</si>
  <si>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</si>
  <si>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</si>
  <si>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</si>
  <si>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</si>
  <si>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</si>
  <si>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</si>
  <si>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</si>
  <si>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</si>
  <si>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</si>
  <si>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</si>
  <si>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</si>
  <si>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</si>
  <si>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</si>
  <si>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</si>
  <si>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</si>
  <si>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</si>
  <si>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</si>
  <si>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</si>
  <si>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</si>
  <si>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</si>
  <si>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</si>
  <si>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</si>
  <si>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</si>
  <si>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</si>
  <si>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</si>
  <si>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</si>
  <si>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</si>
  <si>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</si>
  <si>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</si>
  <si>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</si>
  <si>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</si>
  <si>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</si>
  <si>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</si>
  <si>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</si>
  <si>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</si>
  <si>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</si>
  <si>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</si>
  <si>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</si>
  <si>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</si>
  <si>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</si>
  <si>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</si>
  <si>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</si>
  <si>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</si>
  <si>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</si>
  <si>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</si>
  <si>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</si>
  <si>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</si>
  <si>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</si>
  <si>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</si>
  <si>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</si>
  <si>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</si>
  <si>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</si>
  <si>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</si>
  <si>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</si>
  <si>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</si>
  <si>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</si>
  <si>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</si>
  <si>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</si>
  <si>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</si>
  <si>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</si>
  <si>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</si>
  <si>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</si>
  <si>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</si>
  <si>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</si>
  <si>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</si>
  <si>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</si>
  <si>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</si>
  <si>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</si>
  <si>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</si>
  <si>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</si>
  <si>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</si>
  <si>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</si>
  <si>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</si>
  <si>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</si>
  <si>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</si>
  <si>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</si>
  <si>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</si>
  <si>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</si>
  <si>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</si>
  <si>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</si>
  <si>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</si>
  <si>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</si>
  <si>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</si>
  <si>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</si>
  <si>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</si>
  <si>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</si>
  <si>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</si>
  <si>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</si>
  <si>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</si>
  <si>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</si>
  <si>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</si>
  <si>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</si>
  <si>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</si>
  <si>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</si>
  <si>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</si>
  <si>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</si>
  <si>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</si>
  <si>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</si>
  <si>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</si>
  <si>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</si>
  <si>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</si>
  <si>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</si>
  <si>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</si>
  <si>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</si>
  <si>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</si>
  <si>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</si>
  <si>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</si>
  <si>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</si>
  <si>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</si>
  <si>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</si>
  <si>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</si>
  <si>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</si>
  <si>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</si>
  <si>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</si>
  <si>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</si>
  <si>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</si>
  <si>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</si>
  <si>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</si>
  <si>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</si>
  <si>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</si>
  <si>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</si>
  <si>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</si>
  <si>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</si>
  <si>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</si>
  <si>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</si>
  <si>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</si>
  <si>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</si>
  <si>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</si>
  <si>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</si>
  <si>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</si>
  <si>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</si>
  <si>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</si>
  <si>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</si>
  <si>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</si>
  <si>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</si>
  <si>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</si>
  <si>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</si>
  <si>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</si>
  <si>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</si>
  <si>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</si>
  <si>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</si>
  <si>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</si>
  <si>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</si>
  <si>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</si>
  <si>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</si>
  <si>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</si>
  <si>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</si>
  <si>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</si>
  <si>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</si>
  <si>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</si>
  <si>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</si>
  <si>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</si>
  <si>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</si>
  <si>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</si>
  <si>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</si>
  <si>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</si>
  <si>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</si>
  <si>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</si>
  <si>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</si>
  <si>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</si>
  <si>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</si>
  <si>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</si>
  <si>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</si>
  <si>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</si>
  <si>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</si>
  <si>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農林水産省</t>
  </si>
  <si>
    <t>厚生労働省</t>
  </si>
  <si>
    <t>BSE対策など食肉の安全確保対策推進事業</t>
  </si>
  <si>
    <t>医薬・生活衛生局</t>
    <rPh sb="0" eb="2">
      <t>イヤク</t>
    </rPh>
    <rPh sb="3" eb="5">
      <t>セイカツ</t>
    </rPh>
    <rPh sb="5" eb="8">
      <t>エイセイキョク</t>
    </rPh>
    <phoneticPr fontId="5"/>
  </si>
  <si>
    <t>食品監視安全課</t>
    <rPh sb="0" eb="7">
      <t>ショクヒンカンシアンゼンカ</t>
    </rPh>
    <phoneticPr fontId="5"/>
  </si>
  <si>
    <t>○</t>
  </si>
  <si>
    <t>食品衛生法第２条、と畜場法第２条、食鳥処理の事業の規制及び食鳥検査に関する法律第１条の２、牛海綿状脳症対策特別措置法第３条　等</t>
    <phoneticPr fontId="5"/>
  </si>
  <si>
    <t>「牛海綿状脳症に関する検査の実施について」（部長通知）</t>
  </si>
  <si>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</si>
  <si>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</si>
  <si>
    <t>-</t>
  </si>
  <si>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</si>
  <si>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</si>
  <si>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</si>
  <si>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</si>
  <si>
    <t>効率的な予算執行</t>
  </si>
  <si>
    <t>事業実施にかかる単位当たりコストの減少率（対前年度比）
実績：当該年度
目標値：前年度</t>
  </si>
  <si>
    <t>千円</t>
    <rPh sb="0" eb="2">
      <t>センエン</t>
    </rPh>
    <phoneticPr fontId="5"/>
  </si>
  <si>
    <t>-</t>
    <phoneticPr fontId="5"/>
  </si>
  <si>
    <t>件</t>
    <rPh sb="0" eb="1">
      <t>ケン</t>
    </rPh>
    <phoneticPr fontId="5"/>
  </si>
  <si>
    <t>海外において現地査察を行った対日輸出施設数</t>
    <phoneticPr fontId="5"/>
  </si>
  <si>
    <t xml:space="preserve">単位当たりコスト＝X/Y　　　　　　　　　　　　　　　　　　　　　　　　　　　　X：海外出張に係る経費
Y：査察施設数          </t>
  </si>
  <si>
    <t>4,183千円/15</t>
  </si>
  <si>
    <t>4,421千円/10</t>
  </si>
  <si>
    <t>　　X/Y</t>
    <phoneticPr fontId="5"/>
  </si>
  <si>
    <t>食品等の安全性を確保すること（施策大目標Ⅱ-1）</t>
  </si>
  <si>
    <t>食品等の飲食に起因する衛生上の危害の発生を防止すること（施策目標Ⅱ-1-1）</t>
  </si>
  <si>
    <t>対日輸出用牛肉に関する分別管理等の対日輸出条件の遵守の検証及び輸出国のＢＳＥ対策等を確認することで、我が国に輸入される食肉の安全性確保に寄与する。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</si>
  <si>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</si>
  <si>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</si>
  <si>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</si>
  <si>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</si>
  <si>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</si>
  <si>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</si>
  <si>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</si>
  <si>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</si>
  <si>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</si>
  <si>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</si>
  <si>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</si>
  <si>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</si>
  <si>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</si>
  <si>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</si>
  <si>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</si>
  <si>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食肉等の食品の安全性確保という、国民の生命・健康に直結しかつ国民や社会の関心が非常に高いテーマであり、ニーズを的確に反映している。</t>
  </si>
  <si>
    <t>国外から日本へ輸出する食肉等の輸出条件に係る協議は国家間で行われるため、地方自治体、民間に委ねることはできず、国が直接実施する必要がある。</t>
  </si>
  <si>
    <t>食肉等の食品の安全性を確保するための事業であり、国民の生命・健康に直結するため、優先度は非常に高い。</t>
  </si>
  <si>
    <t>随意契約については、複数者から見積りを取得した上で業者を選定しており妥当な調達である。</t>
    <phoneticPr fontId="5"/>
  </si>
  <si>
    <t>無</t>
  </si>
  <si>
    <t>‐</t>
  </si>
  <si>
    <t>現地査察に当たり合理的・効率的な計画を立てるとともに、随意契約においても複数者から見積りを取得する等、妥当なコスト水準となるよう実施している。</t>
  </si>
  <si>
    <t>食肉の対日輸出施設に対する査察など、食品の安全性確保に必要なもののみに支出している。</t>
  </si>
  <si>
    <t>１回の査察において、複数国での施設調査をまとめて行えるよう計画し、効率化に努めている。</t>
    <rPh sb="37" eb="38">
      <t>ツト</t>
    </rPh>
    <phoneticPr fontId="5"/>
  </si>
  <si>
    <t>定性的な成果目標として輸入条件に適合しない輸入食肉が毎年確認されている。当事業の実施結果、国内への流通実績は0件となっており目標を達成している状況である。</t>
    <rPh sb="0" eb="2">
      <t>テイセイ</t>
    </rPh>
    <rPh sb="2" eb="3">
      <t>テキ</t>
    </rPh>
    <rPh sb="4" eb="6">
      <t>セイカ</t>
    </rPh>
    <rPh sb="6" eb="8">
      <t>モクヒョウ</t>
    </rPh>
    <rPh sb="11" eb="13">
      <t>ユニュウ</t>
    </rPh>
    <rPh sb="13" eb="15">
      <t>ジョウケン</t>
    </rPh>
    <rPh sb="16" eb="18">
      <t>テキゴウ</t>
    </rPh>
    <rPh sb="21" eb="23">
      <t>ユニュウ</t>
    </rPh>
    <rPh sb="23" eb="25">
      <t>ショクニク</t>
    </rPh>
    <rPh sb="26" eb="28">
      <t>マイトシ</t>
    </rPh>
    <rPh sb="28" eb="30">
      <t>カクニン</t>
    </rPh>
    <rPh sb="36" eb="37">
      <t>トウ</t>
    </rPh>
    <rPh sb="37" eb="39">
      <t>ジギョウ</t>
    </rPh>
    <rPh sb="40" eb="42">
      <t>ジッシ</t>
    </rPh>
    <rPh sb="42" eb="44">
      <t>ケッカ</t>
    </rPh>
    <rPh sb="45" eb="47">
      <t>コクナイ</t>
    </rPh>
    <rPh sb="49" eb="51">
      <t>リュウツウ</t>
    </rPh>
    <rPh sb="51" eb="53">
      <t>ジッセキ</t>
    </rPh>
    <rPh sb="55" eb="56">
      <t>ケン</t>
    </rPh>
    <rPh sb="62" eb="64">
      <t>モクヒョウ</t>
    </rPh>
    <rPh sb="65" eb="67">
      <t>タッセイ</t>
    </rPh>
    <rPh sb="71" eb="73">
      <t>ジョウキョウ</t>
    </rPh>
    <phoneticPr fontId="5"/>
  </si>
  <si>
    <t>食肉等の食品の安全性確保のための現地査察は唯一無二の方法であり、他の手段・方法等はない。</t>
    <rPh sb="16" eb="18">
      <t>ゲンチ</t>
    </rPh>
    <rPh sb="18" eb="20">
      <t>ササツ</t>
    </rPh>
    <rPh sb="21" eb="23">
      <t>ユイイツ</t>
    </rPh>
    <rPh sb="23" eb="25">
      <t>ムニ</t>
    </rPh>
    <rPh sb="26" eb="28">
      <t>ホウホウ</t>
    </rPh>
    <rPh sb="37" eb="39">
      <t>ホウホウ</t>
    </rPh>
    <phoneticPr fontId="5"/>
  </si>
  <si>
    <t>見込どおり実施。</t>
    <rPh sb="0" eb="2">
      <t>ミコ</t>
    </rPh>
    <rPh sb="5" eb="7">
      <t>ジッシ</t>
    </rPh>
    <phoneticPr fontId="5"/>
  </si>
  <si>
    <t>自治体等を対象とする研修会により検査員の技術力向上に努めており、成果物は日々の検査において活用されている。</t>
    <rPh sb="0" eb="3">
      <t>ジチタイ</t>
    </rPh>
    <rPh sb="3" eb="4">
      <t>トウ</t>
    </rPh>
    <rPh sb="5" eb="7">
      <t>タイショウ</t>
    </rPh>
    <rPh sb="26" eb="27">
      <t>ツト</t>
    </rPh>
    <rPh sb="32" eb="35">
      <t>セイカブツ</t>
    </rPh>
    <phoneticPr fontId="5"/>
  </si>
  <si>
    <t>「家畜衛生対策事業」は、死亡牛に対してBSE検査に係る費用を助成する事業であるが、当事業は食肉としてと畜検査を行う検査員に対して研修等を行う事業である。</t>
  </si>
  <si>
    <t>家畜衛生対策事業</t>
    <rPh sb="0" eb="2">
      <t>カチク</t>
    </rPh>
    <rPh sb="2" eb="4">
      <t>エイセイ</t>
    </rPh>
    <rPh sb="4" eb="6">
      <t>タイサク</t>
    </rPh>
    <rPh sb="6" eb="8">
      <t>ジギョウ</t>
    </rPh>
    <phoneticPr fontId="5"/>
  </si>
  <si>
    <t>適切に予算を執行し、事業の目標が達成できており、このまま継続して事業を実施する。
なお、食肉等の食の安全の確保を図るため、来年度以降も調査受入れ国との日程や経路を調整し、効率的な旅程となるよう努める。</t>
  </si>
  <si>
    <t>296</t>
    <phoneticPr fontId="5"/>
  </si>
  <si>
    <t>299</t>
    <phoneticPr fontId="5"/>
  </si>
  <si>
    <t>311</t>
    <phoneticPr fontId="5"/>
  </si>
  <si>
    <t>324</t>
    <phoneticPr fontId="5"/>
  </si>
  <si>
    <t>321</t>
    <phoneticPr fontId="5"/>
  </si>
  <si>
    <t>331</t>
    <phoneticPr fontId="5"/>
  </si>
  <si>
    <t>個人Ａ</t>
    <rPh sb="0" eb="2">
      <t>コジン</t>
    </rPh>
    <phoneticPr fontId="5"/>
  </si>
  <si>
    <t>海外出張旅費</t>
    <phoneticPr fontId="5"/>
  </si>
  <si>
    <t>－</t>
    <phoneticPr fontId="5"/>
  </si>
  <si>
    <t>-</t>
    <phoneticPr fontId="5"/>
  </si>
  <si>
    <t>－</t>
    <phoneticPr fontId="5"/>
  </si>
  <si>
    <t>個人Ｂ</t>
    <rPh sb="0" eb="2">
      <t>コジン</t>
    </rPh>
    <phoneticPr fontId="5"/>
  </si>
  <si>
    <t>個人Ｃ</t>
    <rPh sb="0" eb="2">
      <t>コジン</t>
    </rPh>
    <phoneticPr fontId="5"/>
  </si>
  <si>
    <t>海外出張旅費</t>
    <phoneticPr fontId="5"/>
  </si>
  <si>
    <t>個人Ｄ</t>
    <rPh sb="0" eb="2">
      <t>コジン</t>
    </rPh>
    <phoneticPr fontId="5"/>
  </si>
  <si>
    <t>個人Ｅ</t>
    <rPh sb="0" eb="2">
      <t>コジン</t>
    </rPh>
    <phoneticPr fontId="5"/>
  </si>
  <si>
    <t>-</t>
    <phoneticPr fontId="5"/>
  </si>
  <si>
    <t>－</t>
    <phoneticPr fontId="5"/>
  </si>
  <si>
    <t>株式会社太陽美術</t>
    <phoneticPr fontId="5"/>
  </si>
  <si>
    <t>研修会・発表会資料の印刷等</t>
    <phoneticPr fontId="5"/>
  </si>
  <si>
    <t>-</t>
    <phoneticPr fontId="5"/>
  </si>
  <si>
    <t>－</t>
    <phoneticPr fontId="5"/>
  </si>
  <si>
    <t>海外出張旅費</t>
    <phoneticPr fontId="5"/>
  </si>
  <si>
    <t>-</t>
    <phoneticPr fontId="5"/>
  </si>
  <si>
    <t>-</t>
    <phoneticPr fontId="5"/>
  </si>
  <si>
    <t>-</t>
    <phoneticPr fontId="5"/>
  </si>
  <si>
    <t>-</t>
    <phoneticPr fontId="5"/>
  </si>
  <si>
    <t>326</t>
    <phoneticPr fontId="5"/>
  </si>
  <si>
    <t>255</t>
    <phoneticPr fontId="5"/>
  </si>
  <si>
    <t>-</t>
    <phoneticPr fontId="5"/>
  </si>
  <si>
    <t>-</t>
    <phoneticPr fontId="5"/>
  </si>
  <si>
    <t>-</t>
    <phoneticPr fontId="5"/>
  </si>
  <si>
    <t>成果目標：輸入条件に適合しない輸入食肉を国内に流通させない。
達成状況：28～30年度において流通事例は1件も発生していない。</t>
    <phoneticPr fontId="5"/>
  </si>
  <si>
    <t>食品等試験検査費</t>
    <rPh sb="0" eb="8">
      <t>ショクヒントウシケンケンサヒ</t>
    </rPh>
    <phoneticPr fontId="5"/>
  </si>
  <si>
    <t>職員旅費</t>
    <rPh sb="0" eb="2">
      <t>ショクイン</t>
    </rPh>
    <rPh sb="2" eb="4">
      <t>リョヒ</t>
    </rPh>
    <phoneticPr fontId="5"/>
  </si>
  <si>
    <t>-</t>
    <phoneticPr fontId="5"/>
  </si>
  <si>
    <t>-</t>
    <phoneticPr fontId="5"/>
  </si>
  <si>
    <t>2,569千円/18</t>
    <rPh sb="5" eb="7">
      <t>センエン</t>
    </rPh>
    <phoneticPr fontId="5"/>
  </si>
  <si>
    <t>-</t>
    <phoneticPr fontId="5"/>
  </si>
  <si>
    <t>千円</t>
    <rPh sb="0" eb="2">
      <t>センエン</t>
    </rPh>
    <phoneticPr fontId="5"/>
  </si>
  <si>
    <t>3,793千円/18</t>
    <rPh sb="5" eb="7">
      <t>センエン</t>
    </rPh>
    <phoneticPr fontId="5"/>
  </si>
  <si>
    <t>A.個人Ａ</t>
    <rPh sb="2" eb="4">
      <t>コジン</t>
    </rPh>
    <phoneticPr fontId="5"/>
  </si>
  <si>
    <t>海外出張旅費</t>
    <rPh sb="0" eb="2">
      <t>カイガイ</t>
    </rPh>
    <rPh sb="2" eb="4">
      <t>シュッチョウ</t>
    </rPh>
    <rPh sb="4" eb="6">
      <t>リョヒ</t>
    </rPh>
    <phoneticPr fontId="5"/>
  </si>
  <si>
    <t>B.（株）池田理化</t>
    <rPh sb="3" eb="4">
      <t>カブ</t>
    </rPh>
    <rPh sb="5" eb="7">
      <t>イケダ</t>
    </rPh>
    <rPh sb="7" eb="9">
      <t>リカ</t>
    </rPh>
    <phoneticPr fontId="5"/>
  </si>
  <si>
    <t>消耗品費</t>
    <rPh sb="0" eb="3">
      <t>ショウモウヒン</t>
    </rPh>
    <rPh sb="3" eb="4">
      <t>ヒ</t>
    </rPh>
    <phoneticPr fontId="5"/>
  </si>
  <si>
    <t>10mLピペット　アドバンテージピペット0.1mL目盛の購入等</t>
    <rPh sb="28" eb="30">
      <t>コウニュウ</t>
    </rPh>
    <rPh sb="30" eb="31">
      <t>トウ</t>
    </rPh>
    <phoneticPr fontId="5"/>
  </si>
  <si>
    <t>-</t>
    <phoneticPr fontId="5"/>
  </si>
  <si>
    <t>株式会社東京証券会館</t>
    <rPh sb="0" eb="4">
      <t>カブシキガイシャ</t>
    </rPh>
    <rPh sb="4" eb="6">
      <t>トウキョウ</t>
    </rPh>
    <rPh sb="6" eb="8">
      <t>ショウケン</t>
    </rPh>
    <rPh sb="8" eb="10">
      <t>カイカン</t>
    </rPh>
    <phoneticPr fontId="5"/>
  </si>
  <si>
    <t>会場等借上</t>
  </si>
  <si>
    <t>個人Ｆ</t>
    <rPh sb="0" eb="2">
      <t>コジン</t>
    </rPh>
    <phoneticPr fontId="5"/>
  </si>
  <si>
    <t>個人Ｇ</t>
    <rPh sb="0" eb="2">
      <t>コジン</t>
    </rPh>
    <phoneticPr fontId="5"/>
  </si>
  <si>
    <t>個人Ｈ</t>
    <rPh sb="0" eb="2">
      <t>コジン</t>
    </rPh>
    <phoneticPr fontId="5"/>
  </si>
  <si>
    <t>-</t>
    <phoneticPr fontId="5"/>
  </si>
  <si>
    <t>-</t>
    <phoneticPr fontId="5"/>
  </si>
  <si>
    <t>-</t>
    <phoneticPr fontId="5"/>
  </si>
  <si>
    <t>-</t>
    <phoneticPr fontId="5"/>
  </si>
  <si>
    <t>（株）池田理化</t>
  </si>
  <si>
    <t>理科研株式会社</t>
    <rPh sb="0" eb="2">
      <t>リカ</t>
    </rPh>
    <rPh sb="2" eb="3">
      <t>ケン</t>
    </rPh>
    <rPh sb="3" eb="7">
      <t>カブシキガイシャ</t>
    </rPh>
    <phoneticPr fontId="5"/>
  </si>
  <si>
    <t>株式会社チヨダサイエンス</t>
    <rPh sb="0" eb="4">
      <t>カブシキガイシャ</t>
    </rPh>
    <phoneticPr fontId="5"/>
  </si>
  <si>
    <t>岩井化学薬品株式会社</t>
    <rPh sb="0" eb="2">
      <t>イワイ</t>
    </rPh>
    <rPh sb="2" eb="4">
      <t>カガク</t>
    </rPh>
    <rPh sb="4" eb="6">
      <t>ヤクヒン</t>
    </rPh>
    <rPh sb="6" eb="10">
      <t>カブシキガイシャ</t>
    </rPh>
    <phoneticPr fontId="5"/>
  </si>
  <si>
    <t>株式会社薬研社</t>
    <rPh sb="0" eb="4">
      <t>カブシキガイシャ</t>
    </rPh>
    <rPh sb="4" eb="5">
      <t>ヤク</t>
    </rPh>
    <rPh sb="5" eb="6">
      <t>ケン</t>
    </rPh>
    <rPh sb="6" eb="7">
      <t>シャ</t>
    </rPh>
    <phoneticPr fontId="5"/>
  </si>
  <si>
    <t>10mLピペット　アドバンテージピペット0.1mL目盛等の購入</t>
    <rPh sb="27" eb="28">
      <t>トウ</t>
    </rPh>
    <phoneticPr fontId="5"/>
  </si>
  <si>
    <t>スキムミルク等の購入</t>
    <rPh sb="6" eb="7">
      <t>トウ</t>
    </rPh>
    <rPh sb="8" eb="10">
      <t>コウニュウ</t>
    </rPh>
    <phoneticPr fontId="5"/>
  </si>
  <si>
    <t>10μLロングチップ</t>
    <phoneticPr fontId="5"/>
  </si>
  <si>
    <t>Peroxidase-AffiniPure等の購入</t>
    <rPh sb="21" eb="22">
      <t>トウ</t>
    </rPh>
    <rPh sb="23" eb="25">
      <t>コウニュウ</t>
    </rPh>
    <phoneticPr fontId="5"/>
  </si>
  <si>
    <t>電気泳動ゲル　10％ＢｉｓＴｒｉｓ　15ウェル等の購入</t>
    <rPh sb="23" eb="24">
      <t>トウ</t>
    </rPh>
    <rPh sb="25" eb="27">
      <t>コウニュウ</t>
    </rPh>
    <phoneticPr fontId="5"/>
  </si>
  <si>
    <t>富士フィルム　ＦＰＭ100用処理液セット</t>
    <phoneticPr fontId="5"/>
  </si>
  <si>
    <t>-</t>
    <phoneticPr fontId="5"/>
  </si>
  <si>
    <t>-</t>
    <phoneticPr fontId="5"/>
  </si>
  <si>
    <t>-</t>
    <phoneticPr fontId="5"/>
  </si>
  <si>
    <t>-</t>
    <phoneticPr fontId="5"/>
  </si>
  <si>
    <t>-</t>
    <phoneticPr fontId="5"/>
  </si>
  <si>
    <t>-</t>
    <phoneticPr fontId="5"/>
  </si>
  <si>
    <t>食肉等の食品の安全確保は国民の安心・安全のために極めて重要な事項であり、①諸外国からの牛肉輸入における現地査察、②都道府県等の食品衛生監視員等の検査技術等の向上を図るための講習会、研修会を開催し（平成30年度は2回開催）、食肉の安全を確保している。また、現地調査については、平成30年度はオーストリア、米国、カナダ、イギリスで実施し、対日輸出条件の遵守状況の確認及び相手国政府との意見交換等により、不適合事案の防止に努めている。</t>
    <rPh sb="151" eb="153">
      <t>ベイコク</t>
    </rPh>
    <phoneticPr fontId="5"/>
  </si>
  <si>
    <t>（株）アベバイオロジカルリサーチ</t>
    <phoneticPr fontId="5"/>
  </si>
  <si>
    <t>引き続き適正な執行に努めること。（松原　由美）</t>
    <phoneticPr fontId="5"/>
  </si>
  <si>
    <t>輸入食肉に対して、確認検査を行い、輸入条件に不適合なものを国内に流通させないために必要な事業であり、引き続き、必要な予算額を確保し、適正な執行に努めること。</t>
    <phoneticPr fontId="5"/>
  </si>
  <si>
    <t>三木　朗</t>
    <rPh sb="0" eb="2">
      <t>ミキ</t>
    </rPh>
    <rPh sb="3" eb="4">
      <t>アキラ</t>
    </rPh>
    <phoneticPr fontId="5"/>
  </si>
  <si>
    <t>-</t>
    <phoneticPr fontId="5"/>
  </si>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</sst>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122465</xdr:colOff>
      <xdr:row>740</xdr:row>
      <xdr:rowOff>351058</xdr:rowOff>
    </xdr:from>
    <xdr:to>
      <xdr:col>47</xdr:col>
      <xdr:colOff>0</xdr:colOff>
      <xdr:row>754</xdr:row>
      <xdr:rowOff>181510</xdr:rowOff>
    </xdr:to>
    <xdr:grpSp>
      <xdr:nvGrpSpPr>
        <xdr:cNvPr id="3" name="グループ化 2"/>
        <xdr:cNvGrpSpPr/>
      </xdr:nvGrpSpPr>
      <xdr:grpSpPr>
        <a:xfrm>
          <a:off x="1951265" y="41473658"/>
          <a:ext cx="7599135" cy="4808852"/>
          <a:chOff x="1814285" y="43677232"/>
          <a:chExt cx="7617042" cy="4779054"/>
        </a:xfrm>
      </xdr:grpSpPr>
      <xdr:sp macro="" textlink="">
        <xdr:nvSpPr>
          <xdr:cNvPr id="4" name="角丸四角形 3"/>
          <xdr:cNvSpPr/>
        </xdr:nvSpPr>
        <xdr:spPr>
          <a:xfrm>
            <a:off x="3140111" y="43677232"/>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７</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a:p>
            <a:pPr algn="ctr"/>
            <a:endParaRPr kumimoji="1" lang="ja-JP" altLang="en-US" sz="2000">
              <a:solidFill>
                <a:sysClr val="windowText" lastClr="000000"/>
              </a:solidFill>
            </a:endParaRPr>
          </a:p>
        </xdr:txBody>
      </xdr:sp>
      <xdr:sp macro="" textlink="">
        <xdr:nvSpPr>
          <xdr:cNvPr id="5" name="角丸四角形 4"/>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ja-JP" altLang="en-US" sz="2000">
                <a:solidFill>
                  <a:sysClr val="windowText" lastClr="000000"/>
                </a:solidFill>
              </a:rPr>
              <a:t>２３者　６百万円</a:t>
            </a:r>
          </a:p>
        </xdr:txBody>
      </xdr:sp>
      <xdr:sp macro="" textlink="">
        <xdr:nvSpPr>
          <xdr:cNvPr id="6" name="角丸四角形 5"/>
          <xdr:cNvSpPr/>
        </xdr:nvSpPr>
        <xdr:spPr>
          <a:xfrm>
            <a:off x="6448102" y="46060155"/>
            <a:ext cx="2983225" cy="11574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lt"/>
                <a:ea typeface="+mn-ea"/>
                <a:cs typeface="+mn-cs"/>
              </a:rPr>
              <a:t>国立感染症研究所</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１</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xnSp macro="">
        <xdr:nvCxnSpPr>
          <xdr:cNvPr id="8" name="直線コネクタ 7"/>
          <xdr:cNvCxnSpPr/>
        </xdr:nvCxnSpPr>
        <xdr:spPr>
          <a:xfrm flipH="1">
            <a:off x="3502295" y="45204369"/>
            <a:ext cx="4510460" cy="7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flipH="1">
            <a:off x="3515908"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角丸四角形 9"/>
          <xdr:cNvSpPr/>
        </xdr:nvSpPr>
        <xdr:spPr>
          <a:xfrm>
            <a:off x="2494643" y="45538573"/>
            <a:ext cx="2248475"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事務費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1" name="角丸四角形 10"/>
          <xdr:cNvSpPr/>
        </xdr:nvSpPr>
        <xdr:spPr>
          <a:xfrm>
            <a:off x="6910060" y="4553107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支出委任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2" name="角丸四角形 11"/>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諸謝金、職員旅費、講師旅費、研修会資料印刷</a:t>
            </a:r>
          </a:p>
        </xdr:txBody>
      </xdr:sp>
      <xdr:sp macro="" textlink="">
        <xdr:nvSpPr>
          <xdr:cNvPr id="13" name="右大かっこ 12"/>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右大かっこ 13"/>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31</xdr:col>
      <xdr:colOff>81643</xdr:colOff>
      <xdr:row>760</xdr:row>
      <xdr:rowOff>143474</xdr:rowOff>
    </xdr:from>
    <xdr:to>
      <xdr:col>47</xdr:col>
      <xdr:colOff>180364</xdr:colOff>
      <xdr:row>763</xdr:row>
      <xdr:rowOff>192239</xdr:rowOff>
    </xdr:to>
    <xdr:grpSp>
      <xdr:nvGrpSpPr>
        <xdr:cNvPr id="19" name="グループ化 18"/>
        <xdr:cNvGrpSpPr/>
      </xdr:nvGrpSpPr>
      <xdr:grpSpPr>
        <a:xfrm>
          <a:off x="6380843" y="49343274"/>
          <a:ext cx="3349921" cy="1102865"/>
          <a:chOff x="3762376" y="45597952"/>
          <a:chExt cx="3384496" cy="1273453"/>
        </a:xfrm>
      </xdr:grpSpPr>
      <xdr:sp macro="" textlink="">
        <xdr:nvSpPr>
          <xdr:cNvPr id="20" name="角丸四角形 19"/>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1" name="右大かっこ 20"/>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右大かっこ 21"/>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37567</xdr:colOff>
      <xdr:row>750</xdr:row>
      <xdr:rowOff>216493</xdr:rowOff>
    </xdr:from>
    <xdr:to>
      <xdr:col>49</xdr:col>
      <xdr:colOff>261129</xdr:colOff>
      <xdr:row>759</xdr:row>
      <xdr:rowOff>290692</xdr:rowOff>
    </xdr:to>
    <xdr:grpSp>
      <xdr:nvGrpSpPr>
        <xdr:cNvPr id="23" name="グループ化 22"/>
        <xdr:cNvGrpSpPr/>
      </xdr:nvGrpSpPr>
      <xdr:grpSpPr>
        <a:xfrm>
          <a:off x="5930367" y="44895093"/>
          <a:ext cx="4287562" cy="4227099"/>
          <a:chOff x="3365479" y="50261155"/>
          <a:chExt cx="4330330" cy="4197841"/>
        </a:xfrm>
      </xdr:grpSpPr>
      <xdr:grpSp>
        <xdr:nvGrpSpPr>
          <xdr:cNvPr id="24" name="グループ化 23"/>
          <xdr:cNvGrpSpPr/>
        </xdr:nvGrpSpPr>
        <xdr:grpSpPr>
          <a:xfrm>
            <a:off x="3365479" y="50261155"/>
            <a:ext cx="4330330" cy="1558017"/>
            <a:chOff x="3672483" y="45397876"/>
            <a:chExt cx="3063978" cy="1650849"/>
          </a:xfrm>
        </xdr:grpSpPr>
        <xdr:sp macro="" textlink="">
          <xdr:nvSpPr>
            <xdr:cNvPr id="33" name="角丸四角形 32"/>
            <xdr:cNvSpPr/>
          </xdr:nvSpPr>
          <xdr:spPr>
            <a:xfrm>
              <a:off x="367248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a:t>
              </a:r>
              <a:r>
                <a:rPr kumimoji="1" lang="en-US" altLang="ja-JP" sz="1800">
                  <a:solidFill>
                    <a:sysClr val="windowText" lastClr="000000"/>
                  </a:solidFill>
                </a:rPr>
                <a:t>TSE)</a:t>
              </a:r>
              <a:r>
                <a:rPr kumimoji="1" lang="ja-JP" altLang="en-US" sz="1800">
                  <a:solidFill>
                    <a:sysClr val="windowText" lastClr="000000"/>
                  </a:solidFill>
                </a:rPr>
                <a:t>確認</a:t>
              </a:r>
              <a:endParaRPr kumimoji="1" lang="en-US" altLang="ja-JP" sz="1800">
                <a:solidFill>
                  <a:sysClr val="windowText" lastClr="000000"/>
                </a:solidFill>
              </a:endParaRPr>
            </a:p>
            <a:p>
              <a:pPr algn="ctr"/>
              <a:r>
                <a:rPr kumimoji="1" lang="ja-JP" altLang="en-US" sz="1800">
                  <a:solidFill>
                    <a:sysClr val="windowText" lastClr="000000"/>
                  </a:solidFill>
                </a:rPr>
                <a:t>検査及びスクリーニング検査</a:t>
              </a:r>
            </a:p>
          </xdr:txBody>
        </xdr:sp>
        <xdr:sp macro="" textlink="">
          <xdr:nvSpPr>
            <xdr:cNvPr id="34" name="右大かっこ 33"/>
            <xdr:cNvSpPr/>
          </xdr:nvSpPr>
          <xdr:spPr>
            <a:xfrm>
              <a:off x="6277353" y="45671647"/>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右大かっこ 34"/>
            <xdr:cNvSpPr/>
          </xdr:nvSpPr>
          <xdr:spPr>
            <a:xfrm flipH="1">
              <a:off x="394633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6" name="角丸四角形 25"/>
          <xdr:cNvSpPr/>
        </xdr:nvSpPr>
        <xdr:spPr>
          <a:xfrm>
            <a:off x="4012505" y="53129763"/>
            <a:ext cx="3016288"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rPr>
              <a:t>Ｂ　</a:t>
            </a:r>
            <a:r>
              <a:rPr lang="ja-JP" altLang="en-US" sz="2000" b="0">
                <a:solidFill>
                  <a:sysClr val="windowText" lastClr="000000"/>
                </a:solidFill>
                <a:effectLst/>
                <a:latin typeface="+mn-ea"/>
                <a:ea typeface="+mn-ea"/>
              </a:rPr>
              <a:t>民間事業者</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rPr>
              <a:t>１百万円</a:t>
            </a:r>
            <a:endParaRPr lang="ja-JP" altLang="ja-JP" sz="2000" b="0">
              <a:solidFill>
                <a:sysClr val="windowText" lastClr="000000"/>
              </a:solidFill>
              <a:effectLst/>
            </a:endParaRPr>
          </a:p>
        </xdr:txBody>
      </xdr:sp>
      <xdr:sp macro="" textlink="">
        <xdr:nvSpPr>
          <xdr:cNvPr id="29" name="角丸四角形 28"/>
          <xdr:cNvSpPr/>
        </xdr:nvSpPr>
        <xdr:spPr>
          <a:xfrm>
            <a:off x="3910859" y="52596633"/>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p>
        </xdr:txBody>
      </xdr:sp>
      <xdr:cxnSp macro="">
        <xdr:nvCxnSpPr>
          <xdr:cNvPr id="31" name="直線矢印コネクタ 30"/>
          <xdr:cNvCxnSpPr/>
        </xdr:nvCxnSpPr>
        <xdr:spPr>
          <a:xfrm>
            <a:off x="5541322" y="51753887"/>
            <a:ext cx="1954" cy="7671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40</xdr:col>
      <xdr:colOff>8466</xdr:colOff>
      <xdr:row>745</xdr:row>
      <xdr:rowOff>101600</xdr:rowOff>
    </xdr:from>
    <xdr:to>
      <xdr:col>40</xdr:col>
      <xdr:colOff>8467</xdr:colOff>
      <xdr:row>746</xdr:row>
      <xdr:rowOff>36943</xdr:rowOff>
    </xdr:to>
    <xdr:cxnSp macro="">
      <xdr:nvCxnSpPr>
        <xdr:cNvPr id="38" name="直線矢印コネクタ 37"/>
        <xdr:cNvCxnSpPr/>
      </xdr:nvCxnSpPr>
      <xdr:spPr>
        <a:xfrm flipH="1">
          <a:off x="7459133" y="47870533"/>
          <a:ext cx="1" cy="2909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83" zoomScale="75" zoomScaleNormal="75" zoomScaleSheetLayoutView="75" zoomScalePageLayoutView="85" workbookViewId="0">
      <selection activeCell="BJ740" sqref="BJ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350</v>
      </c>
      <c r="AT2" s="220"/>
      <c r="AU2" s="220"/>
      <c r="AV2" s="52" t="str">
        <f>IF(AW2="", "", "-")</f>
        <v/>
      </c>
      <c r="AW2" s="399"/>
      <c r="AX2" s="399"/>
    </row>
    <row r="3" spans="1:50" ht="21" customHeight="1" thickBot="1" x14ac:dyDescent="0.2">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570</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571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177</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573</v>
      </c>
      <c r="AF5" s="731"/>
      <c r="AG5" s="731"/>
      <c r="AH5" s="731"/>
      <c r="AI5" s="731"/>
      <c r="AJ5" s="731"/>
      <c r="AK5" s="731"/>
      <c r="AL5" s="731"/>
      <c r="AM5" s="731"/>
      <c r="AN5" s="731"/>
      <c r="AO5" s="731"/>
      <c r="AP5" s="732"/>
      <c r="AQ5" s="733" t="s">
        <v>705</v>
      </c>
      <c r="AR5" s="734"/>
      <c r="AS5" s="734"/>
      <c r="AT5" s="734"/>
      <c r="AU5" s="734"/>
      <c r="AV5" s="734"/>
      <c r="AW5" s="734"/>
      <c r="AX5" s="735"/>
    </row>
    <row r="6" spans="1:50" ht="39" customHeight="1" x14ac:dyDescent="0.15">
      <c r="A6" s="738" t="s">
        <v>4</v>
      </c>
      <c r="B6" s="739"/>
      <c r="C6" s="739"/>
      <c r="D6" s="739"/>
      <c r="E6" s="739"/>
      <c r="F6" s="739"/>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575</v>
      </c>
      <c r="H7" s="841"/>
      <c r="I7" s="841"/>
      <c r="J7" s="841"/>
      <c r="K7" s="841"/>
      <c r="L7" s="841"/>
      <c r="M7" s="841"/>
      <c r="N7" s="841"/>
      <c r="O7" s="841"/>
      <c r="P7" s="841"/>
      <c r="Q7" s="841"/>
      <c r="R7" s="841"/>
      <c r="S7" s="841"/>
      <c r="T7" s="841"/>
      <c r="U7" s="841"/>
      <c r="V7" s="841"/>
      <c r="W7" s="841"/>
      <c r="X7" s="842"/>
      <c r="Y7" s="397" t="s">
        <v>515</v>
      </c>
      <c r="Z7" s="296"/>
      <c r="AA7" s="296"/>
      <c r="AB7" s="296"/>
      <c r="AC7" s="296"/>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6" t="s">
        <v>577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578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14</v>
      </c>
      <c r="Q13" s="109"/>
      <c r="R13" s="109"/>
      <c r="S13" s="109"/>
      <c r="T13" s="109"/>
      <c r="U13" s="109"/>
      <c r="V13" s="110"/>
      <c r="W13" s="108">
        <v>14</v>
      </c>
      <c r="X13" s="109"/>
      <c r="Y13" s="109"/>
      <c r="Z13" s="109"/>
      <c r="AA13" s="109"/>
      <c r="AB13" s="109"/>
      <c r="AC13" s="110"/>
      <c r="AD13" s="108">
        <v>8</v>
      </c>
      <c r="AE13" s="109"/>
      <c r="AF13" s="109"/>
      <c r="AG13" s="109"/>
      <c r="AH13" s="109"/>
      <c r="AI13" s="109"/>
      <c r="AJ13" s="110"/>
      <c r="AK13" s="108">
        <v>7</v>
      </c>
      <c r="AL13" s="109"/>
      <c r="AM13" s="109"/>
      <c r="AN13" s="109"/>
      <c r="AO13" s="109"/>
      <c r="AP13" s="109"/>
      <c r="AQ13" s="110"/>
      <c r="AR13" s="105">
        <v>7</v>
      </c>
      <c r="AS13" s="106"/>
      <c r="AT13" s="106"/>
      <c r="AU13" s="106"/>
      <c r="AV13" s="106"/>
      <c r="AW13" s="106"/>
      <c r="AX13" s="396"/>
    </row>
    <row r="14" spans="1:50" ht="21" customHeight="1" x14ac:dyDescent="0.15">
      <c r="A14" s="142"/>
      <c r="B14" s="143"/>
      <c r="C14" s="143"/>
      <c r="D14" s="143"/>
      <c r="E14" s="143"/>
      <c r="F14" s="144"/>
      <c r="G14" s="758"/>
      <c r="H14" s="759"/>
      <c r="I14" s="589" t="s">
        <v>8</v>
      </c>
      <c r="J14" s="643"/>
      <c r="K14" s="643"/>
      <c r="L14" s="643"/>
      <c r="M14" s="643"/>
      <c r="N14" s="643"/>
      <c r="O14" s="644"/>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9" t="s">
        <v>51</v>
      </c>
      <c r="J15" s="590"/>
      <c r="K15" s="590"/>
      <c r="L15" s="590"/>
      <c r="M15" s="590"/>
      <c r="N15" s="590"/>
      <c r="O15" s="591"/>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706</v>
      </c>
      <c r="AS15" s="109"/>
      <c r="AT15" s="109"/>
      <c r="AU15" s="109"/>
      <c r="AV15" s="109"/>
      <c r="AW15" s="109"/>
      <c r="AX15" s="642"/>
    </row>
    <row r="16" spans="1:50" ht="21" customHeight="1" x14ac:dyDescent="0.15">
      <c r="A16" s="142"/>
      <c r="B16" s="143"/>
      <c r="C16" s="143"/>
      <c r="D16" s="143"/>
      <c r="E16" s="143"/>
      <c r="F16" s="144"/>
      <c r="G16" s="758"/>
      <c r="H16" s="759"/>
      <c r="I16" s="589" t="s">
        <v>52</v>
      </c>
      <c r="J16" s="590"/>
      <c r="K16" s="590"/>
      <c r="L16" s="590"/>
      <c r="M16" s="590"/>
      <c r="N16" s="590"/>
      <c r="O16" s="591"/>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9" t="s">
        <v>50</v>
      </c>
      <c r="J17" s="643"/>
      <c r="K17" s="643"/>
      <c r="L17" s="643"/>
      <c r="M17" s="643"/>
      <c r="N17" s="643"/>
      <c r="O17" s="644"/>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0"/>
      <c r="H18" s="761"/>
      <c r="I18" s="748" t="s">
        <v>20</v>
      </c>
      <c r="J18" s="749"/>
      <c r="K18" s="749"/>
      <c r="L18" s="749"/>
      <c r="M18" s="749"/>
      <c r="N18" s="749"/>
      <c r="O18" s="750"/>
      <c r="P18" s="114">
        <f>SUM(P13:V17)</f>
        <v>14</v>
      </c>
      <c r="Q18" s="115"/>
      <c r="R18" s="115"/>
      <c r="S18" s="115"/>
      <c r="T18" s="115"/>
      <c r="U18" s="115"/>
      <c r="V18" s="116"/>
      <c r="W18" s="114">
        <f>SUM(W13:AC17)</f>
        <v>14</v>
      </c>
      <c r="X18" s="115"/>
      <c r="Y18" s="115"/>
      <c r="Z18" s="115"/>
      <c r="AA18" s="115"/>
      <c r="AB18" s="115"/>
      <c r="AC18" s="116"/>
      <c r="AD18" s="114">
        <f>SUM(AD13:AJ17)</f>
        <v>8</v>
      </c>
      <c r="AE18" s="115"/>
      <c r="AF18" s="115"/>
      <c r="AG18" s="115"/>
      <c r="AH18" s="115"/>
      <c r="AI18" s="115"/>
      <c r="AJ18" s="116"/>
      <c r="AK18" s="114">
        <f>SUM(AK13:AQ17)</f>
        <v>7</v>
      </c>
      <c r="AL18" s="115"/>
      <c r="AM18" s="115"/>
      <c r="AN18" s="115"/>
      <c r="AO18" s="115"/>
      <c r="AP18" s="115"/>
      <c r="AQ18" s="116"/>
      <c r="AR18" s="114">
        <f>SUM(AR13:AX17)</f>
        <v>7</v>
      </c>
      <c r="AS18" s="115"/>
      <c r="AT18" s="115"/>
      <c r="AU18" s="115"/>
      <c r="AV18" s="115"/>
      <c r="AW18" s="115"/>
      <c r="AX18" s="551"/>
    </row>
    <row r="19" spans="1:50" ht="24.75" customHeight="1" x14ac:dyDescent="0.15">
      <c r="A19" s="142"/>
      <c r="B19" s="143"/>
      <c r="C19" s="143"/>
      <c r="D19" s="143"/>
      <c r="E19" s="143"/>
      <c r="F19" s="144"/>
      <c r="G19" s="549" t="s">
        <v>9</v>
      </c>
      <c r="H19" s="550"/>
      <c r="I19" s="550"/>
      <c r="J19" s="550"/>
      <c r="K19" s="550"/>
      <c r="L19" s="550"/>
      <c r="M19" s="550"/>
      <c r="N19" s="550"/>
      <c r="O19" s="550"/>
      <c r="P19" s="108">
        <v>13</v>
      </c>
      <c r="Q19" s="109"/>
      <c r="R19" s="109"/>
      <c r="S19" s="109"/>
      <c r="T19" s="109"/>
      <c r="U19" s="109"/>
      <c r="V19" s="110"/>
      <c r="W19" s="108">
        <v>13</v>
      </c>
      <c r="X19" s="109"/>
      <c r="Y19" s="109"/>
      <c r="Z19" s="109"/>
      <c r="AA19" s="109"/>
      <c r="AB19" s="109"/>
      <c r="AC19" s="110"/>
      <c r="AD19" s="108">
        <v>7</v>
      </c>
      <c r="AE19" s="109"/>
      <c r="AF19" s="109"/>
      <c r="AG19" s="109"/>
      <c r="AH19" s="109"/>
      <c r="AI19" s="109"/>
      <c r="AJ19" s="110"/>
      <c r="AK19" s="497"/>
      <c r="AL19" s="497"/>
      <c r="AM19" s="497"/>
      <c r="AN19" s="497"/>
      <c r="AO19" s="497"/>
      <c r="AP19" s="497"/>
      <c r="AQ19" s="497"/>
      <c r="AR19" s="497"/>
      <c r="AS19" s="497"/>
      <c r="AT19" s="497"/>
      <c r="AU19" s="497"/>
      <c r="AV19" s="497"/>
      <c r="AW19" s="497"/>
      <c r="AX19" s="552"/>
    </row>
    <row r="20" spans="1:50" ht="24.75" customHeight="1" x14ac:dyDescent="0.15">
      <c r="A20" s="142"/>
      <c r="B20" s="143"/>
      <c r="C20" s="143"/>
      <c r="D20" s="143"/>
      <c r="E20" s="143"/>
      <c r="F20" s="144"/>
      <c r="G20" s="549" t="s">
        <v>10</v>
      </c>
      <c r="H20" s="550"/>
      <c r="I20" s="550"/>
      <c r="J20" s="550"/>
      <c r="K20" s="550"/>
      <c r="L20" s="550"/>
      <c r="M20" s="550"/>
      <c r="N20" s="550"/>
      <c r="O20" s="550"/>
      <c r="P20" s="553">
        <f>IF(P18=0, "-", SUM(P19)/P18)</f>
        <v>0.9285714285714286</v>
      </c>
      <c r="Q20" s="553"/>
      <c r="R20" s="553"/>
      <c r="S20" s="553"/>
      <c r="T20" s="553"/>
      <c r="U20" s="553"/>
      <c r="V20" s="553"/>
      <c r="W20" s="553">
        <f t="shared" ref="W20" si="0">IF(W18=0, "-", SUM(W19)/W18)</f>
        <v>0.9285714285714286</v>
      </c>
      <c r="X20" s="553"/>
      <c r="Y20" s="553"/>
      <c r="Z20" s="553"/>
      <c r="AA20" s="553"/>
      <c r="AB20" s="553"/>
      <c r="AC20" s="553"/>
      <c r="AD20" s="553">
        <f t="shared" ref="AD20" si="1">IF(AD18=0, "-", SUM(AD19)/AD18)</f>
        <v>0.875</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45"/>
      <c r="B21" s="146"/>
      <c r="C21" s="146"/>
      <c r="D21" s="146"/>
      <c r="E21" s="146"/>
      <c r="F21" s="147"/>
      <c r="G21" s="940" t="s">
        <v>478</v>
      </c>
      <c r="H21" s="941"/>
      <c r="I21" s="941"/>
      <c r="J21" s="941"/>
      <c r="K21" s="941"/>
      <c r="L21" s="941"/>
      <c r="M21" s="941"/>
      <c r="N21" s="941"/>
      <c r="O21" s="941"/>
      <c r="P21" s="553">
        <f>IF(P19=0, "-", SUM(P19)/SUM(P13,P14))</f>
        <v>0.9285714285714286</v>
      </c>
      <c r="Q21" s="553"/>
      <c r="R21" s="553"/>
      <c r="S21" s="553"/>
      <c r="T21" s="553"/>
      <c r="U21" s="553"/>
      <c r="V21" s="553"/>
      <c r="W21" s="553">
        <f t="shared" ref="W21" si="2">IF(W19=0, "-", SUM(W19)/SUM(W13,W14))</f>
        <v>0.9285714285714286</v>
      </c>
      <c r="X21" s="553"/>
      <c r="Y21" s="553"/>
      <c r="Z21" s="553"/>
      <c r="AA21" s="553"/>
      <c r="AB21" s="553"/>
      <c r="AC21" s="553"/>
      <c r="AD21" s="553">
        <f t="shared" ref="AD21" si="3">IF(AD19=0, "-", SUM(AD19)/SUM(AD13,AD14))</f>
        <v>0.875</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661</v>
      </c>
      <c r="H23" s="187"/>
      <c r="I23" s="187"/>
      <c r="J23" s="187"/>
      <c r="K23" s="187"/>
      <c r="L23" s="187"/>
      <c r="M23" s="187"/>
      <c r="N23" s="187"/>
      <c r="O23" s="188"/>
      <c r="P23" s="105">
        <v>3</v>
      </c>
      <c r="Q23" s="106"/>
      <c r="R23" s="106"/>
      <c r="S23" s="106"/>
      <c r="T23" s="106"/>
      <c r="U23" s="106"/>
      <c r="V23" s="107"/>
      <c r="W23" s="105">
        <v>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662</v>
      </c>
      <c r="H24" s="190"/>
      <c r="I24" s="190"/>
      <c r="J24" s="190"/>
      <c r="K24" s="190"/>
      <c r="L24" s="190"/>
      <c r="M24" s="190"/>
      <c r="N24" s="190"/>
      <c r="O24" s="191"/>
      <c r="P24" s="108">
        <v>3</v>
      </c>
      <c r="Q24" s="109"/>
      <c r="R24" s="109"/>
      <c r="S24" s="109"/>
      <c r="T24" s="109"/>
      <c r="U24" s="109"/>
      <c r="V24" s="110"/>
      <c r="W24" s="108">
        <v>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0.5</v>
      </c>
      <c r="Q25" s="109"/>
      <c r="R25" s="109"/>
      <c r="S25" s="109"/>
      <c r="T25" s="109"/>
      <c r="U25" s="109"/>
      <c r="V25" s="110"/>
      <c r="W25" s="108">
        <v>0.5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0.3</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0.2</v>
      </c>
      <c r="Q27" s="109"/>
      <c r="R27" s="109"/>
      <c r="S27" s="109"/>
      <c r="T27" s="109"/>
      <c r="U27" s="109"/>
      <c r="V27" s="110"/>
      <c r="W27" s="108">
        <v>0.2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v>
      </c>
      <c r="Q29" s="109"/>
      <c r="R29" s="109"/>
      <c r="S29" s="109"/>
      <c r="T29" s="109"/>
      <c r="U29" s="109"/>
      <c r="V29" s="110"/>
      <c r="W29" s="227">
        <f>AR13</f>
        <v>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473</v>
      </c>
      <c r="B30" s="524"/>
      <c r="C30" s="524"/>
      <c r="D30" s="524"/>
      <c r="E30" s="524"/>
      <c r="F30" s="525"/>
      <c r="G30" s="661" t="s">
        <v>265</v>
      </c>
      <c r="H30" s="392"/>
      <c r="I30" s="392"/>
      <c r="J30" s="392"/>
      <c r="K30" s="392"/>
      <c r="L30" s="392"/>
      <c r="M30" s="392"/>
      <c r="N30" s="392"/>
      <c r="O30" s="593"/>
      <c r="P30" s="592" t="s">
        <v>59</v>
      </c>
      <c r="Q30" s="392"/>
      <c r="R30" s="392"/>
      <c r="S30" s="392"/>
      <c r="T30" s="392"/>
      <c r="U30" s="392"/>
      <c r="V30" s="392"/>
      <c r="W30" s="392"/>
      <c r="X30" s="593"/>
      <c r="Y30" s="476"/>
      <c r="Z30" s="477"/>
      <c r="AA30" s="478"/>
      <c r="AB30" s="388" t="s">
        <v>11</v>
      </c>
      <c r="AC30" s="389"/>
      <c r="AD30" s="390"/>
      <c r="AE30" s="388" t="s">
        <v>535</v>
      </c>
      <c r="AF30" s="389"/>
      <c r="AG30" s="389"/>
      <c r="AH30" s="390"/>
      <c r="AI30" s="388" t="s">
        <v>532</v>
      </c>
      <c r="AJ30" s="389"/>
      <c r="AK30" s="389"/>
      <c r="AL30" s="390"/>
      <c r="AM30" s="391" t="s">
        <v>527</v>
      </c>
      <c r="AN30" s="391"/>
      <c r="AO30" s="391"/>
      <c r="AP30" s="388"/>
      <c r="AQ30" s="652" t="s">
        <v>354</v>
      </c>
      <c r="AR30" s="653"/>
      <c r="AS30" s="653"/>
      <c r="AT30" s="654"/>
      <c r="AU30" s="392" t="s">
        <v>253</v>
      </c>
      <c r="AV30" s="392"/>
      <c r="AW30" s="392"/>
      <c r="AX30" s="393"/>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479"/>
      <c r="Z31" s="480"/>
      <c r="AA31" s="481"/>
      <c r="AB31" s="334"/>
      <c r="AC31" s="335"/>
      <c r="AD31" s="336"/>
      <c r="AE31" s="334"/>
      <c r="AF31" s="335"/>
      <c r="AG31" s="335"/>
      <c r="AH31" s="336"/>
      <c r="AI31" s="334"/>
      <c r="AJ31" s="335"/>
      <c r="AK31" s="335"/>
      <c r="AL31" s="336"/>
      <c r="AM31" s="378"/>
      <c r="AN31" s="378"/>
      <c r="AO31" s="378"/>
      <c r="AP31" s="334"/>
      <c r="AQ31" s="217" t="s">
        <v>601</v>
      </c>
      <c r="AR31" s="136"/>
      <c r="AS31" s="137" t="s">
        <v>355</v>
      </c>
      <c r="AT31" s="172"/>
      <c r="AU31" s="271" t="s">
        <v>599</v>
      </c>
      <c r="AV31" s="271"/>
      <c r="AW31" s="381" t="s">
        <v>300</v>
      </c>
      <c r="AX31" s="382"/>
    </row>
    <row r="32" spans="1:50" ht="23.25" customHeight="1" x14ac:dyDescent="0.15">
      <c r="A32" s="529"/>
      <c r="B32" s="527"/>
      <c r="C32" s="527"/>
      <c r="D32" s="527"/>
      <c r="E32" s="527"/>
      <c r="F32" s="528"/>
      <c r="G32" s="554" t="s">
        <v>599</v>
      </c>
      <c r="H32" s="555"/>
      <c r="I32" s="555"/>
      <c r="J32" s="555"/>
      <c r="K32" s="555"/>
      <c r="L32" s="555"/>
      <c r="M32" s="555"/>
      <c r="N32" s="555"/>
      <c r="O32" s="556"/>
      <c r="P32" s="161" t="s">
        <v>599</v>
      </c>
      <c r="Q32" s="161"/>
      <c r="R32" s="161"/>
      <c r="S32" s="161"/>
      <c r="T32" s="161"/>
      <c r="U32" s="161"/>
      <c r="V32" s="161"/>
      <c r="W32" s="161"/>
      <c r="X32" s="231"/>
      <c r="Y32" s="340" t="s">
        <v>12</v>
      </c>
      <c r="Z32" s="563"/>
      <c r="AA32" s="564"/>
      <c r="AB32" s="565" t="s">
        <v>599</v>
      </c>
      <c r="AC32" s="565"/>
      <c r="AD32" s="565"/>
      <c r="AE32" s="366" t="s">
        <v>599</v>
      </c>
      <c r="AF32" s="367"/>
      <c r="AG32" s="367"/>
      <c r="AH32" s="367"/>
      <c r="AI32" s="366" t="s">
        <v>652</v>
      </c>
      <c r="AJ32" s="367"/>
      <c r="AK32" s="367"/>
      <c r="AL32" s="367"/>
      <c r="AM32" s="366" t="s">
        <v>599</v>
      </c>
      <c r="AN32" s="367"/>
      <c r="AO32" s="367"/>
      <c r="AP32" s="367"/>
      <c r="AQ32" s="111" t="s">
        <v>599</v>
      </c>
      <c r="AR32" s="112"/>
      <c r="AS32" s="112"/>
      <c r="AT32" s="113"/>
      <c r="AU32" s="367" t="s">
        <v>599</v>
      </c>
      <c r="AV32" s="367"/>
      <c r="AW32" s="367"/>
      <c r="AX32" s="369"/>
    </row>
    <row r="33" spans="1:50" ht="23.25" customHeight="1" x14ac:dyDescent="0.15">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3" t="s">
        <v>54</v>
      </c>
      <c r="Z33" s="298"/>
      <c r="AA33" s="299"/>
      <c r="AB33" s="536" t="s">
        <v>601</v>
      </c>
      <c r="AC33" s="536"/>
      <c r="AD33" s="536"/>
      <c r="AE33" s="366" t="s">
        <v>653</v>
      </c>
      <c r="AF33" s="367"/>
      <c r="AG33" s="367"/>
      <c r="AH33" s="367"/>
      <c r="AI33" s="366" t="s">
        <v>654</v>
      </c>
      <c r="AJ33" s="367"/>
      <c r="AK33" s="367"/>
      <c r="AL33" s="367"/>
      <c r="AM33" s="366" t="s">
        <v>654</v>
      </c>
      <c r="AN33" s="367"/>
      <c r="AO33" s="367"/>
      <c r="AP33" s="367"/>
      <c r="AQ33" s="111" t="s">
        <v>599</v>
      </c>
      <c r="AR33" s="112"/>
      <c r="AS33" s="112"/>
      <c r="AT33" s="113"/>
      <c r="AU33" s="367" t="s">
        <v>599</v>
      </c>
      <c r="AV33" s="367"/>
      <c r="AW33" s="367"/>
      <c r="AX33" s="369"/>
    </row>
    <row r="34" spans="1:50" ht="23.25" customHeight="1" x14ac:dyDescent="0.15">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3" t="s">
        <v>13</v>
      </c>
      <c r="Z34" s="298"/>
      <c r="AA34" s="299"/>
      <c r="AB34" s="508" t="s">
        <v>301</v>
      </c>
      <c r="AC34" s="508"/>
      <c r="AD34" s="508"/>
      <c r="AE34" s="366" t="s">
        <v>599</v>
      </c>
      <c r="AF34" s="367"/>
      <c r="AG34" s="367"/>
      <c r="AH34" s="367"/>
      <c r="AI34" s="366" t="s">
        <v>599</v>
      </c>
      <c r="AJ34" s="367"/>
      <c r="AK34" s="367"/>
      <c r="AL34" s="367"/>
      <c r="AM34" s="366" t="s">
        <v>599</v>
      </c>
      <c r="AN34" s="367"/>
      <c r="AO34" s="367"/>
      <c r="AP34" s="367"/>
      <c r="AQ34" s="111" t="s">
        <v>599</v>
      </c>
      <c r="AR34" s="112"/>
      <c r="AS34" s="112"/>
      <c r="AT34" s="113"/>
      <c r="AU34" s="367" t="s">
        <v>599</v>
      </c>
      <c r="AV34" s="367"/>
      <c r="AW34" s="367"/>
      <c r="AX34" s="369"/>
    </row>
    <row r="35" spans="1:50" ht="23.25" customHeight="1" x14ac:dyDescent="0.15">
      <c r="A35" s="911" t="s">
        <v>505</v>
      </c>
      <c r="B35" s="912"/>
      <c r="C35" s="912"/>
      <c r="D35" s="912"/>
      <c r="E35" s="912"/>
      <c r="F35" s="913"/>
      <c r="G35" s="917" t="s">
        <v>599</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5" t="s">
        <v>473</v>
      </c>
      <c r="B37" s="656"/>
      <c r="C37" s="656"/>
      <c r="D37" s="656"/>
      <c r="E37" s="656"/>
      <c r="F37" s="657"/>
      <c r="G37" s="579" t="s">
        <v>265</v>
      </c>
      <c r="H37" s="383"/>
      <c r="I37" s="383"/>
      <c r="J37" s="383"/>
      <c r="K37" s="383"/>
      <c r="L37" s="383"/>
      <c r="M37" s="383"/>
      <c r="N37" s="383"/>
      <c r="O37" s="580"/>
      <c r="P37" s="645" t="s">
        <v>59</v>
      </c>
      <c r="Q37" s="383"/>
      <c r="R37" s="383"/>
      <c r="S37" s="383"/>
      <c r="T37" s="383"/>
      <c r="U37" s="383"/>
      <c r="V37" s="383"/>
      <c r="W37" s="383"/>
      <c r="X37" s="580"/>
      <c r="Y37" s="646"/>
      <c r="Z37" s="647"/>
      <c r="AA37" s="648"/>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479"/>
      <c r="Z38" s="480"/>
      <c r="AA38" s="48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29"/>
      <c r="B39" s="527"/>
      <c r="C39" s="527"/>
      <c r="D39" s="527"/>
      <c r="E39" s="527"/>
      <c r="F39" s="528"/>
      <c r="G39" s="554"/>
      <c r="H39" s="555"/>
      <c r="I39" s="555"/>
      <c r="J39" s="555"/>
      <c r="K39" s="555"/>
      <c r="L39" s="555"/>
      <c r="M39" s="555"/>
      <c r="N39" s="555"/>
      <c r="O39" s="556"/>
      <c r="P39" s="161"/>
      <c r="Q39" s="161"/>
      <c r="R39" s="161"/>
      <c r="S39" s="161"/>
      <c r="T39" s="161"/>
      <c r="U39" s="161"/>
      <c r="V39" s="161"/>
      <c r="W39" s="161"/>
      <c r="X39" s="231"/>
      <c r="Y39" s="340" t="s">
        <v>12</v>
      </c>
      <c r="Z39" s="563"/>
      <c r="AA39" s="564"/>
      <c r="AB39" s="565"/>
      <c r="AC39" s="565"/>
      <c r="AD39" s="56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3" t="s">
        <v>54</v>
      </c>
      <c r="Z40" s="298"/>
      <c r="AA40" s="299"/>
      <c r="AB40" s="536"/>
      <c r="AC40" s="536"/>
      <c r="AD40" s="53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8"/>
      <c r="B41" s="659"/>
      <c r="C41" s="659"/>
      <c r="D41" s="659"/>
      <c r="E41" s="659"/>
      <c r="F41" s="660"/>
      <c r="G41" s="560"/>
      <c r="H41" s="561"/>
      <c r="I41" s="561"/>
      <c r="J41" s="561"/>
      <c r="K41" s="561"/>
      <c r="L41" s="561"/>
      <c r="M41" s="561"/>
      <c r="N41" s="561"/>
      <c r="O41" s="562"/>
      <c r="P41" s="164"/>
      <c r="Q41" s="164"/>
      <c r="R41" s="164"/>
      <c r="S41" s="164"/>
      <c r="T41" s="164"/>
      <c r="U41" s="164"/>
      <c r="V41" s="164"/>
      <c r="W41" s="164"/>
      <c r="X41" s="236"/>
      <c r="Y41" s="303" t="s">
        <v>13</v>
      </c>
      <c r="Z41" s="298"/>
      <c r="AA41" s="299"/>
      <c r="AB41" s="508" t="s">
        <v>301</v>
      </c>
      <c r="AC41" s="508"/>
      <c r="AD41" s="50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5" t="s">
        <v>473</v>
      </c>
      <c r="B44" s="656"/>
      <c r="C44" s="656"/>
      <c r="D44" s="656"/>
      <c r="E44" s="656"/>
      <c r="F44" s="657"/>
      <c r="G44" s="579" t="s">
        <v>265</v>
      </c>
      <c r="H44" s="383"/>
      <c r="I44" s="383"/>
      <c r="J44" s="383"/>
      <c r="K44" s="383"/>
      <c r="L44" s="383"/>
      <c r="M44" s="383"/>
      <c r="N44" s="383"/>
      <c r="O44" s="580"/>
      <c r="P44" s="645" t="s">
        <v>59</v>
      </c>
      <c r="Q44" s="383"/>
      <c r="R44" s="383"/>
      <c r="S44" s="383"/>
      <c r="T44" s="383"/>
      <c r="U44" s="383"/>
      <c r="V44" s="383"/>
      <c r="W44" s="383"/>
      <c r="X44" s="580"/>
      <c r="Y44" s="646"/>
      <c r="Z44" s="647"/>
      <c r="AA44" s="648"/>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479"/>
      <c r="Z45" s="480"/>
      <c r="AA45" s="48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29"/>
      <c r="B46" s="527"/>
      <c r="C46" s="527"/>
      <c r="D46" s="527"/>
      <c r="E46" s="527"/>
      <c r="F46" s="528"/>
      <c r="G46" s="554"/>
      <c r="H46" s="555"/>
      <c r="I46" s="555"/>
      <c r="J46" s="555"/>
      <c r="K46" s="555"/>
      <c r="L46" s="555"/>
      <c r="M46" s="555"/>
      <c r="N46" s="555"/>
      <c r="O46" s="556"/>
      <c r="P46" s="161"/>
      <c r="Q46" s="161"/>
      <c r="R46" s="161"/>
      <c r="S46" s="161"/>
      <c r="T46" s="161"/>
      <c r="U46" s="161"/>
      <c r="V46" s="161"/>
      <c r="W46" s="161"/>
      <c r="X46" s="231"/>
      <c r="Y46" s="340" t="s">
        <v>12</v>
      </c>
      <c r="Z46" s="563"/>
      <c r="AA46" s="564"/>
      <c r="AB46" s="565"/>
      <c r="AC46" s="565"/>
      <c r="AD46" s="56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3" t="s">
        <v>54</v>
      </c>
      <c r="Z47" s="298"/>
      <c r="AA47" s="299"/>
      <c r="AB47" s="536"/>
      <c r="AC47" s="536"/>
      <c r="AD47" s="53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8"/>
      <c r="B48" s="659"/>
      <c r="C48" s="659"/>
      <c r="D48" s="659"/>
      <c r="E48" s="659"/>
      <c r="F48" s="660"/>
      <c r="G48" s="560"/>
      <c r="H48" s="561"/>
      <c r="I48" s="561"/>
      <c r="J48" s="561"/>
      <c r="K48" s="561"/>
      <c r="L48" s="561"/>
      <c r="M48" s="561"/>
      <c r="N48" s="561"/>
      <c r="O48" s="562"/>
      <c r="P48" s="164"/>
      <c r="Q48" s="164"/>
      <c r="R48" s="164"/>
      <c r="S48" s="164"/>
      <c r="T48" s="164"/>
      <c r="U48" s="164"/>
      <c r="V48" s="164"/>
      <c r="W48" s="164"/>
      <c r="X48" s="236"/>
      <c r="Y48" s="303" t="s">
        <v>13</v>
      </c>
      <c r="Z48" s="298"/>
      <c r="AA48" s="299"/>
      <c r="AB48" s="508" t="s">
        <v>301</v>
      </c>
      <c r="AC48" s="508"/>
      <c r="AD48" s="50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6" t="s">
        <v>473</v>
      </c>
      <c r="B51" s="527"/>
      <c r="C51" s="527"/>
      <c r="D51" s="527"/>
      <c r="E51" s="527"/>
      <c r="F51" s="528"/>
      <c r="G51" s="579" t="s">
        <v>265</v>
      </c>
      <c r="H51" s="383"/>
      <c r="I51" s="383"/>
      <c r="J51" s="383"/>
      <c r="K51" s="383"/>
      <c r="L51" s="383"/>
      <c r="M51" s="383"/>
      <c r="N51" s="383"/>
      <c r="O51" s="580"/>
      <c r="P51" s="645" t="s">
        <v>59</v>
      </c>
      <c r="Q51" s="383"/>
      <c r="R51" s="383"/>
      <c r="S51" s="383"/>
      <c r="T51" s="383"/>
      <c r="U51" s="383"/>
      <c r="V51" s="383"/>
      <c r="W51" s="383"/>
      <c r="X51" s="580"/>
      <c r="Y51" s="646"/>
      <c r="Z51" s="647"/>
      <c r="AA51" s="648"/>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479"/>
      <c r="Z52" s="480"/>
      <c r="AA52" s="48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29"/>
      <c r="B53" s="527"/>
      <c r="C53" s="527"/>
      <c r="D53" s="527"/>
      <c r="E53" s="527"/>
      <c r="F53" s="528"/>
      <c r="G53" s="554"/>
      <c r="H53" s="555"/>
      <c r="I53" s="555"/>
      <c r="J53" s="555"/>
      <c r="K53" s="555"/>
      <c r="L53" s="555"/>
      <c r="M53" s="555"/>
      <c r="N53" s="555"/>
      <c r="O53" s="556"/>
      <c r="P53" s="161"/>
      <c r="Q53" s="161"/>
      <c r="R53" s="161"/>
      <c r="S53" s="161"/>
      <c r="T53" s="161"/>
      <c r="U53" s="161"/>
      <c r="V53" s="161"/>
      <c r="W53" s="161"/>
      <c r="X53" s="231"/>
      <c r="Y53" s="340" t="s">
        <v>12</v>
      </c>
      <c r="Z53" s="563"/>
      <c r="AA53" s="564"/>
      <c r="AB53" s="565"/>
      <c r="AC53" s="565"/>
      <c r="AD53" s="56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3" t="s">
        <v>54</v>
      </c>
      <c r="Z54" s="298"/>
      <c r="AA54" s="299"/>
      <c r="AB54" s="536"/>
      <c r="AC54" s="536"/>
      <c r="AD54" s="53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8"/>
      <c r="B55" s="659"/>
      <c r="C55" s="659"/>
      <c r="D55" s="659"/>
      <c r="E55" s="659"/>
      <c r="F55" s="660"/>
      <c r="G55" s="560"/>
      <c r="H55" s="561"/>
      <c r="I55" s="561"/>
      <c r="J55" s="561"/>
      <c r="K55" s="561"/>
      <c r="L55" s="561"/>
      <c r="M55" s="561"/>
      <c r="N55" s="561"/>
      <c r="O55" s="562"/>
      <c r="P55" s="164"/>
      <c r="Q55" s="164"/>
      <c r="R55" s="164"/>
      <c r="S55" s="164"/>
      <c r="T55" s="164"/>
      <c r="U55" s="164"/>
      <c r="V55" s="164"/>
      <c r="W55" s="164"/>
      <c r="X55" s="236"/>
      <c r="Y55" s="303" t="s">
        <v>13</v>
      </c>
      <c r="Z55" s="298"/>
      <c r="AA55" s="299"/>
      <c r="AB55" s="472" t="s">
        <v>14</v>
      </c>
      <c r="AC55" s="472"/>
      <c r="AD55" s="47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6" t="s">
        <v>473</v>
      </c>
      <c r="B58" s="527"/>
      <c r="C58" s="527"/>
      <c r="D58" s="527"/>
      <c r="E58" s="527"/>
      <c r="F58" s="528"/>
      <c r="G58" s="579" t="s">
        <v>265</v>
      </c>
      <c r="H58" s="383"/>
      <c r="I58" s="383"/>
      <c r="J58" s="383"/>
      <c r="K58" s="383"/>
      <c r="L58" s="383"/>
      <c r="M58" s="383"/>
      <c r="N58" s="383"/>
      <c r="O58" s="580"/>
      <c r="P58" s="645" t="s">
        <v>59</v>
      </c>
      <c r="Q58" s="383"/>
      <c r="R58" s="383"/>
      <c r="S58" s="383"/>
      <c r="T58" s="383"/>
      <c r="U58" s="383"/>
      <c r="V58" s="383"/>
      <c r="W58" s="383"/>
      <c r="X58" s="580"/>
      <c r="Y58" s="646"/>
      <c r="Z58" s="647"/>
      <c r="AA58" s="648"/>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479"/>
      <c r="Z59" s="480"/>
      <c r="AA59" s="48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29"/>
      <c r="B60" s="527"/>
      <c r="C60" s="527"/>
      <c r="D60" s="527"/>
      <c r="E60" s="527"/>
      <c r="F60" s="528"/>
      <c r="G60" s="554"/>
      <c r="H60" s="555"/>
      <c r="I60" s="555"/>
      <c r="J60" s="555"/>
      <c r="K60" s="555"/>
      <c r="L60" s="555"/>
      <c r="M60" s="555"/>
      <c r="N60" s="555"/>
      <c r="O60" s="556"/>
      <c r="P60" s="161"/>
      <c r="Q60" s="161"/>
      <c r="R60" s="161"/>
      <c r="S60" s="161"/>
      <c r="T60" s="161"/>
      <c r="U60" s="161"/>
      <c r="V60" s="161"/>
      <c r="W60" s="161"/>
      <c r="X60" s="231"/>
      <c r="Y60" s="340" t="s">
        <v>12</v>
      </c>
      <c r="Z60" s="563"/>
      <c r="AA60" s="564"/>
      <c r="AB60" s="565"/>
      <c r="AC60" s="565"/>
      <c r="AD60" s="56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3" t="s">
        <v>54</v>
      </c>
      <c r="Z61" s="298"/>
      <c r="AA61" s="299"/>
      <c r="AB61" s="536"/>
      <c r="AC61" s="536"/>
      <c r="AD61" s="53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3" t="s">
        <v>13</v>
      </c>
      <c r="Z62" s="298"/>
      <c r="AA62" s="299"/>
      <c r="AB62" s="508" t="s">
        <v>14</v>
      </c>
      <c r="AC62" s="508"/>
      <c r="AD62" s="50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0" t="s">
        <v>535</v>
      </c>
      <c r="AF65" s="371"/>
      <c r="AG65" s="371"/>
      <c r="AH65" s="372"/>
      <c r="AI65" s="370" t="s">
        <v>532</v>
      </c>
      <c r="AJ65" s="371"/>
      <c r="AK65" s="371"/>
      <c r="AL65" s="372"/>
      <c r="AM65" s="377" t="s">
        <v>527</v>
      </c>
      <c r="AN65" s="377"/>
      <c r="AO65" s="377"/>
      <c r="AP65" s="370"/>
      <c r="AQ65" s="878" t="s">
        <v>354</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5"/>
      <c r="AG66" s="335"/>
      <c r="AH66" s="336"/>
      <c r="AI66" s="334"/>
      <c r="AJ66" s="335"/>
      <c r="AK66" s="335"/>
      <c r="AL66" s="336"/>
      <c r="AM66" s="378"/>
      <c r="AN66" s="378"/>
      <c r="AO66" s="378"/>
      <c r="AP66" s="334"/>
      <c r="AQ66" s="270"/>
      <c r="AR66" s="271"/>
      <c r="AS66" s="876" t="s">
        <v>355</v>
      </c>
      <c r="AT66" s="877"/>
      <c r="AU66" s="271"/>
      <c r="AV66" s="271"/>
      <c r="AW66" s="876" t="s">
        <v>472</v>
      </c>
      <c r="AX66" s="992"/>
    </row>
    <row r="67" spans="1:50" ht="23.25" hidden="1" customHeight="1" x14ac:dyDescent="0.15">
      <c r="A67" s="862"/>
      <c r="B67" s="863"/>
      <c r="C67" s="863"/>
      <c r="D67" s="863"/>
      <c r="E67" s="863"/>
      <c r="F67" s="864"/>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495</v>
      </c>
      <c r="AC67" s="965"/>
      <c r="AD67" s="96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495</v>
      </c>
      <c r="AC68" s="988"/>
      <c r="AD68" s="98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496</v>
      </c>
      <c r="AC69" s="989"/>
      <c r="AD69" s="989"/>
      <c r="AE69" s="511"/>
      <c r="AF69" s="512"/>
      <c r="AG69" s="512"/>
      <c r="AH69" s="512"/>
      <c r="AI69" s="511"/>
      <c r="AJ69" s="512"/>
      <c r="AK69" s="512"/>
      <c r="AL69" s="512"/>
      <c r="AM69" s="511"/>
      <c r="AN69" s="512"/>
      <c r="AO69" s="512"/>
      <c r="AP69" s="512"/>
      <c r="AQ69" s="366"/>
      <c r="AR69" s="367"/>
      <c r="AS69" s="367"/>
      <c r="AT69" s="368"/>
      <c r="AU69" s="367"/>
      <c r="AV69" s="367"/>
      <c r="AW69" s="367"/>
      <c r="AX69" s="369"/>
    </row>
    <row r="70" spans="1:50" ht="23.25" hidden="1" customHeight="1" x14ac:dyDescent="0.15">
      <c r="A70" s="862" t="s">
        <v>479</v>
      </c>
      <c r="B70" s="863"/>
      <c r="C70" s="863"/>
      <c r="D70" s="863"/>
      <c r="E70" s="863"/>
      <c r="F70" s="864"/>
      <c r="G70" s="953" t="s">
        <v>357</v>
      </c>
      <c r="H70" s="954"/>
      <c r="I70" s="954"/>
      <c r="J70" s="954"/>
      <c r="K70" s="954"/>
      <c r="L70" s="954"/>
      <c r="M70" s="954"/>
      <c r="N70" s="954"/>
      <c r="O70" s="954"/>
      <c r="P70" s="954"/>
      <c r="Q70" s="954"/>
      <c r="R70" s="954"/>
      <c r="S70" s="954"/>
      <c r="T70" s="954"/>
      <c r="U70" s="954"/>
      <c r="V70" s="954"/>
      <c r="W70" s="957" t="s">
        <v>494</v>
      </c>
      <c r="X70" s="958"/>
      <c r="Y70" s="963" t="s">
        <v>12</v>
      </c>
      <c r="Z70" s="963"/>
      <c r="AA70" s="964"/>
      <c r="AB70" s="965" t="s">
        <v>495</v>
      </c>
      <c r="AC70" s="965"/>
      <c r="AD70" s="96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495</v>
      </c>
      <c r="AC71" s="988"/>
      <c r="AD71" s="98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496</v>
      </c>
      <c r="AC72" s="989"/>
      <c r="AD72" s="98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8" t="s">
        <v>474</v>
      </c>
      <c r="B73" s="849"/>
      <c r="C73" s="849"/>
      <c r="D73" s="849"/>
      <c r="E73" s="849"/>
      <c r="F73" s="850"/>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51"/>
      <c r="B74" s="852"/>
      <c r="C74" s="852"/>
      <c r="D74" s="852"/>
      <c r="E74" s="852"/>
      <c r="F74" s="853"/>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51"/>
      <c r="B75" s="852"/>
      <c r="C75" s="852"/>
      <c r="D75" s="852"/>
      <c r="E75" s="852"/>
      <c r="F75" s="853"/>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1"/>
      <c r="B76" s="852"/>
      <c r="C76" s="852"/>
      <c r="D76" s="852"/>
      <c r="E76" s="852"/>
      <c r="F76" s="853"/>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1"/>
      <c r="B77" s="852"/>
      <c r="C77" s="852"/>
      <c r="D77" s="852"/>
      <c r="E77" s="852"/>
      <c r="F77" s="853"/>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5" t="s">
        <v>508</v>
      </c>
      <c r="B78" s="926"/>
      <c r="C78" s="926"/>
      <c r="D78" s="926"/>
      <c r="E78" s="923" t="s">
        <v>451</v>
      </c>
      <c r="F78" s="924"/>
      <c r="G78" s="57" t="s">
        <v>357</v>
      </c>
      <c r="H78" s="806"/>
      <c r="I78" s="244"/>
      <c r="J78" s="244"/>
      <c r="K78" s="244"/>
      <c r="L78" s="244"/>
      <c r="M78" s="244"/>
      <c r="N78" s="244"/>
      <c r="O78" s="807"/>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customHeight="1" x14ac:dyDescent="0.15">
      <c r="A80" s="533" t="s">
        <v>266</v>
      </c>
      <c r="B80" s="857" t="s">
        <v>465</v>
      </c>
      <c r="C80" s="858"/>
      <c r="D80" s="858"/>
      <c r="E80" s="858"/>
      <c r="F80" s="859"/>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3"/>
    </row>
    <row r="81" spans="1:60" ht="22.5" customHeight="1" x14ac:dyDescent="0.15">
      <c r="A81" s="534"/>
      <c r="B81" s="860"/>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34"/>
      <c r="B82" s="860"/>
      <c r="C82" s="566"/>
      <c r="D82" s="566"/>
      <c r="E82" s="566"/>
      <c r="F82" s="567"/>
      <c r="G82" s="515" t="s">
        <v>583</v>
      </c>
      <c r="H82" s="515"/>
      <c r="I82" s="515"/>
      <c r="J82" s="515"/>
      <c r="K82" s="515"/>
      <c r="L82" s="515"/>
      <c r="M82" s="515"/>
      <c r="N82" s="515"/>
      <c r="O82" s="515"/>
      <c r="P82" s="515"/>
      <c r="Q82" s="515"/>
      <c r="R82" s="515"/>
      <c r="S82" s="515"/>
      <c r="T82" s="515"/>
      <c r="U82" s="515"/>
      <c r="V82" s="515"/>
      <c r="W82" s="515"/>
      <c r="X82" s="515"/>
      <c r="Y82" s="515"/>
      <c r="Z82" s="515"/>
      <c r="AA82" s="766"/>
      <c r="AB82" s="514" t="s">
        <v>660</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customHeight="1" x14ac:dyDescent="0.15">
      <c r="A83" s="534"/>
      <c r="B83" s="860"/>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customHeight="1" x14ac:dyDescent="0.15">
      <c r="A84" s="534"/>
      <c r="B84" s="861"/>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9" t="s">
        <v>11</v>
      </c>
      <c r="AC85" s="470"/>
      <c r="AD85" s="47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34"/>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173"/>
      <c r="Z86" s="174"/>
      <c r="AA86" s="175"/>
      <c r="AB86" s="334"/>
      <c r="AC86" s="335"/>
      <c r="AD86" s="336"/>
      <c r="AE86" s="334"/>
      <c r="AF86" s="335"/>
      <c r="AG86" s="335"/>
      <c r="AH86" s="336"/>
      <c r="AI86" s="334"/>
      <c r="AJ86" s="335"/>
      <c r="AK86" s="335"/>
      <c r="AL86" s="336"/>
      <c r="AM86" s="378"/>
      <c r="AN86" s="378"/>
      <c r="AO86" s="378"/>
      <c r="AP86" s="334"/>
      <c r="AQ86" s="270" t="s">
        <v>657</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34"/>
      <c r="B87" s="566"/>
      <c r="C87" s="566"/>
      <c r="D87" s="566"/>
      <c r="E87" s="566"/>
      <c r="F87" s="567"/>
      <c r="G87" s="230" t="s">
        <v>584</v>
      </c>
      <c r="H87" s="161"/>
      <c r="I87" s="161"/>
      <c r="J87" s="161"/>
      <c r="K87" s="161"/>
      <c r="L87" s="161"/>
      <c r="M87" s="161"/>
      <c r="N87" s="161"/>
      <c r="O87" s="231"/>
      <c r="P87" s="160" t="s">
        <v>585</v>
      </c>
      <c r="Q87" s="161"/>
      <c r="R87" s="161"/>
      <c r="S87" s="161"/>
      <c r="T87" s="161"/>
      <c r="U87" s="161"/>
      <c r="V87" s="161"/>
      <c r="W87" s="161"/>
      <c r="X87" s="231"/>
      <c r="Y87" s="769" t="s">
        <v>62</v>
      </c>
      <c r="Z87" s="770"/>
      <c r="AA87" s="771"/>
      <c r="AB87" s="565" t="s">
        <v>586</v>
      </c>
      <c r="AC87" s="565"/>
      <c r="AD87" s="565"/>
      <c r="AE87" s="366">
        <v>279</v>
      </c>
      <c r="AF87" s="367"/>
      <c r="AG87" s="367"/>
      <c r="AH87" s="367"/>
      <c r="AI87" s="366">
        <v>442</v>
      </c>
      <c r="AJ87" s="367"/>
      <c r="AK87" s="367"/>
      <c r="AL87" s="367"/>
      <c r="AM87" s="366">
        <v>221</v>
      </c>
      <c r="AN87" s="367"/>
      <c r="AO87" s="367"/>
      <c r="AP87" s="367"/>
      <c r="AQ87" s="111" t="s">
        <v>658</v>
      </c>
      <c r="AR87" s="112"/>
      <c r="AS87" s="112"/>
      <c r="AT87" s="113"/>
      <c r="AU87" s="367" t="s">
        <v>659</v>
      </c>
      <c r="AV87" s="367"/>
      <c r="AW87" s="367"/>
      <c r="AX87" s="369"/>
    </row>
    <row r="88" spans="1:60" ht="23.25" customHeight="1" x14ac:dyDescent="0.15">
      <c r="A88" s="534"/>
      <c r="B88" s="566"/>
      <c r="C88" s="566"/>
      <c r="D88" s="566"/>
      <c r="E88" s="566"/>
      <c r="F88" s="567"/>
      <c r="G88" s="232"/>
      <c r="H88" s="233"/>
      <c r="I88" s="233"/>
      <c r="J88" s="233"/>
      <c r="K88" s="233"/>
      <c r="L88" s="233"/>
      <c r="M88" s="233"/>
      <c r="N88" s="233"/>
      <c r="O88" s="234"/>
      <c r="P88" s="431"/>
      <c r="Q88" s="233"/>
      <c r="R88" s="233"/>
      <c r="S88" s="233"/>
      <c r="T88" s="233"/>
      <c r="U88" s="233"/>
      <c r="V88" s="233"/>
      <c r="W88" s="233"/>
      <c r="X88" s="234"/>
      <c r="Y88" s="743" t="s">
        <v>54</v>
      </c>
      <c r="Z88" s="744"/>
      <c r="AA88" s="745"/>
      <c r="AB88" s="536" t="s">
        <v>586</v>
      </c>
      <c r="AC88" s="536"/>
      <c r="AD88" s="536"/>
      <c r="AE88" s="366">
        <v>336</v>
      </c>
      <c r="AF88" s="367"/>
      <c r="AG88" s="367"/>
      <c r="AH88" s="367"/>
      <c r="AI88" s="366">
        <v>279</v>
      </c>
      <c r="AJ88" s="367"/>
      <c r="AK88" s="367"/>
      <c r="AL88" s="367"/>
      <c r="AM88" s="366">
        <v>442</v>
      </c>
      <c r="AN88" s="367"/>
      <c r="AO88" s="367"/>
      <c r="AP88" s="367"/>
      <c r="AQ88" s="111" t="s">
        <v>659</v>
      </c>
      <c r="AR88" s="112"/>
      <c r="AS88" s="112"/>
      <c r="AT88" s="113"/>
      <c r="AU88" s="367">
        <v>221</v>
      </c>
      <c r="AV88" s="367"/>
      <c r="AW88" s="367"/>
      <c r="AX88" s="369"/>
      <c r="AY88" s="10"/>
      <c r="AZ88" s="10"/>
      <c r="BA88" s="10"/>
      <c r="BB88" s="10"/>
      <c r="BC88" s="10"/>
    </row>
    <row r="89" spans="1:60" ht="23.25" customHeight="1" thickBot="1" x14ac:dyDescent="0.2">
      <c r="A89" s="534"/>
      <c r="B89" s="568"/>
      <c r="C89" s="568"/>
      <c r="D89" s="568"/>
      <c r="E89" s="568"/>
      <c r="F89" s="569"/>
      <c r="G89" s="235"/>
      <c r="H89" s="164"/>
      <c r="I89" s="164"/>
      <c r="J89" s="164"/>
      <c r="K89" s="164"/>
      <c r="L89" s="164"/>
      <c r="M89" s="164"/>
      <c r="N89" s="164"/>
      <c r="O89" s="236"/>
      <c r="P89" s="163"/>
      <c r="Q89" s="164"/>
      <c r="R89" s="164"/>
      <c r="S89" s="164"/>
      <c r="T89" s="164"/>
      <c r="U89" s="164"/>
      <c r="V89" s="164"/>
      <c r="W89" s="164"/>
      <c r="X89" s="236"/>
      <c r="Y89" s="743" t="s">
        <v>13</v>
      </c>
      <c r="Z89" s="744"/>
      <c r="AA89" s="745"/>
      <c r="AB89" s="472" t="s">
        <v>14</v>
      </c>
      <c r="AC89" s="472"/>
      <c r="AD89" s="472"/>
      <c r="AE89" s="366">
        <f>100-(AE87-AE88)/AE88*100</f>
        <v>116.96428571428572</v>
      </c>
      <c r="AF89" s="367"/>
      <c r="AG89" s="367"/>
      <c r="AH89" s="367"/>
      <c r="AI89" s="366">
        <f t="shared" ref="AI89" si="4">100-(AI87-AI88)/AI88*100</f>
        <v>41.577060931899645</v>
      </c>
      <c r="AJ89" s="367"/>
      <c r="AK89" s="367"/>
      <c r="AL89" s="367"/>
      <c r="AM89" s="366">
        <f t="shared" ref="AM89" si="5">100-(AM87-AM88)/AM88*100</f>
        <v>150</v>
      </c>
      <c r="AN89" s="367"/>
      <c r="AO89" s="367"/>
      <c r="AP89" s="367"/>
      <c r="AQ89" s="111" t="s">
        <v>658</v>
      </c>
      <c r="AR89" s="112"/>
      <c r="AS89" s="112"/>
      <c r="AT89" s="113"/>
      <c r="AU89" s="367" t="s">
        <v>666</v>
      </c>
      <c r="AV89" s="367"/>
      <c r="AW89" s="367"/>
      <c r="AX89" s="369"/>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9" t="s">
        <v>11</v>
      </c>
      <c r="AC90" s="470"/>
      <c r="AD90" s="47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34"/>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34"/>
      <c r="B92" s="566"/>
      <c r="C92" s="566"/>
      <c r="D92" s="566"/>
      <c r="E92" s="566"/>
      <c r="F92" s="567"/>
      <c r="G92" s="230"/>
      <c r="H92" s="161"/>
      <c r="I92" s="161"/>
      <c r="J92" s="161"/>
      <c r="K92" s="161"/>
      <c r="L92" s="161"/>
      <c r="M92" s="161"/>
      <c r="N92" s="161"/>
      <c r="O92" s="231"/>
      <c r="P92" s="161"/>
      <c r="Q92" s="813"/>
      <c r="R92" s="813"/>
      <c r="S92" s="813"/>
      <c r="T92" s="813"/>
      <c r="U92" s="813"/>
      <c r="V92" s="813"/>
      <c r="W92" s="813"/>
      <c r="X92" s="814"/>
      <c r="Y92" s="769" t="s">
        <v>62</v>
      </c>
      <c r="Z92" s="770"/>
      <c r="AA92" s="771"/>
      <c r="AB92" s="565"/>
      <c r="AC92" s="565"/>
      <c r="AD92" s="56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4"/>
      <c r="B93" s="566"/>
      <c r="C93" s="566"/>
      <c r="D93" s="566"/>
      <c r="E93" s="566"/>
      <c r="F93" s="567"/>
      <c r="G93" s="232"/>
      <c r="H93" s="233"/>
      <c r="I93" s="233"/>
      <c r="J93" s="233"/>
      <c r="K93" s="233"/>
      <c r="L93" s="233"/>
      <c r="M93" s="233"/>
      <c r="N93" s="233"/>
      <c r="O93" s="234"/>
      <c r="P93" s="815"/>
      <c r="Q93" s="815"/>
      <c r="R93" s="815"/>
      <c r="S93" s="815"/>
      <c r="T93" s="815"/>
      <c r="U93" s="815"/>
      <c r="V93" s="815"/>
      <c r="W93" s="815"/>
      <c r="X93" s="816"/>
      <c r="Y93" s="743" t="s">
        <v>54</v>
      </c>
      <c r="Z93" s="744"/>
      <c r="AA93" s="745"/>
      <c r="AB93" s="536"/>
      <c r="AC93" s="536"/>
      <c r="AD93" s="53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4"/>
      <c r="B94" s="568"/>
      <c r="C94" s="568"/>
      <c r="D94" s="568"/>
      <c r="E94" s="568"/>
      <c r="F94" s="569"/>
      <c r="G94" s="235"/>
      <c r="H94" s="164"/>
      <c r="I94" s="164"/>
      <c r="J94" s="164"/>
      <c r="K94" s="164"/>
      <c r="L94" s="164"/>
      <c r="M94" s="164"/>
      <c r="N94" s="164"/>
      <c r="O94" s="236"/>
      <c r="P94" s="304"/>
      <c r="Q94" s="304"/>
      <c r="R94" s="304"/>
      <c r="S94" s="304"/>
      <c r="T94" s="304"/>
      <c r="U94" s="304"/>
      <c r="V94" s="304"/>
      <c r="W94" s="304"/>
      <c r="X94" s="817"/>
      <c r="Y94" s="743" t="s">
        <v>13</v>
      </c>
      <c r="Z94" s="744"/>
      <c r="AA94" s="745"/>
      <c r="AB94" s="472" t="s">
        <v>14</v>
      </c>
      <c r="AC94" s="472"/>
      <c r="AD94" s="47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9" t="s">
        <v>11</v>
      </c>
      <c r="AC95" s="470"/>
      <c r="AD95" s="47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34"/>
      <c r="B97" s="566"/>
      <c r="C97" s="566"/>
      <c r="D97" s="566"/>
      <c r="E97" s="566"/>
      <c r="F97" s="567"/>
      <c r="G97" s="230"/>
      <c r="H97" s="161"/>
      <c r="I97" s="161"/>
      <c r="J97" s="161"/>
      <c r="K97" s="161"/>
      <c r="L97" s="161"/>
      <c r="M97" s="161"/>
      <c r="N97" s="161"/>
      <c r="O97" s="231"/>
      <c r="P97" s="161"/>
      <c r="Q97" s="813"/>
      <c r="R97" s="813"/>
      <c r="S97" s="813"/>
      <c r="T97" s="813"/>
      <c r="U97" s="813"/>
      <c r="V97" s="813"/>
      <c r="W97" s="813"/>
      <c r="X97" s="814"/>
      <c r="Y97" s="769" t="s">
        <v>62</v>
      </c>
      <c r="Z97" s="770"/>
      <c r="AA97" s="771"/>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4"/>
      <c r="B98" s="566"/>
      <c r="C98" s="566"/>
      <c r="D98" s="566"/>
      <c r="E98" s="566"/>
      <c r="F98" s="567"/>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5"/>
      <c r="B99" s="891"/>
      <c r="C99" s="891"/>
      <c r="D99" s="891"/>
      <c r="E99" s="891"/>
      <c r="F99" s="892"/>
      <c r="G99" s="818"/>
      <c r="H99" s="247"/>
      <c r="I99" s="247"/>
      <c r="J99" s="247"/>
      <c r="K99" s="247"/>
      <c r="L99" s="247"/>
      <c r="M99" s="247"/>
      <c r="N99" s="247"/>
      <c r="O99" s="819"/>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535</v>
      </c>
      <c r="AF100" s="835"/>
      <c r="AG100" s="835"/>
      <c r="AH100" s="836"/>
      <c r="AI100" s="834" t="s">
        <v>532</v>
      </c>
      <c r="AJ100" s="835"/>
      <c r="AK100" s="835"/>
      <c r="AL100" s="836"/>
      <c r="AM100" s="834" t="s">
        <v>528</v>
      </c>
      <c r="AN100" s="835"/>
      <c r="AO100" s="835"/>
      <c r="AP100" s="836"/>
      <c r="AQ100" s="942" t="s">
        <v>521</v>
      </c>
      <c r="AR100" s="943"/>
      <c r="AS100" s="943"/>
      <c r="AT100" s="944"/>
      <c r="AU100" s="942" t="s">
        <v>518</v>
      </c>
      <c r="AV100" s="943"/>
      <c r="AW100" s="943"/>
      <c r="AX100" s="945"/>
    </row>
    <row r="101" spans="1:60" ht="23.25" customHeight="1" x14ac:dyDescent="0.15">
      <c r="A101" s="502"/>
      <c r="B101" s="503"/>
      <c r="C101" s="503"/>
      <c r="D101" s="503"/>
      <c r="E101" s="503"/>
      <c r="F101" s="504"/>
      <c r="G101" s="161" t="s">
        <v>589</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65" t="s">
        <v>588</v>
      </c>
      <c r="AC101" s="565"/>
      <c r="AD101" s="565"/>
      <c r="AE101" s="366">
        <v>15</v>
      </c>
      <c r="AF101" s="367"/>
      <c r="AG101" s="367"/>
      <c r="AH101" s="368"/>
      <c r="AI101" s="366">
        <v>10</v>
      </c>
      <c r="AJ101" s="367"/>
      <c r="AK101" s="367"/>
      <c r="AL101" s="368"/>
      <c r="AM101" s="366">
        <v>18</v>
      </c>
      <c r="AN101" s="367"/>
      <c r="AO101" s="367"/>
      <c r="AP101" s="368"/>
      <c r="AQ101" s="366" t="s">
        <v>663</v>
      </c>
      <c r="AR101" s="367"/>
      <c r="AS101" s="367"/>
      <c r="AT101" s="368"/>
      <c r="AU101" s="366" t="s">
        <v>664</v>
      </c>
      <c r="AV101" s="367"/>
      <c r="AW101" s="367"/>
      <c r="AX101" s="368"/>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41"/>
      <c r="AA102" s="342"/>
      <c r="AB102" s="565" t="s">
        <v>588</v>
      </c>
      <c r="AC102" s="565"/>
      <c r="AD102" s="565"/>
      <c r="AE102" s="360">
        <v>18</v>
      </c>
      <c r="AF102" s="360"/>
      <c r="AG102" s="360"/>
      <c r="AH102" s="360"/>
      <c r="AI102" s="360">
        <v>15</v>
      </c>
      <c r="AJ102" s="360"/>
      <c r="AK102" s="360"/>
      <c r="AL102" s="360"/>
      <c r="AM102" s="511">
        <v>16</v>
      </c>
      <c r="AN102" s="512"/>
      <c r="AO102" s="512"/>
      <c r="AP102" s="513"/>
      <c r="AQ102" s="511">
        <v>18</v>
      </c>
      <c r="AR102" s="512"/>
      <c r="AS102" s="512"/>
      <c r="AT102" s="513"/>
      <c r="AU102" s="511" t="s">
        <v>663</v>
      </c>
      <c r="AV102" s="512"/>
      <c r="AW102" s="512"/>
      <c r="AX102" s="513"/>
    </row>
    <row r="103" spans="1:60" ht="31.5" hidden="1" customHeight="1" x14ac:dyDescent="0.15">
      <c r="A103" s="499" t="s">
        <v>475</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8"/>
      <c r="AC105" s="409"/>
      <c r="AD105" s="410"/>
      <c r="AE105" s="360"/>
      <c r="AF105" s="360"/>
      <c r="AG105" s="360"/>
      <c r="AH105" s="360"/>
      <c r="AI105" s="360"/>
      <c r="AJ105" s="360"/>
      <c r="AK105" s="360"/>
      <c r="AL105" s="360"/>
      <c r="AM105" s="360"/>
      <c r="AN105" s="360"/>
      <c r="AO105" s="360"/>
      <c r="AP105" s="360"/>
      <c r="AQ105" s="366"/>
      <c r="AR105" s="367"/>
      <c r="AS105" s="367"/>
      <c r="AT105" s="368"/>
      <c r="AU105" s="511"/>
      <c r="AV105" s="512"/>
      <c r="AW105" s="512"/>
      <c r="AX105" s="513"/>
    </row>
    <row r="106" spans="1:60" ht="31.5" hidden="1" customHeight="1" x14ac:dyDescent="0.15">
      <c r="A106" s="499" t="s">
        <v>475</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8"/>
      <c r="AC108" s="409"/>
      <c r="AD108" s="410"/>
      <c r="AE108" s="360"/>
      <c r="AF108" s="360"/>
      <c r="AG108" s="360"/>
      <c r="AH108" s="360"/>
      <c r="AI108" s="360"/>
      <c r="AJ108" s="360"/>
      <c r="AK108" s="360"/>
      <c r="AL108" s="360"/>
      <c r="AM108" s="360"/>
      <c r="AN108" s="360"/>
      <c r="AO108" s="360"/>
      <c r="AP108" s="360"/>
      <c r="AQ108" s="366"/>
      <c r="AR108" s="367"/>
      <c r="AS108" s="367"/>
      <c r="AT108" s="368"/>
      <c r="AU108" s="511"/>
      <c r="AV108" s="512"/>
      <c r="AW108" s="512"/>
      <c r="AX108" s="513"/>
    </row>
    <row r="109" spans="1:60" ht="31.5" hidden="1" customHeight="1" x14ac:dyDescent="0.15">
      <c r="A109" s="499" t="s">
        <v>475</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8"/>
      <c r="AC111" s="409"/>
      <c r="AD111" s="410"/>
      <c r="AE111" s="360"/>
      <c r="AF111" s="360"/>
      <c r="AG111" s="360"/>
      <c r="AH111" s="360"/>
      <c r="AI111" s="360"/>
      <c r="AJ111" s="360"/>
      <c r="AK111" s="360"/>
      <c r="AL111" s="360"/>
      <c r="AM111" s="360"/>
      <c r="AN111" s="360"/>
      <c r="AO111" s="360"/>
      <c r="AP111" s="360"/>
      <c r="AQ111" s="366"/>
      <c r="AR111" s="367"/>
      <c r="AS111" s="367"/>
      <c r="AT111" s="368"/>
      <c r="AU111" s="511"/>
      <c r="AV111" s="512"/>
      <c r="AW111" s="512"/>
      <c r="AX111" s="513"/>
    </row>
    <row r="112" spans="1:60" ht="31.5" hidden="1" customHeight="1" x14ac:dyDescent="0.15">
      <c r="A112" s="499" t="s">
        <v>475</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590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667</v>
      </c>
      <c r="AC116" s="301"/>
      <c r="AD116" s="302"/>
      <c r="AE116" s="360">
        <v>279</v>
      </c>
      <c r="AF116" s="360"/>
      <c r="AG116" s="360"/>
      <c r="AH116" s="360"/>
      <c r="AI116" s="360">
        <v>442</v>
      </c>
      <c r="AJ116" s="360"/>
      <c r="AK116" s="360"/>
      <c r="AL116" s="360"/>
      <c r="AM116" s="360">
        <v>211</v>
      </c>
      <c r="AN116" s="360"/>
      <c r="AO116" s="360"/>
      <c r="AP116" s="360"/>
      <c r="AQ116" s="366">
        <v>143</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306" t="s">
        <v>591</v>
      </c>
      <c r="AF117" s="306"/>
      <c r="AG117" s="306"/>
      <c r="AH117" s="306"/>
      <c r="AI117" s="306" t="s">
        <v>592</v>
      </c>
      <c r="AJ117" s="306"/>
      <c r="AK117" s="306"/>
      <c r="AL117" s="306"/>
      <c r="AM117" s="306" t="s">
        <v>668</v>
      </c>
      <c r="AN117" s="306"/>
      <c r="AO117" s="306"/>
      <c r="AP117" s="306"/>
      <c r="AQ117" s="306" t="s">
        <v>665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 customHeight="1" x14ac:dyDescent="0.15">
      <c r="A130" s="1007" t="s">
        <v>565</v>
      </c>
      <c r="B130" s="1005"/>
      <c r="C130" s="1004" t="s">
        <v>358</v>
      </c>
      <c r="D130" s="1005"/>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 customHeight="1" x14ac:dyDescent="0.15">
      <c r="A131" s="1008"/>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t="s">
        <v>599</v>
      </c>
      <c r="AV133" s="136"/>
      <c r="AW133" s="137" t="s">
        <v>300</v>
      </c>
      <c r="AX133" s="138"/>
    </row>
    <row r="134" spans="1:50" ht="24.95" customHeight="1" x14ac:dyDescent="0.15">
      <c r="A134" s="1008"/>
      <c r="B134" s="252"/>
      <c r="C134" s="251"/>
      <c r="D134" s="252"/>
      <c r="E134" s="251"/>
      <c r="F134" s="314"/>
      <c r="G134" s="230" t="s">
        <v>566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597</v>
      </c>
      <c r="AC134" s="221"/>
      <c r="AD134" s="221"/>
      <c r="AE134" s="266" t="s">
        <v>598</v>
      </c>
      <c r="AF134" s="112"/>
      <c r="AG134" s="112"/>
      <c r="AH134" s="112"/>
      <c r="AI134" s="266" t="s">
        <v>599</v>
      </c>
      <c r="AJ134" s="112"/>
      <c r="AK134" s="112"/>
      <c r="AL134" s="112"/>
      <c r="AM134" s="266" t="s">
        <v>600</v>
      </c>
      <c r="AN134" s="112"/>
      <c r="AO134" s="112"/>
      <c r="AP134" s="112"/>
      <c r="AQ134" s="266" t="s">
        <v>600</v>
      </c>
      <c r="AR134" s="112"/>
      <c r="AS134" s="112"/>
      <c r="AT134" s="112"/>
      <c r="AU134" s="266" t="s">
        <v>599</v>
      </c>
      <c r="AV134" s="112"/>
      <c r="AW134" s="112"/>
      <c r="AX134" s="222"/>
    </row>
    <row r="135" spans="1:50" ht="24.95"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601</v>
      </c>
      <c r="AF135" s="112"/>
      <c r="AG135" s="112"/>
      <c r="AH135" s="112"/>
      <c r="AI135" s="266" t="s">
        <v>598</v>
      </c>
      <c r="AJ135" s="112"/>
      <c r="AK135" s="112"/>
      <c r="AL135" s="112"/>
      <c r="AM135" s="266" t="s">
        <v>599</v>
      </c>
      <c r="AN135" s="112"/>
      <c r="AO135" s="112"/>
      <c r="AP135" s="112"/>
      <c r="AQ135" s="266" t="s">
        <v>599</v>
      </c>
      <c r="AR135" s="112"/>
      <c r="AS135" s="112"/>
      <c r="AT135" s="112"/>
      <c r="AU135" s="266" t="s">
        <v>599</v>
      </c>
      <c r="AV135" s="112"/>
      <c r="AW135" s="112"/>
      <c r="AX135" s="222"/>
    </row>
    <row r="136" spans="1:50" ht="18.75" hidden="1" customHeight="1" x14ac:dyDescent="0.15">
      <c r="A136" s="100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8.75" customHeight="1" x14ac:dyDescent="0.15">
      <c r="A152" s="100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18.75"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2.6" customHeight="1" x14ac:dyDescent="0.15">
      <c r="A154" s="1008"/>
      <c r="B154" s="252"/>
      <c r="C154" s="251"/>
      <c r="D154" s="252"/>
      <c r="E154" s="251"/>
      <c r="F154" s="314"/>
      <c r="G154" s="230" t="s">
        <v>681</v>
      </c>
      <c r="H154" s="161"/>
      <c r="I154" s="161"/>
      <c r="J154" s="161"/>
      <c r="K154" s="161"/>
      <c r="L154" s="161"/>
      <c r="M154" s="161"/>
      <c r="N154" s="161"/>
      <c r="O154" s="161"/>
      <c r="P154" s="231"/>
      <c r="Q154" s="160" t="s">
        <v>698</v>
      </c>
      <c r="R154" s="161"/>
      <c r="S154" s="161"/>
      <c r="T154" s="161"/>
      <c r="U154" s="161"/>
      <c r="V154" s="161"/>
      <c r="W154" s="161"/>
      <c r="X154" s="161"/>
      <c r="Y154" s="161"/>
      <c r="Z154" s="161"/>
      <c r="AA154" s="937"/>
      <c r="AB154" s="255" t="s">
        <v>699</v>
      </c>
      <c r="AC154" s="256"/>
      <c r="AD154" s="256"/>
      <c r="AE154" s="261" t="s">
        <v>700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2.6" customHeight="1" x14ac:dyDescent="0.15">
      <c r="A155" s="100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6" customHeight="1" x14ac:dyDescent="0.15">
      <c r="A157" s="100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8"/>
      <c r="AB157" s="257"/>
      <c r="AC157" s="258"/>
      <c r="AD157" s="258"/>
      <c r="AE157" s="160" t="s">
        <v>697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6"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8"/>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8"/>
      <c r="B430" s="252"/>
      <c r="C430" s="249" t="s">
        <v>561</v>
      </c>
      <c r="D430" s="250"/>
      <c r="E430" s="238" t="s">
        <v>545</v>
      </c>
      <c r="F430" s="459"/>
      <c r="G430" s="240" t="s">
        <v>374</v>
      </c>
      <c r="H430" s="158"/>
      <c r="I430" s="158"/>
      <c r="J430" s="241" t="s">
        <v>579</v>
      </c>
      <c r="K430" s="242"/>
      <c r="L430" s="242"/>
      <c r="M430" s="242"/>
      <c r="N430" s="242"/>
      <c r="O430" s="242"/>
      <c r="P430" s="242"/>
      <c r="Q430" s="242"/>
      <c r="R430" s="242"/>
      <c r="S430" s="242"/>
      <c r="T430" s="243"/>
      <c r="U430" s="244" t="s">
        <v>599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599</v>
      </c>
      <c r="AF432" s="136"/>
      <c r="AG432" s="137" t="s">
        <v>355</v>
      </c>
      <c r="AH432" s="172"/>
      <c r="AI432" s="182"/>
      <c r="AJ432" s="182"/>
      <c r="AK432" s="182"/>
      <c r="AL432" s="177"/>
      <c r="AM432" s="182"/>
      <c r="AN432" s="182"/>
      <c r="AO432" s="182"/>
      <c r="AP432" s="177"/>
      <c r="AQ432" s="217" t="s">
        <v>599</v>
      </c>
      <c r="AR432" s="136"/>
      <c r="AS432" s="137" t="s">
        <v>355</v>
      </c>
      <c r="AT432" s="172"/>
      <c r="AU432" s="136" t="s">
        <v>599</v>
      </c>
      <c r="AV432" s="136"/>
      <c r="AW432" s="137" t="s">
        <v>300</v>
      </c>
      <c r="AX432" s="138"/>
    </row>
    <row r="433" spans="1:50" ht="23.25" customHeight="1" x14ac:dyDescent="0.15">
      <c r="A433" s="1008"/>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599</v>
      </c>
      <c r="AF433" s="112"/>
      <c r="AG433" s="112"/>
      <c r="AH433" s="112"/>
      <c r="AI433" s="111" t="s">
        <v>599</v>
      </c>
      <c r="AJ433" s="112"/>
      <c r="AK433" s="112"/>
      <c r="AL433" s="112"/>
      <c r="AM433" s="111" t="s">
        <v>603</v>
      </c>
      <c r="AN433" s="112"/>
      <c r="AO433" s="112"/>
      <c r="AP433" s="113"/>
      <c r="AQ433" s="111" t="s">
        <v>599</v>
      </c>
      <c r="AR433" s="112"/>
      <c r="AS433" s="112"/>
      <c r="AT433" s="113"/>
      <c r="AU433" s="112" t="s">
        <v>599</v>
      </c>
      <c r="AV433" s="112"/>
      <c r="AW433" s="112"/>
      <c r="AX433" s="222"/>
    </row>
    <row r="434" spans="1:50" ht="23.25"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604</v>
      </c>
      <c r="AF434" s="112"/>
      <c r="AG434" s="112"/>
      <c r="AH434" s="113"/>
      <c r="AI434" s="111" t="s">
        <v>604</v>
      </c>
      <c r="AJ434" s="112"/>
      <c r="AK434" s="112"/>
      <c r="AL434" s="112"/>
      <c r="AM434" s="111" t="s">
        <v>599</v>
      </c>
      <c r="AN434" s="112"/>
      <c r="AO434" s="112"/>
      <c r="AP434" s="113"/>
      <c r="AQ434" s="111" t="s">
        <v>599</v>
      </c>
      <c r="AR434" s="112"/>
      <c r="AS434" s="112"/>
      <c r="AT434" s="113"/>
      <c r="AU434" s="112" t="s">
        <v>599</v>
      </c>
      <c r="AV434" s="112"/>
      <c r="AW434" s="112"/>
      <c r="AX434" s="222"/>
    </row>
    <row r="435" spans="1:50" ht="23.25"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599</v>
      </c>
      <c r="AJ435" s="112"/>
      <c r="AK435" s="112"/>
      <c r="AL435" s="112"/>
      <c r="AM435" s="111" t="s">
        <v>599</v>
      </c>
      <c r="AN435" s="112"/>
      <c r="AO435" s="112"/>
      <c r="AP435" s="113"/>
      <c r="AQ435" s="111" t="s">
        <v>597</v>
      </c>
      <c r="AR435" s="112"/>
      <c r="AS435" s="112"/>
      <c r="AT435" s="113"/>
      <c r="AU435" s="112" t="s">
        <v>606</v>
      </c>
      <c r="AV435" s="112"/>
      <c r="AW435" s="112"/>
      <c r="AX435" s="222"/>
    </row>
    <row r="436" spans="1:50" ht="18.75" hidden="1" customHeight="1" x14ac:dyDescent="0.15">
      <c r="A436" s="100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599</v>
      </c>
      <c r="AF457" s="136"/>
      <c r="AG457" s="137" t="s">
        <v>355</v>
      </c>
      <c r="AH457" s="172"/>
      <c r="AI457" s="182"/>
      <c r="AJ457" s="182"/>
      <c r="AK457" s="182"/>
      <c r="AL457" s="177"/>
      <c r="AM457" s="182"/>
      <c r="AN457" s="182"/>
      <c r="AO457" s="182"/>
      <c r="AP457" s="177"/>
      <c r="AQ457" s="217" t="s">
        <v>609</v>
      </c>
      <c r="AR457" s="136"/>
      <c r="AS457" s="137" t="s">
        <v>355</v>
      </c>
      <c r="AT457" s="172"/>
      <c r="AU457" s="136" t="s">
        <v>599</v>
      </c>
      <c r="AV457" s="136"/>
      <c r="AW457" s="137" t="s">
        <v>300</v>
      </c>
      <c r="AX457" s="138"/>
    </row>
    <row r="458" spans="1:50" ht="23.25" customHeight="1" x14ac:dyDescent="0.15">
      <c r="A458" s="1008"/>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607</v>
      </c>
      <c r="AC458" s="133"/>
      <c r="AD458" s="133"/>
      <c r="AE458" s="111" t="s">
        <v>599</v>
      </c>
      <c r="AF458" s="112"/>
      <c r="AG458" s="112"/>
      <c r="AH458" s="112"/>
      <c r="AI458" s="111" t="s">
        <v>608</v>
      </c>
      <c r="AJ458" s="112"/>
      <c r="AK458" s="112"/>
      <c r="AL458" s="112"/>
      <c r="AM458" s="111" t="s">
        <v>609</v>
      </c>
      <c r="AN458" s="112"/>
      <c r="AO458" s="112"/>
      <c r="AP458" s="113"/>
      <c r="AQ458" s="111" t="s">
        <v>609</v>
      </c>
      <c r="AR458" s="112"/>
      <c r="AS458" s="112"/>
      <c r="AT458" s="113"/>
      <c r="AU458" s="112" t="s">
        <v>602</v>
      </c>
      <c r="AV458" s="112"/>
      <c r="AW458" s="112"/>
      <c r="AX458" s="222"/>
    </row>
    <row r="459" spans="1:50" ht="23.25"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602</v>
      </c>
      <c r="AC459" s="221"/>
      <c r="AD459" s="221"/>
      <c r="AE459" s="111" t="s">
        <v>602</v>
      </c>
      <c r="AF459" s="112"/>
      <c r="AG459" s="112"/>
      <c r="AH459" s="113"/>
      <c r="AI459" s="111" t="s">
        <v>599</v>
      </c>
      <c r="AJ459" s="112"/>
      <c r="AK459" s="112"/>
      <c r="AL459" s="112"/>
      <c r="AM459" s="111" t="s">
        <v>601</v>
      </c>
      <c r="AN459" s="112"/>
      <c r="AO459" s="112"/>
      <c r="AP459" s="113"/>
      <c r="AQ459" s="111" t="s">
        <v>602</v>
      </c>
      <c r="AR459" s="112"/>
      <c r="AS459" s="112"/>
      <c r="AT459" s="113"/>
      <c r="AU459" s="112" t="s">
        <v>597</v>
      </c>
      <c r="AV459" s="112"/>
      <c r="AW459" s="112"/>
      <c r="AX459" s="222"/>
    </row>
    <row r="460" spans="1:50" ht="23.25"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608</v>
      </c>
      <c r="AF460" s="112"/>
      <c r="AG460" s="112"/>
      <c r="AH460" s="113"/>
      <c r="AI460" s="111" t="s">
        <v>599</v>
      </c>
      <c r="AJ460" s="112"/>
      <c r="AK460" s="112"/>
      <c r="AL460" s="112"/>
      <c r="AM460" s="111" t="s">
        <v>599</v>
      </c>
      <c r="AN460" s="112"/>
      <c r="AO460" s="112"/>
      <c r="AP460" s="113"/>
      <c r="AQ460" s="111" t="s">
        <v>599</v>
      </c>
      <c r="AR460" s="112"/>
      <c r="AS460" s="112"/>
      <c r="AT460" s="113"/>
      <c r="AU460" s="112" t="s">
        <v>599</v>
      </c>
      <c r="AV460" s="112"/>
      <c r="AW460" s="112"/>
      <c r="AX460" s="222"/>
    </row>
    <row r="461" spans="1:50" ht="23.25" hidden="1" customHeight="1" x14ac:dyDescent="0.15">
      <c r="A461" s="100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23.25" hidden="1"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23.25" hidden="1" customHeight="1" x14ac:dyDescent="0.15">
      <c r="A466" s="100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23.2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23.25" hidden="1" customHeight="1" x14ac:dyDescent="0.15">
      <c r="A471" s="100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23.2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23.25" hidden="1" customHeight="1" x14ac:dyDescent="0.15">
      <c r="A476" s="100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23.2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customHeight="1" x14ac:dyDescent="0.15">
      <c r="A481" s="100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8"/>
      <c r="B482" s="252"/>
      <c r="C482" s="251"/>
      <c r="D482" s="252"/>
      <c r="E482" s="160" t="s">
        <v>611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23.25" hidden="1" customHeight="1" x14ac:dyDescent="0.15">
      <c r="A484" s="100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23.25" hidden="1" customHeight="1" x14ac:dyDescent="0.15">
      <c r="A485" s="100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23.25" hidden="1"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23.25" hidden="1" customHeight="1" x14ac:dyDescent="0.15">
      <c r="A490" s="100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23.2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23.25" hidden="1" customHeight="1" x14ac:dyDescent="0.15">
      <c r="A495" s="100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23.2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23.25" hidden="1" customHeight="1" x14ac:dyDescent="0.15">
      <c r="A500" s="100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23.2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23.25" hidden="1" customHeight="1" x14ac:dyDescent="0.15">
      <c r="A505" s="100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23.2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23.25" hidden="1" customHeight="1" x14ac:dyDescent="0.15">
      <c r="A510" s="100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23.25" hidden="1"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23.25" hidden="1" customHeight="1" x14ac:dyDescent="0.15">
      <c r="A515" s="100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23.2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23.25" hidden="1" customHeight="1" x14ac:dyDescent="0.15">
      <c r="A520" s="100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23.2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23.25" hidden="1" customHeight="1" x14ac:dyDescent="0.15">
      <c r="A525" s="100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23.2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23.25" hidden="1" customHeight="1" x14ac:dyDescent="0.15">
      <c r="A530" s="100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23.2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x14ac:dyDescent="0.15">
      <c r="A535" s="100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3.2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3.2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3.25" hidden="1" customHeight="1" x14ac:dyDescent="0.15">
      <c r="A538" s="100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23.25" hidden="1" customHeight="1" x14ac:dyDescent="0.15">
      <c r="A539" s="100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23.2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23.25" hidden="1" customHeight="1" x14ac:dyDescent="0.15">
      <c r="A544" s="100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23.2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23.25" hidden="1" customHeight="1" x14ac:dyDescent="0.15">
      <c r="A549" s="100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23.2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23.25" hidden="1" customHeight="1" x14ac:dyDescent="0.15">
      <c r="A554" s="100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23.2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23.25" hidden="1" customHeight="1" x14ac:dyDescent="0.15">
      <c r="A559" s="100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23.2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23.25" hidden="1" customHeight="1" x14ac:dyDescent="0.15">
      <c r="A564" s="100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23.2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23.25" hidden="1" customHeight="1" x14ac:dyDescent="0.15">
      <c r="A569" s="100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23.2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23.25" hidden="1" customHeight="1" x14ac:dyDescent="0.15">
      <c r="A574" s="100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23.2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23.25" hidden="1" customHeight="1" x14ac:dyDescent="0.15">
      <c r="A579" s="100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23.2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23.25" hidden="1" customHeight="1" x14ac:dyDescent="0.15">
      <c r="A584" s="100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23.2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25" hidden="1" customHeight="1" x14ac:dyDescent="0.15">
      <c r="A589" s="100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3.2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3.2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23.25" hidden="1" customHeight="1" x14ac:dyDescent="0.15">
      <c r="A592" s="100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23.25" hidden="1" customHeight="1" x14ac:dyDescent="0.15">
      <c r="A593" s="100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23.2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23.25" hidden="1" customHeight="1" x14ac:dyDescent="0.15">
      <c r="A598" s="100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23.2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23.25" hidden="1" customHeight="1" x14ac:dyDescent="0.15">
      <c r="A603" s="100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23.2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23.25" hidden="1" customHeight="1" x14ac:dyDescent="0.15">
      <c r="A608" s="100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23.2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23.25" hidden="1" customHeight="1" x14ac:dyDescent="0.15">
      <c r="A613" s="100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23.2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23.25" hidden="1" customHeight="1" x14ac:dyDescent="0.15">
      <c r="A618" s="100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23.2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23.25" hidden="1" customHeight="1" x14ac:dyDescent="0.15">
      <c r="A623" s="100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23.2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23.25" hidden="1" customHeight="1" x14ac:dyDescent="0.15">
      <c r="A628" s="100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23.2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23.25" hidden="1" customHeight="1" x14ac:dyDescent="0.15">
      <c r="A633" s="100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23.2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23.25" hidden="1" customHeight="1" x14ac:dyDescent="0.15">
      <c r="A638" s="100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23.2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25" hidden="1" customHeight="1" x14ac:dyDescent="0.15">
      <c r="A643" s="100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3.2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3.2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23.25" hidden="1" customHeight="1" x14ac:dyDescent="0.15">
      <c r="A646" s="100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23.25" hidden="1" customHeight="1" x14ac:dyDescent="0.15">
      <c r="A647" s="100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23.2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23.25" hidden="1" customHeight="1" x14ac:dyDescent="0.15">
      <c r="A652" s="100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23.2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23.25" hidden="1" customHeight="1" x14ac:dyDescent="0.15">
      <c r="A657" s="100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23.2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23.25" hidden="1" customHeight="1" x14ac:dyDescent="0.15">
      <c r="A662" s="100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23.2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23.25" hidden="1" customHeight="1" x14ac:dyDescent="0.15">
      <c r="A667" s="100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23.2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23.25" hidden="1" customHeight="1" x14ac:dyDescent="0.15">
      <c r="A672" s="100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23.2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23.25" hidden="1" customHeight="1" x14ac:dyDescent="0.15">
      <c r="A677" s="100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23.2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23.25" hidden="1" customHeight="1" x14ac:dyDescent="0.15">
      <c r="A682" s="100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23.2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23.25" hidden="1" customHeight="1" x14ac:dyDescent="0.15">
      <c r="A687" s="100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23.2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23.25" hidden="1" customHeight="1" x14ac:dyDescent="0.15">
      <c r="A692" s="100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23.2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x14ac:dyDescent="0.15">
      <c r="A697" s="100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3.2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3.2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3.25"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4"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5"/>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0.1"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574</v>
      </c>
      <c r="AE702" s="910"/>
      <c r="AF702" s="910"/>
      <c r="AG702" s="896" t="s">
        <v>612</v>
      </c>
      <c r="AH702" s="897"/>
      <c r="AI702" s="897"/>
      <c r="AJ702" s="897"/>
      <c r="AK702" s="897"/>
      <c r="AL702" s="897"/>
      <c r="AM702" s="897"/>
      <c r="AN702" s="897"/>
      <c r="AO702" s="897"/>
      <c r="AP702" s="897"/>
      <c r="AQ702" s="897"/>
      <c r="AR702" s="897"/>
      <c r="AS702" s="897"/>
      <c r="AT702" s="897"/>
      <c r="AU702" s="897"/>
      <c r="AV702" s="897"/>
      <c r="AW702" s="897"/>
      <c r="AX702" s="898"/>
    </row>
    <row r="703" spans="1:50" ht="50.1"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574</v>
      </c>
      <c r="AE703" s="155"/>
      <c r="AF703" s="155"/>
      <c r="AG703" s="678" t="s">
        <v>613</v>
      </c>
      <c r="AH703" s="679"/>
      <c r="AI703" s="679"/>
      <c r="AJ703" s="679"/>
      <c r="AK703" s="679"/>
      <c r="AL703" s="679"/>
      <c r="AM703" s="679"/>
      <c r="AN703" s="679"/>
      <c r="AO703" s="679"/>
      <c r="AP703" s="679"/>
      <c r="AQ703" s="679"/>
      <c r="AR703" s="679"/>
      <c r="AS703" s="679"/>
      <c r="AT703" s="679"/>
      <c r="AU703" s="679"/>
      <c r="AV703" s="679"/>
      <c r="AW703" s="679"/>
      <c r="AX703" s="680"/>
    </row>
    <row r="704" spans="1:50" ht="43.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574</v>
      </c>
      <c r="AE704" s="600"/>
      <c r="AF704" s="600"/>
      <c r="AG704" s="431" t="s">
        <v>614</v>
      </c>
      <c r="AH704" s="233"/>
      <c r="AI704" s="233"/>
      <c r="AJ704" s="233"/>
      <c r="AK704" s="233"/>
      <c r="AL704" s="233"/>
      <c r="AM704" s="233"/>
      <c r="AN704" s="233"/>
      <c r="AO704" s="233"/>
      <c r="AP704" s="233"/>
      <c r="AQ704" s="233"/>
      <c r="AR704" s="233"/>
      <c r="AS704" s="233"/>
      <c r="AT704" s="233"/>
      <c r="AU704" s="233"/>
      <c r="AV704" s="233"/>
      <c r="AW704" s="233"/>
      <c r="AX704" s="432"/>
    </row>
    <row r="705" spans="1:50" ht="23.1"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574</v>
      </c>
      <c r="AE705" s="747"/>
      <c r="AF705" s="747"/>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2.450000000000003" customHeight="1" x14ac:dyDescent="0.15">
      <c r="A706" s="669"/>
      <c r="B706" s="784"/>
      <c r="C706" s="628"/>
      <c r="D706" s="629"/>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616</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3.1"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616</v>
      </c>
      <c r="AE707" s="598"/>
      <c r="AF707" s="598"/>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617</v>
      </c>
      <c r="AE708" s="682"/>
      <c r="AF708" s="682"/>
      <c r="AG708" s="540" t="s">
        <v>579</v>
      </c>
      <c r="AH708" s="541"/>
      <c r="AI708" s="541"/>
      <c r="AJ708" s="541"/>
      <c r="AK708" s="541"/>
      <c r="AL708" s="541"/>
      <c r="AM708" s="541"/>
      <c r="AN708" s="541"/>
      <c r="AO708" s="541"/>
      <c r="AP708" s="541"/>
      <c r="AQ708" s="541"/>
      <c r="AR708" s="541"/>
      <c r="AS708" s="541"/>
      <c r="AT708" s="541"/>
      <c r="AU708" s="541"/>
      <c r="AV708" s="541"/>
      <c r="AW708" s="541"/>
      <c r="AX708" s="542"/>
    </row>
    <row r="709" spans="1:50" ht="50.1"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574</v>
      </c>
      <c r="AE709" s="155"/>
      <c r="AF709" s="155"/>
      <c r="AG709" s="678" t="s">
        <v>618</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617</v>
      </c>
      <c r="AE710" s="155"/>
      <c r="AF710" s="155"/>
      <c r="AG710" s="678" t="s">
        <v>579</v>
      </c>
      <c r="AH710" s="679"/>
      <c r="AI710" s="679"/>
      <c r="AJ710" s="679"/>
      <c r="AK710" s="679"/>
      <c r="AL710" s="679"/>
      <c r="AM710" s="679"/>
      <c r="AN710" s="679"/>
      <c r="AO710" s="679"/>
      <c r="AP710" s="679"/>
      <c r="AQ710" s="679"/>
      <c r="AR710" s="679"/>
      <c r="AS710" s="679"/>
      <c r="AT710" s="679"/>
      <c r="AU710" s="679"/>
      <c r="AV710" s="679"/>
      <c r="AW710" s="679"/>
      <c r="AX710" s="680"/>
    </row>
    <row r="711" spans="1:50" ht="39.950000000000003"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574</v>
      </c>
      <c r="AE711" s="155"/>
      <c r="AF711" s="155"/>
      <c r="AG711" s="678" t="s">
        <v>619</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617</v>
      </c>
      <c r="AE712" s="600"/>
      <c r="AF712" s="600"/>
      <c r="AG712" s="608" t="s">
        <v>579</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78" t="s">
        <v>579</v>
      </c>
      <c r="AH713" s="679"/>
      <c r="AI713" s="679"/>
      <c r="AJ713" s="679"/>
      <c r="AK713" s="679"/>
      <c r="AL713" s="679"/>
      <c r="AM713" s="679"/>
      <c r="AN713" s="679"/>
      <c r="AO713" s="679"/>
      <c r="AP713" s="679"/>
      <c r="AQ713" s="679"/>
      <c r="AR713" s="679"/>
      <c r="AS713" s="679"/>
      <c r="AT713" s="679"/>
      <c r="AU713" s="679"/>
      <c r="AV713" s="679"/>
      <c r="AW713" s="679"/>
      <c r="AX713" s="680"/>
    </row>
    <row r="714" spans="1:50" ht="39.950000000000003"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574</v>
      </c>
      <c r="AE714" s="606"/>
      <c r="AF714" s="607"/>
      <c r="AG714" s="703" t="s">
        <v>620</v>
      </c>
      <c r="AH714" s="704"/>
      <c r="AI714" s="704"/>
      <c r="AJ714" s="704"/>
      <c r="AK714" s="704"/>
      <c r="AL714" s="704"/>
      <c r="AM714" s="704"/>
      <c r="AN714" s="704"/>
      <c r="AO714" s="704"/>
      <c r="AP714" s="704"/>
      <c r="AQ714" s="704"/>
      <c r="AR714" s="704"/>
      <c r="AS714" s="704"/>
      <c r="AT714" s="704"/>
      <c r="AU714" s="704"/>
      <c r="AV714" s="704"/>
      <c r="AW714" s="704"/>
      <c r="AX714" s="705"/>
    </row>
    <row r="715" spans="1:50" ht="50.1" customHeight="1" x14ac:dyDescent="0.15">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574</v>
      </c>
      <c r="AE715" s="682"/>
      <c r="AF715" s="791"/>
      <c r="AG715" s="540" t="s">
        <v>621</v>
      </c>
      <c r="AH715" s="541"/>
      <c r="AI715" s="541"/>
      <c r="AJ715" s="541"/>
      <c r="AK715" s="541"/>
      <c r="AL715" s="541"/>
      <c r="AM715" s="541"/>
      <c r="AN715" s="541"/>
      <c r="AO715" s="541"/>
      <c r="AP715" s="541"/>
      <c r="AQ715" s="541"/>
      <c r="AR715" s="541"/>
      <c r="AS715" s="541"/>
      <c r="AT715" s="541"/>
      <c r="AU715" s="541"/>
      <c r="AV715" s="541"/>
      <c r="AW715" s="541"/>
      <c r="AX715" s="542"/>
    </row>
    <row r="716" spans="1:50" ht="39.6"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574</v>
      </c>
      <c r="AE716" s="773"/>
      <c r="AF716" s="773"/>
      <c r="AG716" s="678" t="s">
        <v>622</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574</v>
      </c>
      <c r="AE717" s="155"/>
      <c r="AF717" s="155"/>
      <c r="AG717" s="678" t="s">
        <v>623</v>
      </c>
      <c r="AH717" s="679"/>
      <c r="AI717" s="679"/>
      <c r="AJ717" s="679"/>
      <c r="AK717" s="679"/>
      <c r="AL717" s="679"/>
      <c r="AM717" s="679"/>
      <c r="AN717" s="679"/>
      <c r="AO717" s="679"/>
      <c r="AP717" s="679"/>
      <c r="AQ717" s="679"/>
      <c r="AR717" s="679"/>
      <c r="AS717" s="679"/>
      <c r="AT717" s="679"/>
      <c r="AU717" s="679"/>
      <c r="AV717" s="679"/>
      <c r="AW717" s="679"/>
      <c r="AX717" s="680"/>
    </row>
    <row r="718" spans="1:50" ht="49.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574</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574</v>
      </c>
      <c r="AE719" s="682"/>
      <c r="AF719" s="682"/>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49" t="s">
        <v>463</v>
      </c>
      <c r="D720" s="947"/>
      <c r="E720" s="947"/>
      <c r="F720" s="950"/>
      <c r="G720" s="946" t="s">
        <v>464</v>
      </c>
      <c r="H720" s="947"/>
      <c r="I720" s="947"/>
      <c r="J720" s="947"/>
      <c r="K720" s="947"/>
      <c r="L720" s="947"/>
      <c r="M720" s="947"/>
      <c r="N720" s="946" t="s">
        <v>467</v>
      </c>
      <c r="O720" s="947"/>
      <c r="P720" s="947"/>
      <c r="Q720" s="947"/>
      <c r="R720" s="947"/>
      <c r="S720" s="947"/>
      <c r="T720" s="947"/>
      <c r="U720" s="947"/>
      <c r="V720" s="947"/>
      <c r="W720" s="947"/>
      <c r="X720" s="947"/>
      <c r="Y720" s="947"/>
      <c r="Z720" s="947"/>
      <c r="AA720" s="947"/>
      <c r="AB720" s="947"/>
      <c r="AC720" s="947"/>
      <c r="AD720" s="947"/>
      <c r="AE720" s="947"/>
      <c r="AF720" s="94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64"/>
      <c r="B721" s="665"/>
      <c r="C721" s="931" t="s">
        <v>569</v>
      </c>
      <c r="D721" s="932"/>
      <c r="E721" s="932"/>
      <c r="F721" s="933"/>
      <c r="G721" s="951"/>
      <c r="H721" s="952"/>
      <c r="I721" s="83" t="str">
        <f>IF(OR(G721="　", G721=""), "", "-")</f>
        <v/>
      </c>
      <c r="J721" s="930">
        <v>59</v>
      </c>
      <c r="K721" s="930"/>
      <c r="L721" s="83" t="str">
        <f>IF(M721="","","-")</f>
        <v/>
      </c>
      <c r="M721" s="84"/>
      <c r="N721" s="927" t="s">
        <v>626</v>
      </c>
      <c r="O721" s="928"/>
      <c r="P721" s="928"/>
      <c r="Q721" s="928"/>
      <c r="R721" s="928"/>
      <c r="S721" s="928"/>
      <c r="T721" s="928"/>
      <c r="U721" s="928"/>
      <c r="V721" s="928"/>
      <c r="W721" s="928"/>
      <c r="X721" s="928"/>
      <c r="Y721" s="928"/>
      <c r="Z721" s="928"/>
      <c r="AA721" s="928"/>
      <c r="AB721" s="928"/>
      <c r="AC721" s="928"/>
      <c r="AD721" s="928"/>
      <c r="AE721" s="928"/>
      <c r="AF721" s="92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64"/>
      <c r="B722" s="665"/>
      <c r="C722" s="931"/>
      <c r="D722" s="932"/>
      <c r="E722" s="932"/>
      <c r="F722" s="933"/>
      <c r="G722" s="951"/>
      <c r="H722" s="952"/>
      <c r="I722" s="83" t="str">
        <f t="shared" ref="I722:I725" si="6">IF(OR(G722="　", G722=""), "", "-")</f>
        <v/>
      </c>
      <c r="J722" s="930"/>
      <c r="K722" s="930"/>
      <c r="L722" s="83" t="str">
        <f t="shared" ref="L722:L725" si="7">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64"/>
      <c r="B723" s="665"/>
      <c r="C723" s="931"/>
      <c r="D723" s="932"/>
      <c r="E723" s="932"/>
      <c r="F723" s="933"/>
      <c r="G723" s="951"/>
      <c r="H723" s="952"/>
      <c r="I723" s="83" t="str">
        <f t="shared" si="6"/>
        <v/>
      </c>
      <c r="J723" s="930"/>
      <c r="K723" s="930"/>
      <c r="L723" s="83" t="str">
        <f t="shared" si="7"/>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64"/>
      <c r="B724" s="665"/>
      <c r="C724" s="931"/>
      <c r="D724" s="932"/>
      <c r="E724" s="932"/>
      <c r="F724" s="933"/>
      <c r="G724" s="951"/>
      <c r="H724" s="952"/>
      <c r="I724" s="83" t="str">
        <f t="shared" si="6"/>
        <v/>
      </c>
      <c r="J724" s="930"/>
      <c r="K724" s="930"/>
      <c r="L724" s="83" t="str">
        <f t="shared" si="7"/>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6"/>
      <c r="B725" s="667"/>
      <c r="C725" s="934"/>
      <c r="D725" s="935"/>
      <c r="E725" s="935"/>
      <c r="F725" s="936"/>
      <c r="G725" s="973"/>
      <c r="H725" s="974"/>
      <c r="I725" s="85" t="str">
        <f t="shared" si="6"/>
        <v/>
      </c>
      <c r="J725" s="975"/>
      <c r="K725" s="975"/>
      <c r="L725" s="85" t="str">
        <f t="shared" si="7"/>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3.75" customHeight="1" x14ac:dyDescent="0.15">
      <c r="A726" s="635" t="s">
        <v>48</v>
      </c>
      <c r="B726" s="636"/>
      <c r="C726" s="451" t="s">
        <v>53</v>
      </c>
      <c r="D726" s="595"/>
      <c r="E726" s="595"/>
      <c r="F726" s="596"/>
      <c r="G726" s="811" t="s">
        <v>701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39" customHeight="1" thickBot="1" x14ac:dyDescent="0.2">
      <c r="A727" s="637"/>
      <c r="B727" s="638"/>
      <c r="C727" s="709" t="s">
        <v>57</v>
      </c>
      <c r="D727" s="710"/>
      <c r="E727" s="710"/>
      <c r="F727" s="711"/>
      <c r="G727" s="809" t="s">
        <v>627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0" customHeight="1" thickBot="1" x14ac:dyDescent="0.2">
      <c r="A729" s="779" t="s">
        <v>703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30" customHeight="1" thickBot="1" x14ac:dyDescent="0.2">
      <c r="A731" s="632" t="s">
        <v>257</v>
      </c>
      <c r="B731" s="633"/>
      <c r="C731" s="633"/>
      <c r="D731" s="633"/>
      <c r="E731" s="634"/>
      <c r="F731" s="694" t="s">
        <v>704</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30" customHeight="1" thickBot="1" x14ac:dyDescent="0.2">
      <c r="A733" s="763" t="s">
        <v>257</v>
      </c>
      <c r="B733" s="764"/>
      <c r="C733" s="764"/>
      <c r="D733" s="764"/>
      <c r="E733" s="765"/>
      <c r="F733" s="780" t="s">
        <v>707</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0"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549</v>
      </c>
      <c r="B737" s="124"/>
      <c r="C737" s="124"/>
      <c r="D737" s="125"/>
      <c r="E737" s="122" t="s">
        <v>655</v>
      </c>
      <c r="F737" s="122"/>
      <c r="G737" s="122"/>
      <c r="H737" s="122"/>
      <c r="I737" s="122"/>
      <c r="J737" s="122"/>
      <c r="K737" s="122"/>
      <c r="L737" s="122"/>
      <c r="M737" s="122"/>
      <c r="N737" s="101" t="s">
        <v>542</v>
      </c>
      <c r="O737" s="101"/>
      <c r="P737" s="101"/>
      <c r="Q737" s="101"/>
      <c r="R737" s="122" t="s">
        <v>628</v>
      </c>
      <c r="S737" s="122"/>
      <c r="T737" s="122"/>
      <c r="U737" s="122"/>
      <c r="V737" s="122"/>
      <c r="W737" s="122"/>
      <c r="X737" s="122"/>
      <c r="Y737" s="122"/>
      <c r="Z737" s="122"/>
      <c r="AA737" s="101" t="s">
        <v>541</v>
      </c>
      <c r="AB737" s="101"/>
      <c r="AC737" s="101"/>
      <c r="AD737" s="101"/>
      <c r="AE737" s="122" t="s">
        <v>656</v>
      </c>
      <c r="AF737" s="122"/>
      <c r="AG737" s="122"/>
      <c r="AH737" s="122"/>
      <c r="AI737" s="122"/>
      <c r="AJ737" s="122"/>
      <c r="AK737" s="122"/>
      <c r="AL737" s="122"/>
      <c r="AM737" s="122"/>
      <c r="AN737" s="101" t="s">
        <v>540</v>
      </c>
      <c r="AO737" s="101"/>
      <c r="AP737" s="101"/>
      <c r="AQ737" s="101"/>
      <c r="AR737" s="102" t="s">
        <v>629</v>
      </c>
      <c r="AS737" s="103"/>
      <c r="AT737" s="103"/>
      <c r="AU737" s="103"/>
      <c r="AV737" s="103"/>
      <c r="AW737" s="103"/>
      <c r="AX737" s="104"/>
      <c r="AY737" s="89"/>
      <c r="AZ737" s="89"/>
    </row>
    <row r="738" spans="1:52" ht="24.75" customHeight="1" x14ac:dyDescent="0.15">
      <c r="A738" s="123" t="s">
        <v>539</v>
      </c>
      <c r="B738" s="124"/>
      <c r="C738" s="124"/>
      <c r="D738" s="125"/>
      <c r="E738" s="122" t="s">
        <v>630</v>
      </c>
      <c r="F738" s="122"/>
      <c r="G738" s="122"/>
      <c r="H738" s="122"/>
      <c r="I738" s="122"/>
      <c r="J738" s="122"/>
      <c r="K738" s="122"/>
      <c r="L738" s="122"/>
      <c r="M738" s="122"/>
      <c r="N738" s="101" t="s">
        <v>538</v>
      </c>
      <c r="O738" s="101"/>
      <c r="P738" s="101"/>
      <c r="Q738" s="101"/>
      <c r="R738" s="122" t="s">
        <v>631</v>
      </c>
      <c r="S738" s="122"/>
      <c r="T738" s="122"/>
      <c r="U738" s="122"/>
      <c r="V738" s="122"/>
      <c r="W738" s="122"/>
      <c r="X738" s="122"/>
      <c r="Y738" s="122"/>
      <c r="Z738" s="122"/>
      <c r="AA738" s="101" t="s">
        <v>537</v>
      </c>
      <c r="AB738" s="101"/>
      <c r="AC738" s="101"/>
      <c r="AD738" s="101"/>
      <c r="AE738" s="122" t="s">
        <v>632</v>
      </c>
      <c r="AF738" s="122"/>
      <c r="AG738" s="122"/>
      <c r="AH738" s="122"/>
      <c r="AI738" s="122"/>
      <c r="AJ738" s="122"/>
      <c r="AK738" s="122"/>
      <c r="AL738" s="122"/>
      <c r="AM738" s="122"/>
      <c r="AN738" s="101" t="s">
        <v>533</v>
      </c>
      <c r="AO738" s="101"/>
      <c r="AP738" s="101"/>
      <c r="AQ738" s="101"/>
      <c r="AR738" s="102" t="s">
        <v>633</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337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511</v>
      </c>
      <c r="B779" s="775"/>
      <c r="C779" s="775"/>
      <c r="D779" s="775"/>
      <c r="E779" s="775"/>
      <c r="F779" s="776"/>
      <c r="G779" s="447" t="s">
        <v>669</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671</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70"/>
      <c r="B780" s="777"/>
      <c r="C780" s="777"/>
      <c r="D780" s="777"/>
      <c r="E780" s="777"/>
      <c r="F780" s="778"/>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70"/>
      <c r="B781" s="777"/>
      <c r="C781" s="777"/>
      <c r="D781" s="777"/>
      <c r="E781" s="777"/>
      <c r="F781" s="778"/>
      <c r="G781" s="460" t="s">
        <v>662</v>
      </c>
      <c r="H781" s="461"/>
      <c r="I781" s="461"/>
      <c r="J781" s="461"/>
      <c r="K781" s="462"/>
      <c r="L781" s="463" t="s">
        <v>670</v>
      </c>
      <c r="M781" s="464"/>
      <c r="N781" s="464"/>
      <c r="O781" s="464"/>
      <c r="P781" s="464"/>
      <c r="Q781" s="464"/>
      <c r="R781" s="464"/>
      <c r="S781" s="464"/>
      <c r="T781" s="464"/>
      <c r="U781" s="464"/>
      <c r="V781" s="464"/>
      <c r="W781" s="464"/>
      <c r="X781" s="465"/>
      <c r="Y781" s="466">
        <v>1</v>
      </c>
      <c r="Z781" s="467"/>
      <c r="AA781" s="467"/>
      <c r="AB781" s="571"/>
      <c r="AC781" s="460" t="s">
        <v>672</v>
      </c>
      <c r="AD781" s="461"/>
      <c r="AE781" s="461"/>
      <c r="AF781" s="461"/>
      <c r="AG781" s="462"/>
      <c r="AH781" s="463" t="s">
        <v>673</v>
      </c>
      <c r="AI781" s="464"/>
      <c r="AJ781" s="464"/>
      <c r="AK781" s="464"/>
      <c r="AL781" s="464"/>
      <c r="AM781" s="464"/>
      <c r="AN781" s="464"/>
      <c r="AO781" s="464"/>
      <c r="AP781" s="464"/>
      <c r="AQ781" s="464"/>
      <c r="AR781" s="464"/>
      <c r="AS781" s="464"/>
      <c r="AT781" s="465"/>
      <c r="AU781" s="466">
        <v>0.5</v>
      </c>
      <c r="AV781" s="467"/>
      <c r="AW781" s="467"/>
      <c r="AX781" s="468"/>
    </row>
    <row r="782" spans="1:50" ht="24.75" customHeight="1" x14ac:dyDescent="0.15">
      <c r="A782" s="570"/>
      <c r="B782" s="777"/>
      <c r="C782" s="777"/>
      <c r="D782" s="777"/>
      <c r="E782" s="777"/>
      <c r="F782" s="77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0"/>
      <c r="B783" s="777"/>
      <c r="C783" s="777"/>
      <c r="D783" s="777"/>
      <c r="E783" s="777"/>
      <c r="F783" s="77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0"/>
      <c r="B784" s="777"/>
      <c r="C784" s="777"/>
      <c r="D784" s="777"/>
      <c r="E784" s="777"/>
      <c r="F784" s="77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0"/>
      <c r="B785" s="777"/>
      <c r="C785" s="777"/>
      <c r="D785" s="777"/>
      <c r="E785" s="777"/>
      <c r="F785" s="77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70"/>
      <c r="B786" s="777"/>
      <c r="C786" s="777"/>
      <c r="D786" s="777"/>
      <c r="E786" s="777"/>
      <c r="F786" s="77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0"/>
      <c r="B787" s="777"/>
      <c r="C787" s="777"/>
      <c r="D787" s="777"/>
      <c r="E787" s="777"/>
      <c r="F787" s="77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0"/>
      <c r="B788" s="777"/>
      <c r="C788" s="777"/>
      <c r="D788" s="777"/>
      <c r="E788" s="777"/>
      <c r="F788" s="77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0"/>
      <c r="B789" s="777"/>
      <c r="C789" s="777"/>
      <c r="D789" s="777"/>
      <c r="E789" s="777"/>
      <c r="F789" s="77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0"/>
      <c r="B790" s="777"/>
      <c r="C790" s="777"/>
      <c r="D790" s="777"/>
      <c r="E790" s="777"/>
      <c r="F790" s="77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70"/>
      <c r="B791" s="777"/>
      <c r="C791" s="777"/>
      <c r="D791" s="777"/>
      <c r="E791" s="777"/>
      <c r="F791" s="778"/>
      <c r="G791" s="411" t="s">
        <v>20</v>
      </c>
      <c r="H791" s="412"/>
      <c r="I791" s="412"/>
      <c r="J791" s="412"/>
      <c r="K791" s="412"/>
      <c r="L791" s="413"/>
      <c r="M791" s="414"/>
      <c r="N791" s="414"/>
      <c r="O791" s="414"/>
      <c r="P791" s="414"/>
      <c r="Q791" s="414"/>
      <c r="R791" s="414"/>
      <c r="S791" s="414"/>
      <c r="T791" s="414"/>
      <c r="U791" s="414"/>
      <c r="V791" s="414"/>
      <c r="W791" s="414"/>
      <c r="X791" s="415"/>
      <c r="Y791" s="416">
        <f>SUM(Y781:AB790)</f>
        <v>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0.5</v>
      </c>
      <c r="AV791" s="417"/>
      <c r="AW791" s="417"/>
      <c r="AX791" s="419"/>
    </row>
    <row r="792" spans="1:50" ht="24.75" hidden="1" customHeight="1" x14ac:dyDescent="0.15">
      <c r="A792" s="570"/>
      <c r="B792" s="777"/>
      <c r="C792" s="777"/>
      <c r="D792" s="777"/>
      <c r="E792" s="777"/>
      <c r="F792" s="778"/>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70"/>
      <c r="B793" s="777"/>
      <c r="C793" s="777"/>
      <c r="D793" s="777"/>
      <c r="E793" s="777"/>
      <c r="F793" s="778"/>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70"/>
      <c r="B794" s="777"/>
      <c r="C794" s="777"/>
      <c r="D794" s="777"/>
      <c r="E794" s="777"/>
      <c r="F794" s="778"/>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71"/>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70"/>
      <c r="B795" s="777"/>
      <c r="C795" s="777"/>
      <c r="D795" s="777"/>
      <c r="E795" s="777"/>
      <c r="F795" s="77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0"/>
      <c r="B796" s="777"/>
      <c r="C796" s="777"/>
      <c r="D796" s="777"/>
      <c r="E796" s="777"/>
      <c r="F796" s="77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0"/>
      <c r="B797" s="777"/>
      <c r="C797" s="777"/>
      <c r="D797" s="777"/>
      <c r="E797" s="777"/>
      <c r="F797" s="77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0"/>
      <c r="B798" s="777"/>
      <c r="C798" s="777"/>
      <c r="D798" s="777"/>
      <c r="E798" s="777"/>
      <c r="F798" s="77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0"/>
      <c r="B799" s="777"/>
      <c r="C799" s="777"/>
      <c r="D799" s="777"/>
      <c r="E799" s="777"/>
      <c r="F799" s="77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0"/>
      <c r="B800" s="777"/>
      <c r="C800" s="777"/>
      <c r="D800" s="777"/>
      <c r="E800" s="777"/>
      <c r="F800" s="77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0"/>
      <c r="B801" s="777"/>
      <c r="C801" s="777"/>
      <c r="D801" s="777"/>
      <c r="E801" s="777"/>
      <c r="F801" s="77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0"/>
      <c r="B802" s="777"/>
      <c r="C802" s="777"/>
      <c r="D802" s="777"/>
      <c r="E802" s="777"/>
      <c r="F802" s="77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0"/>
      <c r="B803" s="777"/>
      <c r="C803" s="777"/>
      <c r="D803" s="777"/>
      <c r="E803" s="777"/>
      <c r="F803" s="77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70"/>
      <c r="B804" s="777"/>
      <c r="C804" s="777"/>
      <c r="D804" s="777"/>
      <c r="E804" s="777"/>
      <c r="F804" s="77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0"/>
      <c r="B805" s="777"/>
      <c r="C805" s="777"/>
      <c r="D805" s="777"/>
      <c r="E805" s="777"/>
      <c r="F805" s="778"/>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70"/>
      <c r="B806" s="777"/>
      <c r="C806" s="777"/>
      <c r="D806" s="777"/>
      <c r="E806" s="777"/>
      <c r="F806" s="778"/>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70"/>
      <c r="B807" s="777"/>
      <c r="C807" s="777"/>
      <c r="D807" s="777"/>
      <c r="E807" s="777"/>
      <c r="F807" s="778"/>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71"/>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70"/>
      <c r="B808" s="777"/>
      <c r="C808" s="777"/>
      <c r="D808" s="777"/>
      <c r="E808" s="777"/>
      <c r="F808" s="77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0"/>
      <c r="B809" s="777"/>
      <c r="C809" s="777"/>
      <c r="D809" s="777"/>
      <c r="E809" s="777"/>
      <c r="F809" s="77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0"/>
      <c r="B810" s="777"/>
      <c r="C810" s="777"/>
      <c r="D810" s="777"/>
      <c r="E810" s="777"/>
      <c r="F810" s="77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0"/>
      <c r="B811" s="777"/>
      <c r="C811" s="777"/>
      <c r="D811" s="777"/>
      <c r="E811" s="777"/>
      <c r="F811" s="77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0"/>
      <c r="B812" s="777"/>
      <c r="C812" s="777"/>
      <c r="D812" s="777"/>
      <c r="E812" s="777"/>
      <c r="F812" s="77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0"/>
      <c r="B813" s="777"/>
      <c r="C813" s="777"/>
      <c r="D813" s="777"/>
      <c r="E813" s="777"/>
      <c r="F813" s="77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0"/>
      <c r="B814" s="777"/>
      <c r="C814" s="777"/>
      <c r="D814" s="777"/>
      <c r="E814" s="777"/>
      <c r="F814" s="77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0"/>
      <c r="B815" s="777"/>
      <c r="C815" s="777"/>
      <c r="D815" s="777"/>
      <c r="E815" s="777"/>
      <c r="F815" s="77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0"/>
      <c r="B816" s="777"/>
      <c r="C816" s="777"/>
      <c r="D816" s="777"/>
      <c r="E816" s="777"/>
      <c r="F816" s="77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0"/>
      <c r="B817" s="777"/>
      <c r="C817" s="777"/>
      <c r="D817" s="777"/>
      <c r="E817" s="777"/>
      <c r="F817" s="77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0"/>
      <c r="B818" s="777"/>
      <c r="C818" s="777"/>
      <c r="D818" s="777"/>
      <c r="E818" s="777"/>
      <c r="F818" s="778"/>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70"/>
      <c r="B819" s="777"/>
      <c r="C819" s="777"/>
      <c r="D819" s="777"/>
      <c r="E819" s="777"/>
      <c r="F819" s="778"/>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70"/>
      <c r="B820" s="777"/>
      <c r="C820" s="777"/>
      <c r="D820" s="777"/>
      <c r="E820" s="777"/>
      <c r="F820" s="778"/>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71"/>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70"/>
      <c r="B821" s="777"/>
      <c r="C821" s="777"/>
      <c r="D821" s="777"/>
      <c r="E821" s="777"/>
      <c r="F821" s="77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0"/>
      <c r="B822" s="777"/>
      <c r="C822" s="777"/>
      <c r="D822" s="777"/>
      <c r="E822" s="777"/>
      <c r="F822" s="77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0"/>
      <c r="B823" s="777"/>
      <c r="C823" s="777"/>
      <c r="D823" s="777"/>
      <c r="E823" s="777"/>
      <c r="F823" s="77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0"/>
      <c r="B824" s="777"/>
      <c r="C824" s="777"/>
      <c r="D824" s="777"/>
      <c r="E824" s="777"/>
      <c r="F824" s="77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0"/>
      <c r="B825" s="777"/>
      <c r="C825" s="777"/>
      <c r="D825" s="777"/>
      <c r="E825" s="777"/>
      <c r="F825" s="77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0"/>
      <c r="B826" s="777"/>
      <c r="C826" s="777"/>
      <c r="D826" s="777"/>
      <c r="E826" s="777"/>
      <c r="F826" s="77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0"/>
      <c r="B827" s="777"/>
      <c r="C827" s="777"/>
      <c r="D827" s="777"/>
      <c r="E827" s="777"/>
      <c r="F827" s="77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0"/>
      <c r="B828" s="777"/>
      <c r="C828" s="777"/>
      <c r="D828" s="777"/>
      <c r="E828" s="777"/>
      <c r="F828" s="77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0"/>
      <c r="B829" s="777"/>
      <c r="C829" s="777"/>
      <c r="D829" s="777"/>
      <c r="E829" s="777"/>
      <c r="F829" s="77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0"/>
      <c r="B830" s="777"/>
      <c r="C830" s="777"/>
      <c r="D830" s="777"/>
      <c r="E830" s="777"/>
      <c r="F830" s="77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9" t="s">
        <v>468</v>
      </c>
      <c r="AM831" s="970"/>
      <c r="AN831" s="97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906" t="s">
        <v>634</v>
      </c>
      <c r="D837" s="907"/>
      <c r="E837" s="907"/>
      <c r="F837" s="907"/>
      <c r="G837" s="907"/>
      <c r="H837" s="907"/>
      <c r="I837" s="908"/>
      <c r="J837" s="428" t="s">
        <v>674</v>
      </c>
      <c r="K837" s="429"/>
      <c r="L837" s="429"/>
      <c r="M837" s="429"/>
      <c r="N837" s="429"/>
      <c r="O837" s="430"/>
      <c r="P837" s="433" t="s">
        <v>670</v>
      </c>
      <c r="Q837" s="434"/>
      <c r="R837" s="434"/>
      <c r="S837" s="434"/>
      <c r="T837" s="434"/>
      <c r="U837" s="434"/>
      <c r="V837" s="434"/>
      <c r="W837" s="434"/>
      <c r="X837" s="435"/>
      <c r="Y837" s="319">
        <v>1</v>
      </c>
      <c r="Z837" s="320"/>
      <c r="AA837" s="320"/>
      <c r="AB837" s="321"/>
      <c r="AC837" s="266" t="s">
        <v>196</v>
      </c>
      <c r="AD837" s="439"/>
      <c r="AE837" s="439"/>
      <c r="AF837" s="439"/>
      <c r="AG837" s="440"/>
      <c r="AH837" s="456" t="s">
        <v>587</v>
      </c>
      <c r="AI837" s="457"/>
      <c r="AJ837" s="457"/>
      <c r="AK837" s="458"/>
      <c r="AL837" s="326" t="s">
        <v>674</v>
      </c>
      <c r="AM837" s="327"/>
      <c r="AN837" s="327"/>
      <c r="AO837" s="328"/>
      <c r="AP837" s="322" t="s">
        <v>645</v>
      </c>
      <c r="AQ837" s="322"/>
      <c r="AR837" s="322"/>
      <c r="AS837" s="322"/>
      <c r="AT837" s="322"/>
      <c r="AU837" s="322"/>
      <c r="AV837" s="322"/>
      <c r="AW837" s="322"/>
      <c r="AX837" s="322"/>
    </row>
    <row r="838" spans="1:50" ht="30" customHeight="1" x14ac:dyDescent="0.15">
      <c r="A838" s="406">
        <v>2</v>
      </c>
      <c r="B838" s="406">
        <v>1</v>
      </c>
      <c r="C838" s="425" t="s">
        <v>646</v>
      </c>
      <c r="D838" s="420"/>
      <c r="E838" s="420"/>
      <c r="F838" s="420"/>
      <c r="G838" s="420"/>
      <c r="H838" s="420"/>
      <c r="I838" s="420"/>
      <c r="J838" s="421">
        <v>6010601003790</v>
      </c>
      <c r="K838" s="422"/>
      <c r="L838" s="422"/>
      <c r="M838" s="422"/>
      <c r="N838" s="422"/>
      <c r="O838" s="422"/>
      <c r="P838" s="317" t="s">
        <v>647</v>
      </c>
      <c r="Q838" s="318"/>
      <c r="R838" s="318"/>
      <c r="S838" s="318"/>
      <c r="T838" s="318"/>
      <c r="U838" s="318"/>
      <c r="V838" s="318"/>
      <c r="W838" s="318"/>
      <c r="X838" s="318"/>
      <c r="Y838" s="319">
        <v>1</v>
      </c>
      <c r="Z838" s="320"/>
      <c r="AA838" s="320"/>
      <c r="AB838" s="321"/>
      <c r="AC838" s="329" t="s">
        <v>503</v>
      </c>
      <c r="AD838" s="330"/>
      <c r="AE838" s="330"/>
      <c r="AF838" s="330"/>
      <c r="AG838" s="330"/>
      <c r="AH838" s="423" t="s">
        <v>587</v>
      </c>
      <c r="AI838" s="424"/>
      <c r="AJ838" s="424"/>
      <c r="AK838" s="424"/>
      <c r="AL838" s="326">
        <v>100</v>
      </c>
      <c r="AM838" s="327"/>
      <c r="AN838" s="327"/>
      <c r="AO838" s="328"/>
      <c r="AP838" s="322" t="s">
        <v>645</v>
      </c>
      <c r="AQ838" s="322"/>
      <c r="AR838" s="322"/>
      <c r="AS838" s="322"/>
      <c r="AT838" s="322"/>
      <c r="AU838" s="322"/>
      <c r="AV838" s="322"/>
      <c r="AW838" s="322"/>
      <c r="AX838" s="322"/>
    </row>
    <row r="839" spans="1:50" ht="30" customHeight="1" x14ac:dyDescent="0.15">
      <c r="A839" s="406">
        <v>3</v>
      </c>
      <c r="B839" s="406">
        <v>1</v>
      </c>
      <c r="C839" s="425" t="s">
        <v>675</v>
      </c>
      <c r="D839" s="420"/>
      <c r="E839" s="420"/>
      <c r="F839" s="420"/>
      <c r="G839" s="420"/>
      <c r="H839" s="420"/>
      <c r="I839" s="420"/>
      <c r="J839" s="421">
        <v>8010001061347</v>
      </c>
      <c r="K839" s="422"/>
      <c r="L839" s="422"/>
      <c r="M839" s="422"/>
      <c r="N839" s="422"/>
      <c r="O839" s="422"/>
      <c r="P839" s="317" t="s">
        <v>676</v>
      </c>
      <c r="Q839" s="318"/>
      <c r="R839" s="318"/>
      <c r="S839" s="318"/>
      <c r="T839" s="318"/>
      <c r="U839" s="318"/>
      <c r="V839" s="318"/>
      <c r="W839" s="318"/>
      <c r="X839" s="318"/>
      <c r="Y839" s="319">
        <v>0.8</v>
      </c>
      <c r="Z839" s="320"/>
      <c r="AA839" s="320"/>
      <c r="AB839" s="321"/>
      <c r="AC839" s="329" t="s">
        <v>503</v>
      </c>
      <c r="AD839" s="329"/>
      <c r="AE839" s="329"/>
      <c r="AF839" s="329"/>
      <c r="AG839" s="329"/>
      <c r="AH839" s="324" t="s">
        <v>587</v>
      </c>
      <c r="AI839" s="325"/>
      <c r="AJ839" s="325"/>
      <c r="AK839" s="325"/>
      <c r="AL839" s="326">
        <v>100</v>
      </c>
      <c r="AM839" s="327"/>
      <c r="AN839" s="327"/>
      <c r="AO839" s="328"/>
      <c r="AP839" s="322" t="s">
        <v>638</v>
      </c>
      <c r="AQ839" s="322"/>
      <c r="AR839" s="322"/>
      <c r="AS839" s="322"/>
      <c r="AT839" s="322"/>
      <c r="AU839" s="322"/>
      <c r="AV839" s="322"/>
      <c r="AW839" s="322"/>
      <c r="AX839" s="322"/>
    </row>
    <row r="840" spans="1:50" ht="30" customHeight="1" x14ac:dyDescent="0.15">
      <c r="A840" s="406">
        <v>4</v>
      </c>
      <c r="B840" s="406">
        <v>1</v>
      </c>
      <c r="C840" s="425" t="s">
        <v>639</v>
      </c>
      <c r="D840" s="420"/>
      <c r="E840" s="420"/>
      <c r="F840" s="420"/>
      <c r="G840" s="420"/>
      <c r="H840" s="420"/>
      <c r="I840" s="420"/>
      <c r="J840" s="421" t="s">
        <v>680</v>
      </c>
      <c r="K840" s="422"/>
      <c r="L840" s="422"/>
      <c r="M840" s="422"/>
      <c r="N840" s="422"/>
      <c r="O840" s="422"/>
      <c r="P840" s="317" t="s">
        <v>670</v>
      </c>
      <c r="Q840" s="318"/>
      <c r="R840" s="318"/>
      <c r="S840" s="318"/>
      <c r="T840" s="318"/>
      <c r="U840" s="318"/>
      <c r="V840" s="318"/>
      <c r="W840" s="318"/>
      <c r="X840" s="318"/>
      <c r="Y840" s="319">
        <v>0.6</v>
      </c>
      <c r="Z840" s="320"/>
      <c r="AA840" s="320"/>
      <c r="AB840" s="321"/>
      <c r="AC840" s="329" t="s">
        <v>196</v>
      </c>
      <c r="AD840" s="329"/>
      <c r="AE840" s="329"/>
      <c r="AF840" s="329"/>
      <c r="AG840" s="329"/>
      <c r="AH840" s="324" t="s">
        <v>637</v>
      </c>
      <c r="AI840" s="325"/>
      <c r="AJ840" s="325"/>
      <c r="AK840" s="325"/>
      <c r="AL840" s="326" t="s">
        <v>674</v>
      </c>
      <c r="AM840" s="327"/>
      <c r="AN840" s="327"/>
      <c r="AO840" s="328"/>
      <c r="AP840" s="322" t="s">
        <v>649</v>
      </c>
      <c r="AQ840" s="322"/>
      <c r="AR840" s="322"/>
      <c r="AS840" s="322"/>
      <c r="AT840" s="322"/>
      <c r="AU840" s="322"/>
      <c r="AV840" s="322"/>
      <c r="AW840" s="322"/>
      <c r="AX840" s="322"/>
    </row>
    <row r="841" spans="1:50" ht="30" customHeight="1" x14ac:dyDescent="0.15">
      <c r="A841" s="406">
        <v>5</v>
      </c>
      <c r="B841" s="406">
        <v>1</v>
      </c>
      <c r="C841" s="425" t="s">
        <v>640</v>
      </c>
      <c r="D841" s="420"/>
      <c r="E841" s="420"/>
      <c r="F841" s="420"/>
      <c r="G841" s="420"/>
      <c r="H841" s="420"/>
      <c r="I841" s="420"/>
      <c r="J841" s="421" t="s">
        <v>681</v>
      </c>
      <c r="K841" s="422"/>
      <c r="L841" s="422"/>
      <c r="M841" s="422"/>
      <c r="N841" s="422"/>
      <c r="O841" s="422"/>
      <c r="P841" s="317" t="s">
        <v>670</v>
      </c>
      <c r="Q841" s="318"/>
      <c r="R841" s="318"/>
      <c r="S841" s="318"/>
      <c r="T841" s="318"/>
      <c r="U841" s="318"/>
      <c r="V841" s="318"/>
      <c r="W841" s="318"/>
      <c r="X841" s="318"/>
      <c r="Y841" s="319">
        <v>0.5</v>
      </c>
      <c r="Z841" s="320"/>
      <c r="AA841" s="320"/>
      <c r="AB841" s="321"/>
      <c r="AC841" s="329" t="s">
        <v>196</v>
      </c>
      <c r="AD841" s="329"/>
      <c r="AE841" s="329"/>
      <c r="AF841" s="329"/>
      <c r="AG841" s="329"/>
      <c r="AH841" s="324" t="s">
        <v>587</v>
      </c>
      <c r="AI841" s="325"/>
      <c r="AJ841" s="325"/>
      <c r="AK841" s="325"/>
      <c r="AL841" s="326" t="s">
        <v>682</v>
      </c>
      <c r="AM841" s="327"/>
      <c r="AN841" s="327"/>
      <c r="AO841" s="328"/>
      <c r="AP841" s="322" t="s">
        <v>636</v>
      </c>
      <c r="AQ841" s="322"/>
      <c r="AR841" s="322"/>
      <c r="AS841" s="322"/>
      <c r="AT841" s="322"/>
      <c r="AU841" s="322"/>
      <c r="AV841" s="322"/>
      <c r="AW841" s="322"/>
      <c r="AX841" s="322"/>
    </row>
    <row r="842" spans="1:50" ht="30" customHeight="1" x14ac:dyDescent="0.15">
      <c r="A842" s="406">
        <v>6</v>
      </c>
      <c r="B842" s="406">
        <v>1</v>
      </c>
      <c r="C842" s="425" t="s">
        <v>642</v>
      </c>
      <c r="D842" s="420"/>
      <c r="E842" s="420"/>
      <c r="F842" s="420"/>
      <c r="G842" s="420"/>
      <c r="H842" s="420"/>
      <c r="I842" s="420"/>
      <c r="J842" s="421" t="s">
        <v>681</v>
      </c>
      <c r="K842" s="422"/>
      <c r="L842" s="422"/>
      <c r="M842" s="422"/>
      <c r="N842" s="422"/>
      <c r="O842" s="422"/>
      <c r="P842" s="317" t="s">
        <v>670</v>
      </c>
      <c r="Q842" s="318"/>
      <c r="R842" s="318"/>
      <c r="S842" s="318"/>
      <c r="T842" s="318"/>
      <c r="U842" s="318"/>
      <c r="V842" s="318"/>
      <c r="W842" s="318"/>
      <c r="X842" s="318"/>
      <c r="Y842" s="319">
        <v>0.4</v>
      </c>
      <c r="Z842" s="320"/>
      <c r="AA842" s="320"/>
      <c r="AB842" s="321"/>
      <c r="AC842" s="329" t="s">
        <v>196</v>
      </c>
      <c r="AD842" s="329"/>
      <c r="AE842" s="329"/>
      <c r="AF842" s="329"/>
      <c r="AG842" s="329"/>
      <c r="AH842" s="324" t="s">
        <v>637</v>
      </c>
      <c r="AI842" s="325"/>
      <c r="AJ842" s="325"/>
      <c r="AK842" s="325"/>
      <c r="AL842" s="326" t="s">
        <v>683</v>
      </c>
      <c r="AM842" s="327"/>
      <c r="AN842" s="327"/>
      <c r="AO842" s="328"/>
      <c r="AP842" s="322" t="s">
        <v>638</v>
      </c>
      <c r="AQ842" s="322"/>
      <c r="AR842" s="322"/>
      <c r="AS842" s="322"/>
      <c r="AT842" s="322"/>
      <c r="AU842" s="322"/>
      <c r="AV842" s="322"/>
      <c r="AW842" s="322"/>
      <c r="AX842" s="322"/>
    </row>
    <row r="843" spans="1:50" ht="30" customHeight="1" x14ac:dyDescent="0.15">
      <c r="A843" s="406">
        <v>7</v>
      </c>
      <c r="B843" s="406">
        <v>1</v>
      </c>
      <c r="C843" s="425" t="s">
        <v>643</v>
      </c>
      <c r="D843" s="420"/>
      <c r="E843" s="420"/>
      <c r="F843" s="420"/>
      <c r="G843" s="420"/>
      <c r="H843" s="420"/>
      <c r="I843" s="420"/>
      <c r="J843" s="421" t="s">
        <v>648</v>
      </c>
      <c r="K843" s="422"/>
      <c r="L843" s="422"/>
      <c r="M843" s="422"/>
      <c r="N843" s="422"/>
      <c r="O843" s="422"/>
      <c r="P843" s="317" t="s">
        <v>650</v>
      </c>
      <c r="Q843" s="318"/>
      <c r="R843" s="318"/>
      <c r="S843" s="318"/>
      <c r="T843" s="318"/>
      <c r="U843" s="318"/>
      <c r="V843" s="318"/>
      <c r="W843" s="318"/>
      <c r="X843" s="318"/>
      <c r="Y843" s="319">
        <v>0.4</v>
      </c>
      <c r="Z843" s="320"/>
      <c r="AA843" s="320"/>
      <c r="AB843" s="321"/>
      <c r="AC843" s="323" t="s">
        <v>196</v>
      </c>
      <c r="AD843" s="323"/>
      <c r="AE843" s="323"/>
      <c r="AF843" s="323"/>
      <c r="AG843" s="323"/>
      <c r="AH843" s="324" t="s">
        <v>648</v>
      </c>
      <c r="AI843" s="325"/>
      <c r="AJ843" s="325"/>
      <c r="AK843" s="325"/>
      <c r="AL843" s="326" t="s">
        <v>644</v>
      </c>
      <c r="AM843" s="327"/>
      <c r="AN843" s="327"/>
      <c r="AO843" s="328"/>
      <c r="AP843" s="322" t="s">
        <v>649</v>
      </c>
      <c r="AQ843" s="322"/>
      <c r="AR843" s="322"/>
      <c r="AS843" s="322"/>
      <c r="AT843" s="322"/>
      <c r="AU843" s="322"/>
      <c r="AV843" s="322"/>
      <c r="AW843" s="322"/>
      <c r="AX843" s="322"/>
    </row>
    <row r="844" spans="1:50" ht="30" customHeight="1" x14ac:dyDescent="0.15">
      <c r="A844" s="406">
        <v>8</v>
      </c>
      <c r="B844" s="406">
        <v>1</v>
      </c>
      <c r="C844" s="425" t="s">
        <v>677</v>
      </c>
      <c r="D844" s="420"/>
      <c r="E844" s="420"/>
      <c r="F844" s="420"/>
      <c r="G844" s="420"/>
      <c r="H844" s="420"/>
      <c r="I844" s="420"/>
      <c r="J844" s="421" t="s">
        <v>637</v>
      </c>
      <c r="K844" s="422"/>
      <c r="L844" s="422"/>
      <c r="M844" s="422"/>
      <c r="N844" s="422"/>
      <c r="O844" s="422"/>
      <c r="P844" s="317" t="s">
        <v>641</v>
      </c>
      <c r="Q844" s="318"/>
      <c r="R844" s="318"/>
      <c r="S844" s="318"/>
      <c r="T844" s="318"/>
      <c r="U844" s="318"/>
      <c r="V844" s="318"/>
      <c r="W844" s="318"/>
      <c r="X844" s="318"/>
      <c r="Y844" s="319">
        <v>0.4</v>
      </c>
      <c r="Z844" s="320"/>
      <c r="AA844" s="320"/>
      <c r="AB844" s="321"/>
      <c r="AC844" s="323" t="s">
        <v>196</v>
      </c>
      <c r="AD844" s="323"/>
      <c r="AE844" s="323"/>
      <c r="AF844" s="323"/>
      <c r="AG844" s="323"/>
      <c r="AH844" s="324" t="s">
        <v>637</v>
      </c>
      <c r="AI844" s="325"/>
      <c r="AJ844" s="325"/>
      <c r="AK844" s="325"/>
      <c r="AL844" s="326" t="s">
        <v>644</v>
      </c>
      <c r="AM844" s="327"/>
      <c r="AN844" s="327"/>
      <c r="AO844" s="328"/>
      <c r="AP844" s="322" t="s">
        <v>649</v>
      </c>
      <c r="AQ844" s="322"/>
      <c r="AR844" s="322"/>
      <c r="AS844" s="322"/>
      <c r="AT844" s="322"/>
      <c r="AU844" s="322"/>
      <c r="AV844" s="322"/>
      <c r="AW844" s="322"/>
      <c r="AX844" s="322"/>
    </row>
    <row r="845" spans="1:50" ht="30" customHeight="1" x14ac:dyDescent="0.15">
      <c r="A845" s="406">
        <v>9</v>
      </c>
      <c r="B845" s="406">
        <v>1</v>
      </c>
      <c r="C845" s="425" t="s">
        <v>678</v>
      </c>
      <c r="D845" s="420"/>
      <c r="E845" s="420"/>
      <c r="F845" s="420"/>
      <c r="G845" s="420"/>
      <c r="H845" s="420"/>
      <c r="I845" s="420"/>
      <c r="J845" s="421" t="s">
        <v>587</v>
      </c>
      <c r="K845" s="422"/>
      <c r="L845" s="422"/>
      <c r="M845" s="422"/>
      <c r="N845" s="422"/>
      <c r="O845" s="422"/>
      <c r="P845" s="317" t="s">
        <v>635</v>
      </c>
      <c r="Q845" s="318"/>
      <c r="R845" s="318"/>
      <c r="S845" s="318"/>
      <c r="T845" s="318"/>
      <c r="U845" s="318"/>
      <c r="V845" s="318"/>
      <c r="W845" s="318"/>
      <c r="X845" s="318"/>
      <c r="Y845" s="319">
        <v>0.3</v>
      </c>
      <c r="Z845" s="320"/>
      <c r="AA845" s="320"/>
      <c r="AB845" s="321"/>
      <c r="AC845" s="323" t="s">
        <v>196</v>
      </c>
      <c r="AD845" s="323"/>
      <c r="AE845" s="323"/>
      <c r="AF845" s="323"/>
      <c r="AG845" s="323"/>
      <c r="AH845" s="324" t="s">
        <v>644</v>
      </c>
      <c r="AI845" s="325"/>
      <c r="AJ845" s="325"/>
      <c r="AK845" s="325"/>
      <c r="AL845" s="326" t="s">
        <v>644</v>
      </c>
      <c r="AM845" s="327"/>
      <c r="AN845" s="327"/>
      <c r="AO845" s="328"/>
      <c r="AP845" s="322" t="s">
        <v>638</v>
      </c>
      <c r="AQ845" s="322"/>
      <c r="AR845" s="322"/>
      <c r="AS845" s="322"/>
      <c r="AT845" s="322"/>
      <c r="AU845" s="322"/>
      <c r="AV845" s="322"/>
      <c r="AW845" s="322"/>
      <c r="AX845" s="322"/>
    </row>
    <row r="846" spans="1:50" ht="30" customHeight="1" x14ac:dyDescent="0.15">
      <c r="A846" s="406">
        <v>10</v>
      </c>
      <c r="B846" s="406">
        <v>1</v>
      </c>
      <c r="C846" s="425" t="s">
        <v>679</v>
      </c>
      <c r="D846" s="420"/>
      <c r="E846" s="420"/>
      <c r="F846" s="420"/>
      <c r="G846" s="420"/>
      <c r="H846" s="420"/>
      <c r="I846" s="420"/>
      <c r="J846" s="421" t="s">
        <v>644</v>
      </c>
      <c r="K846" s="422"/>
      <c r="L846" s="422"/>
      <c r="M846" s="422"/>
      <c r="N846" s="422"/>
      <c r="O846" s="422"/>
      <c r="P846" s="317" t="s">
        <v>635</v>
      </c>
      <c r="Q846" s="318"/>
      <c r="R846" s="318"/>
      <c r="S846" s="318"/>
      <c r="T846" s="318"/>
      <c r="U846" s="318"/>
      <c r="V846" s="318"/>
      <c r="W846" s="318"/>
      <c r="X846" s="318"/>
      <c r="Y846" s="319">
        <v>0.3</v>
      </c>
      <c r="Z846" s="320"/>
      <c r="AA846" s="320"/>
      <c r="AB846" s="321"/>
      <c r="AC846" s="323" t="s">
        <v>196</v>
      </c>
      <c r="AD846" s="323"/>
      <c r="AE846" s="323"/>
      <c r="AF846" s="323"/>
      <c r="AG846" s="323"/>
      <c r="AH846" s="324" t="s">
        <v>644</v>
      </c>
      <c r="AI846" s="325"/>
      <c r="AJ846" s="325"/>
      <c r="AK846" s="325"/>
      <c r="AL846" s="326" t="s">
        <v>637</v>
      </c>
      <c r="AM846" s="327"/>
      <c r="AN846" s="327"/>
      <c r="AO846" s="328"/>
      <c r="AP846" s="322" t="s">
        <v>649</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45.6" customHeight="1" x14ac:dyDescent="0.15">
      <c r="A870" s="406">
        <v>1</v>
      </c>
      <c r="B870" s="406">
        <v>1</v>
      </c>
      <c r="C870" s="425" t="s">
        <v>684</v>
      </c>
      <c r="D870" s="420"/>
      <c r="E870" s="420"/>
      <c r="F870" s="420"/>
      <c r="G870" s="420"/>
      <c r="H870" s="420"/>
      <c r="I870" s="420"/>
      <c r="J870" s="421">
        <v>3010001010696</v>
      </c>
      <c r="K870" s="422"/>
      <c r="L870" s="422"/>
      <c r="M870" s="422"/>
      <c r="N870" s="422"/>
      <c r="O870" s="422"/>
      <c r="P870" s="317" t="s">
        <v>689</v>
      </c>
      <c r="Q870" s="318"/>
      <c r="R870" s="318"/>
      <c r="S870" s="318"/>
      <c r="T870" s="318"/>
      <c r="U870" s="318"/>
      <c r="V870" s="318"/>
      <c r="W870" s="318"/>
      <c r="X870" s="318"/>
      <c r="Y870" s="319">
        <v>0.5</v>
      </c>
      <c r="Z870" s="320"/>
      <c r="AA870" s="320"/>
      <c r="AB870" s="321"/>
      <c r="AC870" s="329" t="s">
        <v>503</v>
      </c>
      <c r="AD870" s="330"/>
      <c r="AE870" s="330"/>
      <c r="AF870" s="330"/>
      <c r="AG870" s="330"/>
      <c r="AH870" s="423" t="s">
        <v>587</v>
      </c>
      <c r="AI870" s="424"/>
      <c r="AJ870" s="424"/>
      <c r="AK870" s="424"/>
      <c r="AL870" s="326">
        <v>100</v>
      </c>
      <c r="AM870" s="327"/>
      <c r="AN870" s="327"/>
      <c r="AO870" s="328"/>
      <c r="AP870" s="322" t="s">
        <v>636</v>
      </c>
      <c r="AQ870" s="322"/>
      <c r="AR870" s="322"/>
      <c r="AS870" s="322"/>
      <c r="AT870" s="322"/>
      <c r="AU870" s="322"/>
      <c r="AV870" s="322"/>
      <c r="AW870" s="322"/>
      <c r="AX870" s="322"/>
    </row>
    <row r="871" spans="1:50" ht="30" customHeight="1" x14ac:dyDescent="0.15">
      <c r="A871" s="406">
        <v>2</v>
      </c>
      <c r="B871" s="406">
        <v>1</v>
      </c>
      <c r="C871" s="425" t="s">
        <v>685</v>
      </c>
      <c r="D871" s="420"/>
      <c r="E871" s="420"/>
      <c r="F871" s="420"/>
      <c r="G871" s="420"/>
      <c r="H871" s="420"/>
      <c r="I871" s="420"/>
      <c r="J871" s="428">
        <v>8180001124830</v>
      </c>
      <c r="K871" s="429"/>
      <c r="L871" s="429"/>
      <c r="M871" s="429"/>
      <c r="N871" s="429"/>
      <c r="O871" s="430"/>
      <c r="P871" s="317" t="s">
        <v>690</v>
      </c>
      <c r="Q871" s="318"/>
      <c r="R871" s="318"/>
      <c r="S871" s="318"/>
      <c r="T871" s="318"/>
      <c r="U871" s="318"/>
      <c r="V871" s="318"/>
      <c r="W871" s="318"/>
      <c r="X871" s="318"/>
      <c r="Y871" s="319">
        <v>0.2</v>
      </c>
      <c r="Z871" s="320"/>
      <c r="AA871" s="320"/>
      <c r="AB871" s="321"/>
      <c r="AC871" s="329" t="s">
        <v>503</v>
      </c>
      <c r="AD871" s="329"/>
      <c r="AE871" s="329"/>
      <c r="AF871" s="329"/>
      <c r="AG871" s="329"/>
      <c r="AH871" s="423" t="s">
        <v>695</v>
      </c>
      <c r="AI871" s="424"/>
      <c r="AJ871" s="424"/>
      <c r="AK871" s="424"/>
      <c r="AL871" s="326">
        <v>100</v>
      </c>
      <c r="AM871" s="327"/>
      <c r="AN871" s="327"/>
      <c r="AO871" s="328"/>
      <c r="AP871" s="322" t="s">
        <v>695</v>
      </c>
      <c r="AQ871" s="322"/>
      <c r="AR871" s="322"/>
      <c r="AS871" s="322"/>
      <c r="AT871" s="322"/>
      <c r="AU871" s="322"/>
      <c r="AV871" s="322"/>
      <c r="AW871" s="322"/>
      <c r="AX871" s="322"/>
    </row>
    <row r="872" spans="1:50" ht="30" customHeight="1" x14ac:dyDescent="0.15">
      <c r="A872" s="406">
        <v>3</v>
      </c>
      <c r="B872" s="406">
        <v>1</v>
      </c>
      <c r="C872" s="425" t="s">
        <v>686</v>
      </c>
      <c r="D872" s="420"/>
      <c r="E872" s="420"/>
      <c r="F872" s="420"/>
      <c r="G872" s="420"/>
      <c r="H872" s="420"/>
      <c r="I872" s="420"/>
      <c r="J872" s="421">
        <v>7010001023050</v>
      </c>
      <c r="K872" s="422"/>
      <c r="L872" s="422"/>
      <c r="M872" s="422"/>
      <c r="N872" s="422"/>
      <c r="O872" s="422"/>
      <c r="P872" s="317" t="s">
        <v>691</v>
      </c>
      <c r="Q872" s="318"/>
      <c r="R872" s="318"/>
      <c r="S872" s="318"/>
      <c r="T872" s="318"/>
      <c r="U872" s="318"/>
      <c r="V872" s="318"/>
      <c r="W872" s="318"/>
      <c r="X872" s="318"/>
      <c r="Y872" s="319">
        <v>0.1</v>
      </c>
      <c r="Z872" s="320"/>
      <c r="AA872" s="320"/>
      <c r="AB872" s="321"/>
      <c r="AC872" s="329" t="s">
        <v>503</v>
      </c>
      <c r="AD872" s="329"/>
      <c r="AE872" s="329"/>
      <c r="AF872" s="329"/>
      <c r="AG872" s="329"/>
      <c r="AH872" s="324" t="s">
        <v>695</v>
      </c>
      <c r="AI872" s="325"/>
      <c r="AJ872" s="325"/>
      <c r="AK872" s="325"/>
      <c r="AL872" s="326">
        <v>100</v>
      </c>
      <c r="AM872" s="327"/>
      <c r="AN872" s="327"/>
      <c r="AO872" s="328"/>
      <c r="AP872" s="322" t="s">
        <v>674</v>
      </c>
      <c r="AQ872" s="322"/>
      <c r="AR872" s="322"/>
      <c r="AS872" s="322"/>
      <c r="AT872" s="322"/>
      <c r="AU872" s="322"/>
      <c r="AV872" s="322"/>
      <c r="AW872" s="322"/>
      <c r="AX872" s="322"/>
    </row>
    <row r="873" spans="1:50" ht="30" customHeight="1" x14ac:dyDescent="0.15">
      <c r="A873" s="406">
        <v>4</v>
      </c>
      <c r="B873" s="406">
        <v>1</v>
      </c>
      <c r="C873" s="425" t="s">
        <v>687</v>
      </c>
      <c r="D873" s="420"/>
      <c r="E873" s="420"/>
      <c r="F873" s="420"/>
      <c r="G873" s="420"/>
      <c r="H873" s="420"/>
      <c r="I873" s="420"/>
      <c r="J873" s="421">
        <v>8010001036745</v>
      </c>
      <c r="K873" s="422"/>
      <c r="L873" s="422"/>
      <c r="M873" s="422"/>
      <c r="N873" s="422"/>
      <c r="O873" s="422"/>
      <c r="P873" s="317" t="s">
        <v>692</v>
      </c>
      <c r="Q873" s="318"/>
      <c r="R873" s="318"/>
      <c r="S873" s="318"/>
      <c r="T873" s="318"/>
      <c r="U873" s="318"/>
      <c r="V873" s="318"/>
      <c r="W873" s="318"/>
      <c r="X873" s="318"/>
      <c r="Y873" s="319">
        <v>0.1</v>
      </c>
      <c r="Z873" s="320"/>
      <c r="AA873" s="320"/>
      <c r="AB873" s="321"/>
      <c r="AC873" s="329" t="s">
        <v>503</v>
      </c>
      <c r="AD873" s="329"/>
      <c r="AE873" s="329"/>
      <c r="AF873" s="329"/>
      <c r="AG873" s="329"/>
      <c r="AH873" s="324" t="s">
        <v>696</v>
      </c>
      <c r="AI873" s="325"/>
      <c r="AJ873" s="325"/>
      <c r="AK873" s="325"/>
      <c r="AL873" s="326">
        <v>100</v>
      </c>
      <c r="AM873" s="327"/>
      <c r="AN873" s="327"/>
      <c r="AO873" s="328"/>
      <c r="AP873" s="322" t="s">
        <v>695</v>
      </c>
      <c r="AQ873" s="322"/>
      <c r="AR873" s="322"/>
      <c r="AS873" s="322"/>
      <c r="AT873" s="322"/>
      <c r="AU873" s="322"/>
      <c r="AV873" s="322"/>
      <c r="AW873" s="322"/>
      <c r="AX873" s="322"/>
    </row>
    <row r="874" spans="1:50" ht="30" customHeight="1" x14ac:dyDescent="0.15">
      <c r="A874" s="406">
        <v>5</v>
      </c>
      <c r="B874" s="406">
        <v>1</v>
      </c>
      <c r="C874" s="425" t="s">
        <v>702</v>
      </c>
      <c r="D874" s="420"/>
      <c r="E874" s="420"/>
      <c r="F874" s="420"/>
      <c r="G874" s="420"/>
      <c r="H874" s="420"/>
      <c r="I874" s="420"/>
      <c r="J874" s="421">
        <v>5020001063725</v>
      </c>
      <c r="K874" s="422"/>
      <c r="L874" s="422"/>
      <c r="M874" s="422"/>
      <c r="N874" s="422"/>
      <c r="O874" s="422"/>
      <c r="P874" s="317" t="s">
        <v>693</v>
      </c>
      <c r="Q874" s="318"/>
      <c r="R874" s="318"/>
      <c r="S874" s="318"/>
      <c r="T874" s="318"/>
      <c r="U874" s="318"/>
      <c r="V874" s="318"/>
      <c r="W874" s="318"/>
      <c r="X874" s="318"/>
      <c r="Y874" s="319">
        <v>0.1</v>
      </c>
      <c r="Z874" s="320"/>
      <c r="AA874" s="320"/>
      <c r="AB874" s="321"/>
      <c r="AC874" s="323" t="s">
        <v>503</v>
      </c>
      <c r="AD874" s="323"/>
      <c r="AE874" s="323"/>
      <c r="AF874" s="323"/>
      <c r="AG874" s="323"/>
      <c r="AH874" s="324" t="s">
        <v>674</v>
      </c>
      <c r="AI874" s="325"/>
      <c r="AJ874" s="325"/>
      <c r="AK874" s="325"/>
      <c r="AL874" s="326">
        <v>100</v>
      </c>
      <c r="AM874" s="327"/>
      <c r="AN874" s="327"/>
      <c r="AO874" s="328"/>
      <c r="AP874" s="322" t="s">
        <v>674</v>
      </c>
      <c r="AQ874" s="322"/>
      <c r="AR874" s="322"/>
      <c r="AS874" s="322"/>
      <c r="AT874" s="322"/>
      <c r="AU874" s="322"/>
      <c r="AV874" s="322"/>
      <c r="AW874" s="322"/>
      <c r="AX874" s="322"/>
    </row>
    <row r="875" spans="1:50" ht="30" customHeight="1" x14ac:dyDescent="0.15">
      <c r="A875" s="406">
        <v>6</v>
      </c>
      <c r="B875" s="406">
        <v>1</v>
      </c>
      <c r="C875" s="425" t="s">
        <v>688</v>
      </c>
      <c r="D875" s="420"/>
      <c r="E875" s="420"/>
      <c r="F875" s="420"/>
      <c r="G875" s="420"/>
      <c r="H875" s="420"/>
      <c r="I875" s="420"/>
      <c r="J875" s="421">
        <v>8040001007537</v>
      </c>
      <c r="K875" s="422"/>
      <c r="L875" s="422"/>
      <c r="M875" s="422"/>
      <c r="N875" s="422"/>
      <c r="O875" s="422"/>
      <c r="P875" s="317" t="s">
        <v>694</v>
      </c>
      <c r="Q875" s="318"/>
      <c r="R875" s="318"/>
      <c r="S875" s="318"/>
      <c r="T875" s="318"/>
      <c r="U875" s="318"/>
      <c r="V875" s="318"/>
      <c r="W875" s="318"/>
      <c r="X875" s="318"/>
      <c r="Y875" s="319">
        <v>0</v>
      </c>
      <c r="Z875" s="320"/>
      <c r="AA875" s="320"/>
      <c r="AB875" s="321"/>
      <c r="AC875" s="323" t="s">
        <v>503</v>
      </c>
      <c r="AD875" s="323"/>
      <c r="AE875" s="323"/>
      <c r="AF875" s="323"/>
      <c r="AG875" s="323"/>
      <c r="AH875" s="324" t="s">
        <v>674</v>
      </c>
      <c r="AI875" s="325"/>
      <c r="AJ875" s="325"/>
      <c r="AK875" s="325"/>
      <c r="AL875" s="326">
        <v>100</v>
      </c>
      <c r="AM875" s="327"/>
      <c r="AN875" s="327"/>
      <c r="AO875" s="328"/>
      <c r="AP875" s="322" t="s">
        <v>674</v>
      </c>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5"/>
      <c r="D903" s="420"/>
      <c r="E903" s="420"/>
      <c r="F903" s="420"/>
      <c r="G903" s="420"/>
      <c r="H903" s="420"/>
      <c r="I903" s="420"/>
      <c r="J903" s="421"/>
      <c r="K903" s="422"/>
      <c r="L903" s="422"/>
      <c r="M903" s="422"/>
      <c r="N903" s="422"/>
      <c r="O903" s="422"/>
      <c r="P903" s="317"/>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5"/>
      <c r="D904" s="420"/>
      <c r="E904" s="420"/>
      <c r="F904" s="420"/>
      <c r="G904" s="420"/>
      <c r="H904" s="420"/>
      <c r="I904" s="420"/>
      <c r="J904" s="421"/>
      <c r="K904" s="422"/>
      <c r="L904" s="422"/>
      <c r="M904" s="422"/>
      <c r="N904" s="422"/>
      <c r="O904" s="422"/>
      <c r="P904" s="317"/>
      <c r="Q904" s="318"/>
      <c r="R904" s="318"/>
      <c r="S904" s="318"/>
      <c r="T904" s="318"/>
      <c r="U904" s="318"/>
      <c r="V904" s="318"/>
      <c r="W904" s="318"/>
      <c r="X904" s="318"/>
      <c r="Y904" s="319"/>
      <c r="Z904" s="320"/>
      <c r="AA904" s="320"/>
      <c r="AB904" s="321"/>
      <c r="AC904" s="329"/>
      <c r="AD904" s="330"/>
      <c r="AE904" s="330"/>
      <c r="AF904" s="330"/>
      <c r="AG904" s="330"/>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30"/>
      <c r="AE905" s="330"/>
      <c r="AF905" s="330"/>
      <c r="AG905" s="330"/>
      <c r="AH905" s="423"/>
      <c r="AI905" s="424"/>
      <c r="AJ905" s="424"/>
      <c r="AK905" s="424"/>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30"/>
      <c r="AE906" s="330"/>
      <c r="AF906" s="330"/>
      <c r="AG906" s="330"/>
      <c r="AH906" s="423"/>
      <c r="AI906" s="424"/>
      <c r="AJ906" s="424"/>
      <c r="AK906" s="424"/>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5"/>
      <c r="D907" s="420"/>
      <c r="E907" s="420"/>
      <c r="F907" s="420"/>
      <c r="G907" s="420"/>
      <c r="H907" s="420"/>
      <c r="I907" s="420"/>
      <c r="J907" s="421"/>
      <c r="K907" s="422"/>
      <c r="L907" s="422"/>
      <c r="M907" s="422"/>
      <c r="N907" s="422"/>
      <c r="O907" s="422"/>
      <c r="P907" s="317"/>
      <c r="Q907" s="318"/>
      <c r="R907" s="318"/>
      <c r="S907" s="318"/>
      <c r="T907" s="318"/>
      <c r="U907" s="318"/>
      <c r="V907" s="318"/>
      <c r="W907" s="318"/>
      <c r="X907" s="318"/>
      <c r="Y907" s="319"/>
      <c r="Z907" s="320"/>
      <c r="AA907" s="320"/>
      <c r="AB907" s="321"/>
      <c r="AC907" s="329"/>
      <c r="AD907" s="330"/>
      <c r="AE907" s="330"/>
      <c r="AF907" s="330"/>
      <c r="AG907" s="330"/>
      <c r="AH907" s="423"/>
      <c r="AI907" s="424"/>
      <c r="AJ907" s="424"/>
      <c r="AK907" s="424"/>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5"/>
      <c r="D908" s="420"/>
      <c r="E908" s="420"/>
      <c r="F908" s="420"/>
      <c r="G908" s="420"/>
      <c r="H908" s="420"/>
      <c r="I908" s="420"/>
      <c r="J908" s="421"/>
      <c r="K908" s="422"/>
      <c r="L908" s="422"/>
      <c r="M908" s="422"/>
      <c r="N908" s="422"/>
      <c r="O908" s="422"/>
      <c r="P908" s="317"/>
      <c r="Q908" s="318"/>
      <c r="R908" s="318"/>
      <c r="S908" s="318"/>
      <c r="T908" s="318"/>
      <c r="U908" s="318"/>
      <c r="V908" s="318"/>
      <c r="W908" s="318"/>
      <c r="X908" s="318"/>
      <c r="Y908" s="319"/>
      <c r="Z908" s="320"/>
      <c r="AA908" s="320"/>
      <c r="AB908" s="321"/>
      <c r="AC908" s="329"/>
      <c r="AD908" s="330"/>
      <c r="AE908" s="330"/>
      <c r="AF908" s="330"/>
      <c r="AG908" s="330"/>
      <c r="AH908" s="423"/>
      <c r="AI908" s="424"/>
      <c r="AJ908" s="424"/>
      <c r="AK908" s="424"/>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5"/>
      <c r="D909" s="420"/>
      <c r="E909" s="420"/>
      <c r="F909" s="420"/>
      <c r="G909" s="420"/>
      <c r="H909" s="420"/>
      <c r="I909" s="420"/>
      <c r="J909" s="421"/>
      <c r="K909" s="422"/>
      <c r="L909" s="422"/>
      <c r="M909" s="422"/>
      <c r="N909" s="422"/>
      <c r="O909" s="422"/>
      <c r="P909" s="317"/>
      <c r="Q909" s="318"/>
      <c r="R909" s="318"/>
      <c r="S909" s="318"/>
      <c r="T909" s="318"/>
      <c r="U909" s="318"/>
      <c r="V909" s="318"/>
      <c r="W909" s="318"/>
      <c r="X909" s="318"/>
      <c r="Y909" s="319"/>
      <c r="Z909" s="320"/>
      <c r="AA909" s="320"/>
      <c r="AB909" s="321"/>
      <c r="AC909" s="329"/>
      <c r="AD909" s="330"/>
      <c r="AE909" s="330"/>
      <c r="AF909" s="330"/>
      <c r="AG909" s="330"/>
      <c r="AH909" s="423"/>
      <c r="AI909" s="424"/>
      <c r="AJ909" s="424"/>
      <c r="AK909" s="424"/>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5"/>
      <c r="D910" s="420"/>
      <c r="E910" s="420"/>
      <c r="F910" s="420"/>
      <c r="G910" s="420"/>
      <c r="H910" s="420"/>
      <c r="I910" s="420"/>
      <c r="J910" s="421"/>
      <c r="K910" s="422"/>
      <c r="L910" s="422"/>
      <c r="M910" s="422"/>
      <c r="N910" s="422"/>
      <c r="O910" s="422"/>
      <c r="P910" s="317"/>
      <c r="Q910" s="318"/>
      <c r="R910" s="318"/>
      <c r="S910" s="318"/>
      <c r="T910" s="318"/>
      <c r="U910" s="318"/>
      <c r="V910" s="318"/>
      <c r="W910" s="318"/>
      <c r="X910" s="318"/>
      <c r="Y910" s="319"/>
      <c r="Z910" s="320"/>
      <c r="AA910" s="320"/>
      <c r="AB910" s="321"/>
      <c r="AC910" s="329"/>
      <c r="AD910" s="330"/>
      <c r="AE910" s="330"/>
      <c r="AF910" s="330"/>
      <c r="AG910" s="330"/>
      <c r="AH910" s="423"/>
      <c r="AI910" s="424"/>
      <c r="AJ910" s="424"/>
      <c r="AK910" s="424"/>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2"/>
      <c r="E1101" s="277" t="s">
        <v>384</v>
      </c>
      <c r="F1101" s="902"/>
      <c r="G1101" s="902"/>
      <c r="H1101" s="902"/>
      <c r="I1101" s="902"/>
      <c r="J1101" s="277" t="s">
        <v>419</v>
      </c>
      <c r="K1101" s="277"/>
      <c r="L1101" s="277"/>
      <c r="M1101" s="277"/>
      <c r="N1101" s="277"/>
      <c r="O1101" s="277"/>
      <c r="P1101" s="346" t="s">
        <v>27</v>
      </c>
      <c r="Q1101" s="346"/>
      <c r="R1101" s="346"/>
      <c r="S1101" s="346"/>
      <c r="T1101" s="346"/>
      <c r="U1101" s="346"/>
      <c r="V1101" s="346"/>
      <c r="W1101" s="346"/>
      <c r="X1101" s="346"/>
      <c r="Y1101" s="277" t="s">
        <v>421</v>
      </c>
      <c r="Z1101" s="902"/>
      <c r="AA1101" s="902"/>
      <c r="AB1101" s="902"/>
      <c r="AC1101" s="277" t="s">
        <v>367</v>
      </c>
      <c r="AD1101" s="277"/>
      <c r="AE1101" s="277"/>
      <c r="AF1101" s="277"/>
      <c r="AG1101" s="277"/>
      <c r="AH1101" s="346" t="s">
        <v>380</v>
      </c>
      <c r="AI1101" s="347"/>
      <c r="AJ1101" s="347"/>
      <c r="AK1101" s="347"/>
      <c r="AL1101" s="347" t="s">
        <v>21</v>
      </c>
      <c r="AM1101" s="347"/>
      <c r="AN1101" s="347"/>
      <c r="AO1101" s="905"/>
      <c r="AP1101" s="427" t="s">
        <v>453</v>
      </c>
      <c r="AQ1101" s="427"/>
      <c r="AR1101" s="427"/>
      <c r="AS1101" s="427"/>
      <c r="AT1101" s="427"/>
      <c r="AU1101" s="427"/>
      <c r="AV1101" s="427"/>
      <c r="AW1101" s="427"/>
      <c r="AX1101" s="427"/>
    </row>
    <row r="1102" spans="1:50" ht="30" customHeight="1" x14ac:dyDescent="0.15">
      <c r="A1102" s="406">
        <v>1</v>
      </c>
      <c r="B1102" s="406">
        <v>1</v>
      </c>
      <c r="C1102" s="904"/>
      <c r="D1102" s="904"/>
      <c r="E1102" s="261" t="s">
        <v>599</v>
      </c>
      <c r="F1102" s="903"/>
      <c r="G1102" s="903"/>
      <c r="H1102" s="903"/>
      <c r="I1102" s="903"/>
      <c r="J1102" s="421" t="s">
        <v>599</v>
      </c>
      <c r="K1102" s="422"/>
      <c r="L1102" s="422"/>
      <c r="M1102" s="422"/>
      <c r="N1102" s="422"/>
      <c r="O1102" s="422"/>
      <c r="P1102" s="317" t="s">
        <v>607</v>
      </c>
      <c r="Q1102" s="318"/>
      <c r="R1102" s="318"/>
      <c r="S1102" s="318"/>
      <c r="T1102" s="318"/>
      <c r="U1102" s="318"/>
      <c r="V1102" s="318"/>
      <c r="W1102" s="318"/>
      <c r="X1102" s="318"/>
      <c r="Y1102" s="319" t="s">
        <v>599</v>
      </c>
      <c r="Z1102" s="320"/>
      <c r="AA1102" s="320"/>
      <c r="AB1102" s="321"/>
      <c r="AC1102" s="323"/>
      <c r="AD1102" s="323"/>
      <c r="AE1102" s="323"/>
      <c r="AF1102" s="323"/>
      <c r="AG1102" s="323"/>
      <c r="AH1102" s="324" t="s">
        <v>599</v>
      </c>
      <c r="AI1102" s="325"/>
      <c r="AJ1102" s="325"/>
      <c r="AK1102" s="325"/>
      <c r="AL1102" s="326" t="s">
        <v>599</v>
      </c>
      <c r="AM1102" s="327"/>
      <c r="AN1102" s="327"/>
      <c r="AO1102" s="328"/>
      <c r="AP1102" s="322" t="s">
        <v>651</v>
      </c>
      <c r="AQ1102" s="322"/>
      <c r="AR1102" s="322"/>
      <c r="AS1102" s="322"/>
      <c r="AT1102" s="322"/>
      <c r="AU1102" s="322"/>
      <c r="AV1102" s="322"/>
      <c r="AW1102" s="322"/>
      <c r="AX1102" s="322"/>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4"/>
      <c r="D1119" s="904"/>
      <c r="E1119" s="261"/>
      <c r="F1119" s="903"/>
      <c r="G1119" s="903"/>
      <c r="H1119" s="903"/>
      <c r="I1119" s="90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AE32">
    <cfRule type="expression" dxfId="2799" priority="14033">
      <formula>IF(RIGHT(TEXT(AE32,"0.#"),1)=".",FALSE,TRUE)</formula>
    </cfRule>
    <cfRule type="expression" dxfId="2798" priority="14034">
      <formula>IF(RIGHT(TEXT(AE32,"0.#"),1)=".",TRUE,FALSE)</formula>
    </cfRule>
  </conditionalFormatting>
  <conditionalFormatting sqref="P18:AX18">
    <cfRule type="expression" dxfId="2797" priority="13919">
      <formula>IF(RIGHT(TEXT(P18,"0.#"),1)=".",FALSE,TRUE)</formula>
    </cfRule>
    <cfRule type="expression" dxfId="2796" priority="13920">
      <formula>IF(RIGHT(TEXT(P18,"0.#"),1)=".",TRUE,FALSE)</formula>
    </cfRule>
  </conditionalFormatting>
  <conditionalFormatting sqref="Y782">
    <cfRule type="expression" dxfId="2795" priority="13915">
      <formula>IF(RIGHT(TEXT(Y782,"0.#"),1)=".",FALSE,TRUE)</formula>
    </cfRule>
    <cfRule type="expression" dxfId="2794" priority="13916">
      <formula>IF(RIGHT(TEXT(Y782,"0.#"),1)=".",TRUE,FALSE)</formula>
    </cfRule>
  </conditionalFormatting>
  <conditionalFormatting sqref="Y791">
    <cfRule type="expression" dxfId="2793" priority="13911">
      <formula>IF(RIGHT(TEXT(Y791,"0.#"),1)=".",FALSE,TRUE)</formula>
    </cfRule>
    <cfRule type="expression" dxfId="2792" priority="13912">
      <formula>IF(RIGHT(TEXT(Y791,"0.#"),1)=".",TRUE,FALSE)</formula>
    </cfRule>
  </conditionalFormatting>
  <conditionalFormatting sqref="Y822:Y829 Y820 Y809:Y816 Y807 Y796:Y803 Y794">
    <cfRule type="expression" dxfId="2791" priority="13693">
      <formula>IF(RIGHT(TEXT(Y794,"0.#"),1)=".",FALSE,TRUE)</formula>
    </cfRule>
    <cfRule type="expression" dxfId="2790" priority="13694">
      <formula>IF(RIGHT(TEXT(Y794,"0.#"),1)=".",TRUE,FALSE)</formula>
    </cfRule>
  </conditionalFormatting>
  <conditionalFormatting sqref="P13:AX13 AR15:AX15 P15:AQ17">
    <cfRule type="expression" dxfId="2789" priority="13741">
      <formula>IF(RIGHT(TEXT(P13,"0.#"),1)=".",FALSE,TRUE)</formula>
    </cfRule>
    <cfRule type="expression" dxfId="2788" priority="13742">
      <formula>IF(RIGHT(TEXT(P13,"0.#"),1)=".",TRUE,FALSE)</formula>
    </cfRule>
  </conditionalFormatting>
  <conditionalFormatting sqref="P19:AJ19">
    <cfRule type="expression" dxfId="2787" priority="13739">
      <formula>IF(RIGHT(TEXT(P19,"0.#"),1)=".",FALSE,TRUE)</formula>
    </cfRule>
    <cfRule type="expression" dxfId="2786" priority="13740">
      <formula>IF(RIGHT(TEXT(P19,"0.#"),1)=".",TRUE,FALSE)</formula>
    </cfRule>
  </conditionalFormatting>
  <conditionalFormatting sqref="AQ101">
    <cfRule type="expression" dxfId="2785" priority="13731">
      <formula>IF(RIGHT(TEXT(AQ101,"0.#"),1)=".",FALSE,TRUE)</formula>
    </cfRule>
    <cfRule type="expression" dxfId="2784" priority="13732">
      <formula>IF(RIGHT(TEXT(AQ101,"0.#"),1)=".",TRUE,FALSE)</formula>
    </cfRule>
  </conditionalFormatting>
  <conditionalFormatting sqref="Y783:Y790 Y781">
    <cfRule type="expression" dxfId="2783" priority="13717">
      <formula>IF(RIGHT(TEXT(Y781,"0.#"),1)=".",FALSE,TRUE)</formula>
    </cfRule>
    <cfRule type="expression" dxfId="2782" priority="13718">
      <formula>IF(RIGHT(TEXT(Y781,"0.#"),1)=".",TRUE,FALSE)</formula>
    </cfRule>
  </conditionalFormatting>
  <conditionalFormatting sqref="AU782">
    <cfRule type="expression" dxfId="2781" priority="13715">
      <formula>IF(RIGHT(TEXT(AU782,"0.#"),1)=".",FALSE,TRUE)</formula>
    </cfRule>
    <cfRule type="expression" dxfId="2780" priority="13716">
      <formula>IF(RIGHT(TEXT(AU782,"0.#"),1)=".",TRUE,FALSE)</formula>
    </cfRule>
  </conditionalFormatting>
  <conditionalFormatting sqref="AU791">
    <cfRule type="expression" dxfId="2779" priority="13713">
      <formula>IF(RIGHT(TEXT(AU791,"0.#"),1)=".",FALSE,TRUE)</formula>
    </cfRule>
    <cfRule type="expression" dxfId="2778" priority="13714">
      <formula>IF(RIGHT(TEXT(AU791,"0.#"),1)=".",TRUE,FALSE)</formula>
    </cfRule>
  </conditionalFormatting>
  <conditionalFormatting sqref="AU783:AU790 AU781">
    <cfRule type="expression" dxfId="2777" priority="13711">
      <formula>IF(RIGHT(TEXT(AU781,"0.#"),1)=".",FALSE,TRUE)</formula>
    </cfRule>
    <cfRule type="expression" dxfId="2776" priority="13712">
      <formula>IF(RIGHT(TEXT(AU781,"0.#"),1)=".",TRUE,FALSE)</formula>
    </cfRule>
  </conditionalFormatting>
  <conditionalFormatting sqref="Y821 Y808 Y795">
    <cfRule type="expression" dxfId="2775" priority="13697">
      <formula>IF(RIGHT(TEXT(Y795,"0.#"),1)=".",FALSE,TRUE)</formula>
    </cfRule>
    <cfRule type="expression" dxfId="2774" priority="13698">
      <formula>IF(RIGHT(TEXT(Y795,"0.#"),1)=".",TRUE,FALSE)</formula>
    </cfRule>
  </conditionalFormatting>
  <conditionalFormatting sqref="Y830 Y817 Y804">
    <cfRule type="expression" dxfId="2773" priority="13695">
      <formula>IF(RIGHT(TEXT(Y804,"0.#"),1)=".",FALSE,TRUE)</formula>
    </cfRule>
    <cfRule type="expression" dxfId="2772" priority="13696">
      <formula>IF(RIGHT(TEXT(Y804,"0.#"),1)=".",TRUE,FALSE)</formula>
    </cfRule>
  </conditionalFormatting>
  <conditionalFormatting sqref="AU821 AU808 AU795">
    <cfRule type="expression" dxfId="2771" priority="13691">
      <formula>IF(RIGHT(TEXT(AU795,"0.#"),1)=".",FALSE,TRUE)</formula>
    </cfRule>
    <cfRule type="expression" dxfId="2770" priority="13692">
      <formula>IF(RIGHT(TEXT(AU795,"0.#"),1)=".",TRUE,FALSE)</formula>
    </cfRule>
  </conditionalFormatting>
  <conditionalFormatting sqref="AU830 AU817 AU804">
    <cfRule type="expression" dxfId="2769" priority="13689">
      <formula>IF(RIGHT(TEXT(AU804,"0.#"),1)=".",FALSE,TRUE)</formula>
    </cfRule>
    <cfRule type="expression" dxfId="2768" priority="13690">
      <formula>IF(RIGHT(TEXT(AU804,"0.#"),1)=".",TRUE,FALSE)</formula>
    </cfRule>
  </conditionalFormatting>
  <conditionalFormatting sqref="AU822:AU829 AU820 AU809:AU816 AU807 AU796:AU803 AU794">
    <cfRule type="expression" dxfId="2767" priority="13687">
      <formula>IF(RIGHT(TEXT(AU794,"0.#"),1)=".",FALSE,TRUE)</formula>
    </cfRule>
    <cfRule type="expression" dxfId="2766" priority="13688">
      <formula>IF(RIGHT(TEXT(AU794,"0.#"),1)=".",TRUE,FALSE)</formula>
    </cfRule>
  </conditionalFormatting>
  <conditionalFormatting sqref="AM87">
    <cfRule type="expression" dxfId="2765" priority="13341">
      <formula>IF(RIGHT(TEXT(AM87,"0.#"),1)=".",FALSE,TRUE)</formula>
    </cfRule>
    <cfRule type="expression" dxfId="2764" priority="13342">
      <formula>IF(RIGHT(TEXT(AM87,"0.#"),1)=".",TRUE,FALSE)</formula>
    </cfRule>
  </conditionalFormatting>
  <conditionalFormatting sqref="AE55">
    <cfRule type="expression" dxfId="2763" priority="13409">
      <formula>IF(RIGHT(TEXT(AE55,"0.#"),1)=".",FALSE,TRUE)</formula>
    </cfRule>
    <cfRule type="expression" dxfId="2762" priority="13410">
      <formula>IF(RIGHT(TEXT(AE55,"0.#"),1)=".",TRUE,FALSE)</formula>
    </cfRule>
  </conditionalFormatting>
  <conditionalFormatting sqref="AI55">
    <cfRule type="expression" dxfId="2761" priority="13407">
      <formula>IF(RIGHT(TEXT(AI55,"0.#"),1)=".",FALSE,TRUE)</formula>
    </cfRule>
    <cfRule type="expression" dxfId="2760" priority="13408">
      <formula>IF(RIGHT(TEXT(AI55,"0.#"),1)=".",TRUE,FALSE)</formula>
    </cfRule>
  </conditionalFormatting>
  <conditionalFormatting sqref="AM34">
    <cfRule type="expression" dxfId="2759" priority="13487">
      <formula>IF(RIGHT(TEXT(AM34,"0.#"),1)=".",FALSE,TRUE)</formula>
    </cfRule>
    <cfRule type="expression" dxfId="2758" priority="13488">
      <formula>IF(RIGHT(TEXT(AM34,"0.#"),1)=".",TRUE,FALSE)</formula>
    </cfRule>
  </conditionalFormatting>
  <conditionalFormatting sqref="AE33">
    <cfRule type="expression" dxfId="2757" priority="13501">
      <formula>IF(RIGHT(TEXT(AE33,"0.#"),1)=".",FALSE,TRUE)</formula>
    </cfRule>
    <cfRule type="expression" dxfId="2756" priority="13502">
      <formula>IF(RIGHT(TEXT(AE33,"0.#"),1)=".",TRUE,FALSE)</formula>
    </cfRule>
  </conditionalFormatting>
  <conditionalFormatting sqref="AE34">
    <cfRule type="expression" dxfId="2755" priority="13499">
      <formula>IF(RIGHT(TEXT(AE34,"0.#"),1)=".",FALSE,TRUE)</formula>
    </cfRule>
    <cfRule type="expression" dxfId="2754" priority="13500">
      <formula>IF(RIGHT(TEXT(AE34,"0.#"),1)=".",TRUE,FALSE)</formula>
    </cfRule>
  </conditionalFormatting>
  <conditionalFormatting sqref="AI34">
    <cfRule type="expression" dxfId="2753" priority="13497">
      <formula>IF(RIGHT(TEXT(AI34,"0.#"),1)=".",FALSE,TRUE)</formula>
    </cfRule>
    <cfRule type="expression" dxfId="2752" priority="13498">
      <formula>IF(RIGHT(TEXT(AI34,"0.#"),1)=".",TRUE,FALSE)</formula>
    </cfRule>
  </conditionalFormatting>
  <conditionalFormatting sqref="AI33">
    <cfRule type="expression" dxfId="2751" priority="13495">
      <formula>IF(RIGHT(TEXT(AI33,"0.#"),1)=".",FALSE,TRUE)</formula>
    </cfRule>
    <cfRule type="expression" dxfId="2750" priority="13496">
      <formula>IF(RIGHT(TEXT(AI33,"0.#"),1)=".",TRUE,FALSE)</formula>
    </cfRule>
  </conditionalFormatting>
  <conditionalFormatting sqref="AI32">
    <cfRule type="expression" dxfId="2749" priority="13493">
      <formula>IF(RIGHT(TEXT(AI32,"0.#"),1)=".",FALSE,TRUE)</formula>
    </cfRule>
    <cfRule type="expression" dxfId="2748" priority="13494">
      <formula>IF(RIGHT(TEXT(AI32,"0.#"),1)=".",TRUE,FALSE)</formula>
    </cfRule>
  </conditionalFormatting>
  <conditionalFormatting sqref="AM32">
    <cfRule type="expression" dxfId="2747" priority="13491">
      <formula>IF(RIGHT(TEXT(AM32,"0.#"),1)=".",FALSE,TRUE)</formula>
    </cfRule>
    <cfRule type="expression" dxfId="2746" priority="13492">
      <formula>IF(RIGHT(TEXT(AM32,"0.#"),1)=".",TRUE,FALSE)</formula>
    </cfRule>
  </conditionalFormatting>
  <conditionalFormatting sqref="AM33">
    <cfRule type="expression" dxfId="2745" priority="13489">
      <formula>IF(RIGHT(TEXT(AM33,"0.#"),1)=".",FALSE,TRUE)</formula>
    </cfRule>
    <cfRule type="expression" dxfId="2744" priority="13490">
      <formula>IF(RIGHT(TEXT(AM33,"0.#"),1)=".",TRUE,FALSE)</formula>
    </cfRule>
  </conditionalFormatting>
  <conditionalFormatting sqref="AQ32:AQ34">
    <cfRule type="expression" dxfId="2743" priority="13481">
      <formula>IF(RIGHT(TEXT(AQ32,"0.#"),1)=".",FALSE,TRUE)</formula>
    </cfRule>
    <cfRule type="expression" dxfId="2742" priority="13482">
      <formula>IF(RIGHT(TEXT(AQ32,"0.#"),1)=".",TRUE,FALSE)</formula>
    </cfRule>
  </conditionalFormatting>
  <conditionalFormatting sqref="AU32:AU34">
    <cfRule type="expression" dxfId="2741" priority="13479">
      <formula>IF(RIGHT(TEXT(AU32,"0.#"),1)=".",FALSE,TRUE)</formula>
    </cfRule>
    <cfRule type="expression" dxfId="2740" priority="13480">
      <formula>IF(RIGHT(TEXT(AU32,"0.#"),1)=".",TRUE,FALSE)</formula>
    </cfRule>
  </conditionalFormatting>
  <conditionalFormatting sqref="AE53">
    <cfRule type="expression" dxfId="2739" priority="13413">
      <formula>IF(RIGHT(TEXT(AE53,"0.#"),1)=".",FALSE,TRUE)</formula>
    </cfRule>
    <cfRule type="expression" dxfId="2738" priority="13414">
      <formula>IF(RIGHT(TEXT(AE53,"0.#"),1)=".",TRUE,FALSE)</formula>
    </cfRule>
  </conditionalFormatting>
  <conditionalFormatting sqref="AE54">
    <cfRule type="expression" dxfId="2737" priority="13411">
      <formula>IF(RIGHT(TEXT(AE54,"0.#"),1)=".",FALSE,TRUE)</formula>
    </cfRule>
    <cfRule type="expression" dxfId="2736" priority="13412">
      <formula>IF(RIGHT(TEXT(AE54,"0.#"),1)=".",TRUE,FALSE)</formula>
    </cfRule>
  </conditionalFormatting>
  <conditionalFormatting sqref="AI54">
    <cfRule type="expression" dxfId="2735" priority="13405">
      <formula>IF(RIGHT(TEXT(AI54,"0.#"),1)=".",FALSE,TRUE)</formula>
    </cfRule>
    <cfRule type="expression" dxfId="2734" priority="13406">
      <formula>IF(RIGHT(TEXT(AI54,"0.#"),1)=".",TRUE,FALSE)</formula>
    </cfRule>
  </conditionalFormatting>
  <conditionalFormatting sqref="AI53">
    <cfRule type="expression" dxfId="2733" priority="13403">
      <formula>IF(RIGHT(TEXT(AI53,"0.#"),1)=".",FALSE,TRUE)</formula>
    </cfRule>
    <cfRule type="expression" dxfId="2732" priority="13404">
      <formula>IF(RIGHT(TEXT(AI53,"0.#"),1)=".",TRUE,FALSE)</formula>
    </cfRule>
  </conditionalFormatting>
  <conditionalFormatting sqref="AM53">
    <cfRule type="expression" dxfId="2731" priority="13401">
      <formula>IF(RIGHT(TEXT(AM53,"0.#"),1)=".",FALSE,TRUE)</formula>
    </cfRule>
    <cfRule type="expression" dxfId="2730" priority="13402">
      <formula>IF(RIGHT(TEXT(AM53,"0.#"),1)=".",TRUE,FALSE)</formula>
    </cfRule>
  </conditionalFormatting>
  <conditionalFormatting sqref="AM54">
    <cfRule type="expression" dxfId="2729" priority="13399">
      <formula>IF(RIGHT(TEXT(AM54,"0.#"),1)=".",FALSE,TRUE)</formula>
    </cfRule>
    <cfRule type="expression" dxfId="2728" priority="13400">
      <formula>IF(RIGHT(TEXT(AM54,"0.#"),1)=".",TRUE,FALSE)</formula>
    </cfRule>
  </conditionalFormatting>
  <conditionalFormatting sqref="AM55">
    <cfRule type="expression" dxfId="2727" priority="13397">
      <formula>IF(RIGHT(TEXT(AM55,"0.#"),1)=".",FALSE,TRUE)</formula>
    </cfRule>
    <cfRule type="expression" dxfId="2726" priority="13398">
      <formula>IF(RIGHT(TEXT(AM55,"0.#"),1)=".",TRUE,FALSE)</formula>
    </cfRule>
  </conditionalFormatting>
  <conditionalFormatting sqref="AE60">
    <cfRule type="expression" dxfId="2725" priority="13383">
      <formula>IF(RIGHT(TEXT(AE60,"0.#"),1)=".",FALSE,TRUE)</formula>
    </cfRule>
    <cfRule type="expression" dxfId="2724" priority="13384">
      <formula>IF(RIGHT(TEXT(AE60,"0.#"),1)=".",TRUE,FALSE)</formula>
    </cfRule>
  </conditionalFormatting>
  <conditionalFormatting sqref="AE61">
    <cfRule type="expression" dxfId="2723" priority="13381">
      <formula>IF(RIGHT(TEXT(AE61,"0.#"),1)=".",FALSE,TRUE)</formula>
    </cfRule>
    <cfRule type="expression" dxfId="2722" priority="13382">
      <formula>IF(RIGHT(TEXT(AE61,"0.#"),1)=".",TRUE,FALSE)</formula>
    </cfRule>
  </conditionalFormatting>
  <conditionalFormatting sqref="AE62">
    <cfRule type="expression" dxfId="2721" priority="13379">
      <formula>IF(RIGHT(TEXT(AE62,"0.#"),1)=".",FALSE,TRUE)</formula>
    </cfRule>
    <cfRule type="expression" dxfId="2720" priority="13380">
      <formula>IF(RIGHT(TEXT(AE62,"0.#"),1)=".",TRUE,FALSE)</formula>
    </cfRule>
  </conditionalFormatting>
  <conditionalFormatting sqref="AI62">
    <cfRule type="expression" dxfId="2719" priority="13377">
      <formula>IF(RIGHT(TEXT(AI62,"0.#"),1)=".",FALSE,TRUE)</formula>
    </cfRule>
    <cfRule type="expression" dxfId="2718" priority="13378">
      <formula>IF(RIGHT(TEXT(AI62,"0.#"),1)=".",TRUE,FALSE)</formula>
    </cfRule>
  </conditionalFormatting>
  <conditionalFormatting sqref="AI61">
    <cfRule type="expression" dxfId="2717" priority="13375">
      <formula>IF(RIGHT(TEXT(AI61,"0.#"),1)=".",FALSE,TRUE)</formula>
    </cfRule>
    <cfRule type="expression" dxfId="2716" priority="13376">
      <formula>IF(RIGHT(TEXT(AI61,"0.#"),1)=".",TRUE,FALSE)</formula>
    </cfRule>
  </conditionalFormatting>
  <conditionalFormatting sqref="AI60">
    <cfRule type="expression" dxfId="2715" priority="13373">
      <formula>IF(RIGHT(TEXT(AI60,"0.#"),1)=".",FALSE,TRUE)</formula>
    </cfRule>
    <cfRule type="expression" dxfId="2714" priority="13374">
      <formula>IF(RIGHT(TEXT(AI60,"0.#"),1)=".",TRUE,FALSE)</formula>
    </cfRule>
  </conditionalFormatting>
  <conditionalFormatting sqref="AM60">
    <cfRule type="expression" dxfId="2713" priority="13371">
      <formula>IF(RIGHT(TEXT(AM60,"0.#"),1)=".",FALSE,TRUE)</formula>
    </cfRule>
    <cfRule type="expression" dxfId="2712" priority="13372">
      <formula>IF(RIGHT(TEXT(AM60,"0.#"),1)=".",TRUE,FALSE)</formula>
    </cfRule>
  </conditionalFormatting>
  <conditionalFormatting sqref="AM61">
    <cfRule type="expression" dxfId="2711" priority="13369">
      <formula>IF(RIGHT(TEXT(AM61,"0.#"),1)=".",FALSE,TRUE)</formula>
    </cfRule>
    <cfRule type="expression" dxfId="2710" priority="13370">
      <formula>IF(RIGHT(TEXT(AM61,"0.#"),1)=".",TRUE,FALSE)</formula>
    </cfRule>
  </conditionalFormatting>
  <conditionalFormatting sqref="AM62">
    <cfRule type="expression" dxfId="2709" priority="13367">
      <formula>IF(RIGHT(TEXT(AM62,"0.#"),1)=".",FALSE,TRUE)</formula>
    </cfRule>
    <cfRule type="expression" dxfId="2708" priority="13368">
      <formula>IF(RIGHT(TEXT(AM62,"0.#"),1)=".",TRUE,FALSE)</formula>
    </cfRule>
  </conditionalFormatting>
  <conditionalFormatting sqref="AE87">
    <cfRule type="expression" dxfId="2707" priority="13353">
      <formula>IF(RIGHT(TEXT(AE87,"0.#"),1)=".",FALSE,TRUE)</formula>
    </cfRule>
    <cfRule type="expression" dxfId="2706" priority="13354">
      <formula>IF(RIGHT(TEXT(AE87,"0.#"),1)=".",TRUE,FALSE)</formula>
    </cfRule>
  </conditionalFormatting>
  <conditionalFormatting sqref="AE88">
    <cfRule type="expression" dxfId="2705" priority="13351">
      <formula>IF(RIGHT(TEXT(AE88,"0.#"),1)=".",FALSE,TRUE)</formula>
    </cfRule>
    <cfRule type="expression" dxfId="2704" priority="13352">
      <formula>IF(RIGHT(TEXT(AE88,"0.#"),1)=".",TRUE,FALSE)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E92">
    <cfRule type="expression" dxfId="2697" priority="13323">
      <formula>IF(RIGHT(TEXT(AE92,"0.#"),1)=".",FALSE,TRUE)</formula>
    </cfRule>
    <cfRule type="expression" dxfId="2696" priority="13324">
      <formula>IF(RIGHT(TEXT(AE92,"0.#"),1)=".",TRUE,FALSE)</formula>
    </cfRule>
  </conditionalFormatting>
  <conditionalFormatting sqref="AE93">
    <cfRule type="expression" dxfId="2695" priority="13321">
      <formula>IF(RIGHT(TEXT(AE93,"0.#"),1)=".",FALSE,TRUE)</formula>
    </cfRule>
    <cfRule type="expression" dxfId="2694" priority="13322">
      <formula>IF(RIGHT(TEXT(AE93,"0.#"),1)=".",TRUE,FALSE)</formula>
    </cfRule>
  </conditionalFormatting>
  <conditionalFormatting sqref="AE94">
    <cfRule type="expression" dxfId="2693" priority="13319">
      <formula>IF(RIGHT(TEXT(AE94,"0.#"),1)=".",FALSE,TRUE)</formula>
    </cfRule>
    <cfRule type="expression" dxfId="2692" priority="13320">
      <formula>IF(RIGHT(TEXT(AE94,"0.#"),1)=".",TRUE,FALSE)</formula>
    </cfRule>
  </conditionalFormatting>
  <conditionalFormatting sqref="AI94">
    <cfRule type="expression" dxfId="2691" priority="13317">
      <formula>IF(RIGHT(TEXT(AI94,"0.#"),1)=".",FALSE,TRUE)</formula>
    </cfRule>
    <cfRule type="expression" dxfId="2690" priority="13318">
      <formula>IF(RIGHT(TEXT(AI94,"0.#"),1)=".",TRUE,FALSE)</formula>
    </cfRule>
  </conditionalFormatting>
  <conditionalFormatting sqref="AI93">
    <cfRule type="expression" dxfId="2689" priority="13315">
      <formula>IF(RIGHT(TEXT(AI93,"0.#"),1)=".",FALSE,TRUE)</formula>
    </cfRule>
    <cfRule type="expression" dxfId="2688" priority="13316">
      <formula>IF(RIGHT(TEXT(AI93,"0.#"),1)=".",TRUE,FALSE)</formula>
    </cfRule>
  </conditionalFormatting>
  <conditionalFormatting sqref="AI92">
    <cfRule type="expression" dxfId="2687" priority="13313">
      <formula>IF(RIGHT(TEXT(AI92,"0.#"),1)=".",FALSE,TRUE)</formula>
    </cfRule>
    <cfRule type="expression" dxfId="2686" priority="13314">
      <formula>IF(RIGHT(TEXT(AI92,"0.#"),1)=".",TRUE,FALSE)</formula>
    </cfRule>
  </conditionalFormatting>
  <conditionalFormatting sqref="AM92">
    <cfRule type="expression" dxfId="2685" priority="13311">
      <formula>IF(RIGHT(TEXT(AM92,"0.#"),1)=".",FALSE,TRUE)</formula>
    </cfRule>
    <cfRule type="expression" dxfId="2684" priority="13312">
      <formula>IF(RIGHT(TEXT(AM92,"0.#"),1)=".",TRUE,FALSE)</formula>
    </cfRule>
  </conditionalFormatting>
  <conditionalFormatting sqref="AM93">
    <cfRule type="expression" dxfId="2683" priority="13309">
      <formula>IF(RIGHT(TEXT(AM93,"0.#"),1)=".",FALSE,TRUE)</formula>
    </cfRule>
    <cfRule type="expression" dxfId="2682" priority="13310">
      <formula>IF(RIGHT(TEXT(AM93,"0.#"),1)=".",TRUE,FALSE)</formula>
    </cfRule>
  </conditionalFormatting>
  <conditionalFormatting sqref="AM94">
    <cfRule type="expression" dxfId="2681" priority="13307">
      <formula>IF(RIGHT(TEXT(AM94,"0.#"),1)=".",FALSE,TRUE)</formula>
    </cfRule>
    <cfRule type="expression" dxfId="2680" priority="13308">
      <formula>IF(RIGHT(TEXT(AM94,"0.#"),1)=".",TRUE,FALSE)</formula>
    </cfRule>
  </conditionalFormatting>
  <conditionalFormatting sqref="AE97">
    <cfRule type="expression" dxfId="2679" priority="13293">
      <formula>IF(RIGHT(TEXT(AE97,"0.#"),1)=".",FALSE,TRUE)</formula>
    </cfRule>
    <cfRule type="expression" dxfId="2678" priority="13294">
      <formula>IF(RIGHT(TEXT(AE97,"0.#"),1)=".",TRUE,FALSE)</formula>
    </cfRule>
  </conditionalFormatting>
  <conditionalFormatting sqref="AE98">
    <cfRule type="expression" dxfId="2677" priority="13291">
      <formula>IF(RIGHT(TEXT(AE98,"0.#"),1)=".",FALSE,TRUE)</formula>
    </cfRule>
    <cfRule type="expression" dxfId="2676" priority="13292">
      <formula>IF(RIGHT(TEXT(AE98,"0.#"),1)=".",TRUE,FALSE)</formula>
    </cfRule>
  </conditionalFormatting>
  <conditionalFormatting sqref="AE99">
    <cfRule type="expression" dxfId="2675" priority="13289">
      <formula>IF(RIGHT(TEXT(AE99,"0.#"),1)=".",FALSE,TRUE)</formula>
    </cfRule>
    <cfRule type="expression" dxfId="2674" priority="13290">
      <formula>IF(RIGHT(TEXT(AE99,"0.#"),1)=".",TRUE,FALSE)</formula>
    </cfRule>
  </conditionalFormatting>
  <conditionalFormatting sqref="AI99">
    <cfRule type="expression" dxfId="2673" priority="13287">
      <formula>IF(RIGHT(TEXT(AI99,"0.#"),1)=".",FALSE,TRUE)</formula>
    </cfRule>
    <cfRule type="expression" dxfId="2672" priority="13288">
      <formula>IF(RIGHT(TEXT(AI99,"0.#"),1)=".",TRUE,FALSE)</formula>
    </cfRule>
  </conditionalFormatting>
  <conditionalFormatting sqref="AI98">
    <cfRule type="expression" dxfId="2671" priority="13285">
      <formula>IF(RIGHT(TEXT(AI98,"0.#"),1)=".",FALSE,TRUE)</formula>
    </cfRule>
    <cfRule type="expression" dxfId="2670" priority="13286">
      <formula>IF(RIGHT(TEXT(AI98,"0.#"),1)=".",TRUE,FALSE)</formula>
    </cfRule>
  </conditionalFormatting>
  <conditionalFormatting sqref="AI97">
    <cfRule type="expression" dxfId="2669" priority="13283">
      <formula>IF(RIGHT(TEXT(AI97,"0.#"),1)=".",FALSE,TRUE)</formula>
    </cfRule>
    <cfRule type="expression" dxfId="2668" priority="13284">
      <formula>IF(RIGHT(TEXT(AI97,"0.#"),1)=".",TRUE,FALSE)</formula>
    </cfRule>
  </conditionalFormatting>
  <conditionalFormatting sqref="AM97">
    <cfRule type="expression" dxfId="2667" priority="13281">
      <formula>IF(RIGHT(TEXT(AM97,"0.#"),1)=".",FALSE,TRUE)</formula>
    </cfRule>
    <cfRule type="expression" dxfId="2666" priority="13282">
      <formula>IF(RIGHT(TEXT(AM97,"0.#"),1)=".",TRUE,FALSE)</formula>
    </cfRule>
  </conditionalFormatting>
  <conditionalFormatting sqref="AM98">
    <cfRule type="expression" dxfId="2665" priority="13279">
      <formula>IF(RIGHT(TEXT(AM98,"0.#"),1)=".",FALSE,TRUE)</formula>
    </cfRule>
    <cfRule type="expression" dxfId="2664" priority="13280">
      <formula>IF(RIGHT(TEXT(AM98,"0.#"),1)=".",TRUE,FALSE)</formula>
    </cfRule>
  </conditionalFormatting>
  <conditionalFormatting sqref="AM99">
    <cfRule type="expression" dxfId="2663" priority="13277">
      <formula>IF(RIGHT(TEXT(AM99,"0.#"),1)=".",FALSE,TRUE)</formula>
    </cfRule>
    <cfRule type="expression" dxfId="2662" priority="13278">
      <formula>IF(RIGHT(TEXT(AM99,"0.#"),1)=".",TRUE,FALSE)</formula>
    </cfRule>
  </conditionalFormatting>
  <conditionalFormatting sqref="AQ102">
    <cfRule type="expression" dxfId="2661" priority="13253">
      <formula>IF(RIGHT(TEXT(AQ102,"0.#"),1)=".",FALSE,TRUE)</formula>
    </cfRule>
    <cfRule type="expression" dxfId="2660" priority="13254">
      <formula>IF(RIGHT(TEXT(AQ102,"0.#"),1)=".",TRUE,FALSE)</formula>
    </cfRule>
  </conditionalFormatting>
  <conditionalFormatting sqref="AE104">
    <cfRule type="expression" dxfId="2659" priority="13251">
      <formula>IF(RIGHT(TEXT(AE104,"0.#"),1)=".",FALSE,TRUE)</formula>
    </cfRule>
    <cfRule type="expression" dxfId="2658" priority="13252">
      <formula>IF(RIGHT(TEXT(AE104,"0.#"),1)=".",TRUE,FALSE)</formula>
    </cfRule>
  </conditionalFormatting>
  <conditionalFormatting sqref="AI104">
    <cfRule type="expression" dxfId="2657" priority="13249">
      <formula>IF(RIGHT(TEXT(AI104,"0.#"),1)=".",FALSE,TRUE)</formula>
    </cfRule>
    <cfRule type="expression" dxfId="2656" priority="13250">
      <formula>IF(RIGHT(TEXT(AI104,"0.#"),1)=".",TRUE,FALSE)</formula>
    </cfRule>
  </conditionalFormatting>
  <conditionalFormatting sqref="AM104">
    <cfRule type="expression" dxfId="2655" priority="13247">
      <formula>IF(RIGHT(TEXT(AM104,"0.#"),1)=".",FALSE,TRUE)</formula>
    </cfRule>
    <cfRule type="expression" dxfId="2654" priority="13248">
      <formula>IF(RIGHT(TEXT(AM104,"0.#"),1)=".",TRUE,FALSE)</formula>
    </cfRule>
  </conditionalFormatting>
  <conditionalFormatting sqref="AE105">
    <cfRule type="expression" dxfId="2653" priority="13245">
      <formula>IF(RIGHT(TEXT(AE105,"0.#"),1)=".",FALSE,TRUE)</formula>
    </cfRule>
    <cfRule type="expression" dxfId="2652" priority="13246">
      <formula>IF(RIGHT(TEXT(AE105,"0.#"),1)=".",TRUE,FALSE)</formula>
    </cfRule>
  </conditionalFormatting>
  <conditionalFormatting sqref="AI105">
    <cfRule type="expression" dxfId="2651" priority="13243">
      <formula>IF(RIGHT(TEXT(AI105,"0.#"),1)=".",FALSE,TRUE)</formula>
    </cfRule>
    <cfRule type="expression" dxfId="2650" priority="13244">
      <formula>IF(RIGHT(TEXT(AI105,"0.#"),1)=".",TRUE,FALSE)</formula>
    </cfRule>
  </conditionalFormatting>
  <conditionalFormatting sqref="AM105">
    <cfRule type="expression" dxfId="2649" priority="13241">
      <formula>IF(RIGHT(TEXT(AM105,"0.#"),1)=".",FALSE,TRUE)</formula>
    </cfRule>
    <cfRule type="expression" dxfId="2648" priority="13242">
      <formula>IF(RIGHT(TEXT(AM105,"0.#"),1)=".",TRUE,FALSE)</formula>
    </cfRule>
  </conditionalFormatting>
  <conditionalFormatting sqref="AE107">
    <cfRule type="expression" dxfId="2647" priority="13237">
      <formula>IF(RIGHT(TEXT(AE107,"0.#"),1)=".",FALSE,TRUE)</formula>
    </cfRule>
    <cfRule type="expression" dxfId="2646" priority="13238">
      <formula>IF(RIGHT(TEXT(AE107,"0.#"),1)=".",TRUE,FALSE)</formula>
    </cfRule>
  </conditionalFormatting>
  <conditionalFormatting sqref="AI107">
    <cfRule type="expression" dxfId="2645" priority="13235">
      <formula>IF(RIGHT(TEXT(AI107,"0.#"),1)=".",FALSE,TRUE)</formula>
    </cfRule>
    <cfRule type="expression" dxfId="2644" priority="13236">
      <formula>IF(RIGHT(TEXT(AI107,"0.#"),1)=".",TRUE,FALSE)</formula>
    </cfRule>
  </conditionalFormatting>
  <conditionalFormatting sqref="AM107">
    <cfRule type="expression" dxfId="2643" priority="13233">
      <formula>IF(RIGHT(TEXT(AM107,"0.#"),1)=".",FALSE,TRUE)</formula>
    </cfRule>
    <cfRule type="expression" dxfId="2642" priority="13234">
      <formula>IF(RIGHT(TEXT(AM107,"0.#"),1)=".",TRUE,FALSE)</formula>
    </cfRule>
  </conditionalFormatting>
  <conditionalFormatting sqref="AE108">
    <cfRule type="expression" dxfId="2641" priority="13231">
      <formula>IF(RIGHT(TEXT(AE108,"0.#"),1)=".",FALSE,TRUE)</formula>
    </cfRule>
    <cfRule type="expression" dxfId="2640" priority="13232">
      <formula>IF(RIGHT(TEXT(AE108,"0.#"),1)=".",TRUE,FALSE)</formula>
    </cfRule>
  </conditionalFormatting>
  <conditionalFormatting sqref="AI108">
    <cfRule type="expression" dxfId="2639" priority="13229">
      <formula>IF(RIGHT(TEXT(AI108,"0.#"),1)=".",FALSE,TRUE)</formula>
    </cfRule>
    <cfRule type="expression" dxfId="2638" priority="13230">
      <formula>IF(RIGHT(TEXT(AI108,"0.#"),1)=".",TRUE,FALSE)</formula>
    </cfRule>
  </conditionalFormatting>
  <conditionalFormatting sqref="AM108">
    <cfRule type="expression" dxfId="2637" priority="13227">
      <formula>IF(RIGHT(TEXT(AM108,"0.#"),1)=".",FALSE,TRUE)</formula>
    </cfRule>
    <cfRule type="expression" dxfId="2636" priority="13228">
      <formula>IF(RIGHT(TEXT(AM108,"0.#"),1)=".",TRUE,FALSE)</formula>
    </cfRule>
  </conditionalFormatting>
  <conditionalFormatting sqref="AE110">
    <cfRule type="expression" dxfId="2635" priority="13223">
      <formula>IF(RIGHT(TEXT(AE110,"0.#"),1)=".",FALSE,TRUE)</formula>
    </cfRule>
    <cfRule type="expression" dxfId="2634" priority="13224">
      <formula>IF(RIGHT(TEXT(AE110,"0.#"),1)=".",TRUE,FALSE)</formula>
    </cfRule>
  </conditionalFormatting>
  <conditionalFormatting sqref="AI110">
    <cfRule type="expression" dxfId="2633" priority="13221">
      <formula>IF(RIGHT(TEXT(AI110,"0.#"),1)=".",FALSE,TRUE)</formula>
    </cfRule>
    <cfRule type="expression" dxfId="2632" priority="13222">
      <formula>IF(RIGHT(TEXT(AI110,"0.#"),1)=".",TRUE,FALSE)</formula>
    </cfRule>
  </conditionalFormatting>
  <conditionalFormatting sqref="AM110">
    <cfRule type="expression" dxfId="2631" priority="13219">
      <formula>IF(RIGHT(TEXT(AM110,"0.#"),1)=".",FALSE,TRUE)</formula>
    </cfRule>
    <cfRule type="expression" dxfId="2630" priority="13220">
      <formula>IF(RIGHT(TEXT(AM110,"0.#"),1)=".",TRUE,FALSE)</formula>
    </cfRule>
  </conditionalFormatting>
  <conditionalFormatting sqref="AE111">
    <cfRule type="expression" dxfId="2629" priority="13217">
      <formula>IF(RIGHT(TEXT(AE111,"0.#"),1)=".",FALSE,TRUE)</formula>
    </cfRule>
    <cfRule type="expression" dxfId="2628" priority="13218">
      <formula>IF(RIGHT(TEXT(AE111,"0.#"),1)=".",TRUE,FALSE)</formula>
    </cfRule>
  </conditionalFormatting>
  <conditionalFormatting sqref="AI111">
    <cfRule type="expression" dxfId="2627" priority="13215">
      <formula>IF(RIGHT(TEXT(AI111,"0.#"),1)=".",FALSE,TRUE)</formula>
    </cfRule>
    <cfRule type="expression" dxfId="2626" priority="13216">
      <formula>IF(RIGHT(TEXT(AI111,"0.#"),1)=".",TRUE,FALSE)</formula>
    </cfRule>
  </conditionalFormatting>
  <conditionalFormatting sqref="AM111">
    <cfRule type="expression" dxfId="2625" priority="13213">
      <formula>IF(RIGHT(TEXT(AM111,"0.#"),1)=".",FALSE,TRUE)</formula>
    </cfRule>
    <cfRule type="expression" dxfId="2624" priority="13214">
      <formula>IF(RIGHT(TEXT(AM111,"0.#"),1)=".",TRUE,FALSE)</formula>
    </cfRule>
  </conditionalFormatting>
  <conditionalFormatting sqref="AE113">
    <cfRule type="expression" dxfId="2623" priority="13209">
      <formula>IF(RIGHT(TEXT(AE113,"0.#"),1)=".",FALSE,TRUE)</formula>
    </cfRule>
    <cfRule type="expression" dxfId="2622" priority="13210">
      <formula>IF(RIGHT(TEXT(AE113,"0.#"),1)=".",TRUE,FALSE)</formula>
    </cfRule>
  </conditionalFormatting>
  <conditionalFormatting sqref="AI113">
    <cfRule type="expression" dxfId="2621" priority="13207">
      <formula>IF(RIGHT(TEXT(AI113,"0.#"),1)=".",FALSE,TRUE)</formula>
    </cfRule>
    <cfRule type="expression" dxfId="2620" priority="13208">
      <formula>IF(RIGHT(TEXT(AI113,"0.#"),1)=".",TRUE,FALSE)</formula>
    </cfRule>
  </conditionalFormatting>
  <conditionalFormatting sqref="AM113">
    <cfRule type="expression" dxfId="2619" priority="13205">
      <formula>IF(RIGHT(TEXT(AM113,"0.#"),1)=".",FALSE,TRUE)</formula>
    </cfRule>
    <cfRule type="expression" dxfId="2618" priority="13206">
      <formula>IF(RIGHT(TEXT(AM113,"0.#"),1)=".",TRUE,FALSE)</formula>
    </cfRule>
  </conditionalFormatting>
  <conditionalFormatting sqref="AE114">
    <cfRule type="expression" dxfId="2617" priority="13203">
      <formula>IF(RIGHT(TEXT(AE114,"0.#"),1)=".",FALSE,TRUE)</formula>
    </cfRule>
    <cfRule type="expression" dxfId="2616" priority="13204">
      <formula>IF(RIGHT(TEXT(AE114,"0.#"),1)=".",TRUE,FALSE)</formula>
    </cfRule>
  </conditionalFormatting>
  <conditionalFormatting sqref="AI114">
    <cfRule type="expression" dxfId="2615" priority="13201">
      <formula>IF(RIGHT(TEXT(AI114,"0.#"),1)=".",FALSE,TRUE)</formula>
    </cfRule>
    <cfRule type="expression" dxfId="2614" priority="13202">
      <formula>IF(RIGHT(TEXT(AI114,"0.#"),1)=".",TRUE,FALSE)</formula>
    </cfRule>
  </conditionalFormatting>
  <conditionalFormatting sqref="AM114">
    <cfRule type="expression" dxfId="2613" priority="13199">
      <formula>IF(RIGHT(TEXT(AM114,"0.#"),1)=".",FALSE,TRUE)</formula>
    </cfRule>
    <cfRule type="expression" dxfId="2612" priority="13200">
      <formula>IF(RIGHT(TEXT(AM114,"0.#"),1)=".",TRUE,FALSE)</formula>
    </cfRule>
  </conditionalFormatting>
  <conditionalFormatting sqref="AE116 AQ116">
    <cfRule type="expression" dxfId="2611" priority="13195">
      <formula>IF(RIGHT(TEXT(AE116,"0.#"),1)=".",FALSE,TRUE)</formula>
    </cfRule>
    <cfRule type="expression" dxfId="2610" priority="13196">
      <formula>IF(RIGHT(TEXT(AE116,"0.#"),1)=".",TRUE,FALSE)</formula>
    </cfRule>
  </conditionalFormatting>
  <conditionalFormatting sqref="AI116">
    <cfRule type="expression" dxfId="2609" priority="13193">
      <formula>IF(RIGHT(TEXT(AI116,"0.#"),1)=".",FALSE,TRUE)</formula>
    </cfRule>
    <cfRule type="expression" dxfId="2608" priority="13194">
      <formula>IF(RIGHT(TEXT(AI116,"0.#"),1)=".",TRUE,FALSE)</formula>
    </cfRule>
  </conditionalFormatting>
  <conditionalFormatting sqref="AM116">
    <cfRule type="expression" dxfId="2607" priority="13191">
      <formula>IF(RIGHT(TEXT(AM116,"0.#"),1)=".",FALSE,TRUE)</formula>
    </cfRule>
    <cfRule type="expression" dxfId="2606" priority="13192">
      <formula>IF(RIGHT(TEXT(AM116,"0.#"),1)=".",TRUE,FALSE)</formula>
    </cfRule>
  </conditionalFormatting>
  <conditionalFormatting sqref="AE117 AM117">
    <cfRule type="expression" dxfId="2605" priority="13189">
      <formula>IF(RIGHT(TEXT(AE117,"0.#"),1)=".",FALSE,TRUE)</formula>
    </cfRule>
    <cfRule type="expression" dxfId="2604" priority="13190">
      <formula>IF(RIGHT(TEXT(AE117,"0.#"),1)=".",TRUE,FALSE)</formula>
    </cfRule>
  </conditionalFormatting>
  <conditionalFormatting sqref="AI117">
    <cfRule type="expression" dxfId="2603" priority="13187">
      <formula>IF(RIGHT(TEXT(AI117,"0.#"),1)=".",FALSE,TRUE)</formula>
    </cfRule>
    <cfRule type="expression" dxfId="2602" priority="13188">
      <formula>IF(RIGHT(TEXT(AI117,"0.#"),1)=".",TRUE,FALSE)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E119 AQ119">
    <cfRule type="expression" dxfId="2599" priority="13181">
      <formula>IF(RIGHT(TEXT(AE119,"0.#"),1)=".",FALSE,TRUE)</formula>
    </cfRule>
    <cfRule type="expression" dxfId="2598" priority="13182">
      <formula>IF(RIGHT(TEXT(AE119,"0.#"),1)=".",TRUE,FALSE)</formula>
    </cfRule>
  </conditionalFormatting>
  <conditionalFormatting sqref="AI119">
    <cfRule type="expression" dxfId="2597" priority="13179">
      <formula>IF(RIGHT(TEXT(AI119,"0.#"),1)=".",FALSE,TRUE)</formula>
    </cfRule>
    <cfRule type="expression" dxfId="2596" priority="13180">
      <formula>IF(RIGHT(TEXT(AI119,"0.#"),1)=".",TRUE,FALSE)</formula>
    </cfRule>
  </conditionalFormatting>
  <conditionalFormatting sqref="AM119">
    <cfRule type="expression" dxfId="2595" priority="13177">
      <formula>IF(RIGHT(TEXT(AM119,"0.#"),1)=".",FALSE,TRUE)</formula>
    </cfRule>
    <cfRule type="expression" dxfId="2594" priority="13178">
      <formula>IF(RIGHT(TEXT(AM119,"0.#"),1)=".",TRUE,FALSE)</formula>
    </cfRule>
  </conditionalFormatting>
  <conditionalFormatting sqref="AQ120">
    <cfRule type="expression" dxfId="2593" priority="13169">
      <formula>IF(RIGHT(TEXT(AQ120,"0.#"),1)=".",FALSE,TRUE)</formula>
    </cfRule>
    <cfRule type="expression" dxfId="2592" priority="13170">
      <formula>IF(RIGHT(TEXT(AQ120,"0.#"),1)=".",TRUE,FALSE)</formula>
    </cfRule>
  </conditionalFormatting>
  <conditionalFormatting sqref="AE122 AQ122">
    <cfRule type="expression" dxfId="2591" priority="13167">
      <formula>IF(RIGHT(TEXT(AE122,"0.#"),1)=".",FALSE,TRUE)</formula>
    </cfRule>
    <cfRule type="expression" dxfId="2590" priority="13168">
      <formula>IF(RIGHT(TEXT(AE122,"0.#"),1)=".",TRUE,FALSE)</formula>
    </cfRule>
  </conditionalFormatting>
  <conditionalFormatting sqref="AI122">
    <cfRule type="expression" dxfId="2589" priority="13165">
      <formula>IF(RIGHT(TEXT(AI122,"0.#"),1)=".",FALSE,TRUE)</formula>
    </cfRule>
    <cfRule type="expression" dxfId="2588" priority="13166">
      <formula>IF(RIGHT(TEXT(AI122,"0.#"),1)=".",TRUE,FALSE)</formula>
    </cfRule>
  </conditionalFormatting>
  <conditionalFormatting sqref="AM122">
    <cfRule type="expression" dxfId="2587" priority="13163">
      <formula>IF(RIGHT(TEXT(AM122,"0.#"),1)=".",FALSE,TRUE)</formula>
    </cfRule>
    <cfRule type="expression" dxfId="2586" priority="13164">
      <formula>IF(RIGHT(TEXT(AM122,"0.#"),1)=".",TRUE,FALSE)</formula>
    </cfRule>
  </conditionalFormatting>
  <conditionalFormatting sqref="AQ123">
    <cfRule type="expression" dxfId="2585" priority="13155">
      <formula>IF(RIGHT(TEXT(AQ123,"0.#"),1)=".",FALSE,TRUE)</formula>
    </cfRule>
    <cfRule type="expression" dxfId="2584" priority="13156">
      <formula>IF(RIGHT(TEXT(AQ123,"0.#"),1)=".",TRUE,FALSE)</formula>
    </cfRule>
  </conditionalFormatting>
  <conditionalFormatting sqref="AE125 AQ125">
    <cfRule type="expression" dxfId="2583" priority="13153">
      <formula>IF(RIGHT(TEXT(AE125,"0.#"),1)=".",FALSE,TRUE)</formula>
    </cfRule>
    <cfRule type="expression" dxfId="2582" priority="13154">
      <formula>IF(RIGHT(TEXT(AE125,"0.#"),1)=".",TRUE,FALSE)</formula>
    </cfRule>
  </conditionalFormatting>
  <conditionalFormatting sqref="AI125">
    <cfRule type="expression" dxfId="2581" priority="13151">
      <formula>IF(RIGHT(TEXT(AI125,"0.#"),1)=".",FALSE,TRUE)</formula>
    </cfRule>
    <cfRule type="expression" dxfId="2580" priority="13152">
      <formula>IF(RIGHT(TEXT(AI125,"0.#"),1)=".",TRUE,FALSE)</formula>
    </cfRule>
  </conditionalFormatting>
  <conditionalFormatting sqref="AM125">
    <cfRule type="expression" dxfId="2579" priority="13149">
      <formula>IF(RIGHT(TEXT(AM125,"0.#"),1)=".",FALSE,TRUE)</formula>
    </cfRule>
    <cfRule type="expression" dxfId="2578" priority="13150">
      <formula>IF(RIGHT(TEXT(AM125,"0.#"),1)=".",TRUE,FALSE)</formula>
    </cfRule>
  </conditionalFormatting>
  <conditionalFormatting sqref="AQ126">
    <cfRule type="expression" dxfId="2577" priority="13141">
      <formula>IF(RIGHT(TEXT(AQ126,"0.#"),1)=".",FALSE,TRUE)</formula>
    </cfRule>
    <cfRule type="expression" dxfId="2576" priority="13142">
      <formula>IF(RIGHT(TEXT(AQ126,"0.#"),1)=".",TRUE,FALSE)</formula>
    </cfRule>
  </conditionalFormatting>
  <conditionalFormatting sqref="AE128 AQ128">
    <cfRule type="expression" dxfId="2575" priority="13139">
      <formula>IF(RIGHT(TEXT(AE128,"0.#"),1)=".",FALSE,TRUE)</formula>
    </cfRule>
    <cfRule type="expression" dxfId="2574" priority="13140">
      <formula>IF(RIGHT(TEXT(AE128,"0.#"),1)=".",TRUE,FALSE)</formula>
    </cfRule>
  </conditionalFormatting>
  <conditionalFormatting sqref="AI128">
    <cfRule type="expression" dxfId="2573" priority="13137">
      <formula>IF(RIGHT(TEXT(AI128,"0.#"),1)=".",FALSE,TRUE)</formula>
    </cfRule>
    <cfRule type="expression" dxfId="2572" priority="13138">
      <formula>IF(RIGHT(TEXT(AI128,"0.#"),1)=".",TRUE,FALSE)</formula>
    </cfRule>
  </conditionalFormatting>
  <conditionalFormatting sqref="AM128">
    <cfRule type="expression" dxfId="2571" priority="13135">
      <formula>IF(RIGHT(TEXT(AM128,"0.#"),1)=".",FALSE,TRUE)</formula>
    </cfRule>
    <cfRule type="expression" dxfId="2570" priority="13136">
      <formula>IF(RIGHT(TEXT(AM128,"0.#"),1)=".",TRUE,FALSE)</formula>
    </cfRule>
  </conditionalFormatting>
  <conditionalFormatting sqref="AQ129">
    <cfRule type="expression" dxfId="2569" priority="13127">
      <formula>IF(RIGHT(TEXT(AQ129,"0.#"),1)=".",FALSE,TRUE)</formula>
    </cfRule>
    <cfRule type="expression" dxfId="2568" priority="13128">
      <formula>IF(RIGHT(TEXT(AQ129,"0.#"),1)=".",TRUE,FALSE)</formula>
    </cfRule>
  </conditionalFormatting>
  <conditionalFormatting sqref="AE75">
    <cfRule type="expression" dxfId="2567" priority="13125">
      <formula>IF(RIGHT(TEXT(AE75,"0.#"),1)=".",FALSE,TRUE)</formula>
    </cfRule>
    <cfRule type="expression" dxfId="2566" priority="13126">
      <formula>IF(RIGHT(TEXT(AE75,"0.#"),1)=".",TRUE,FALSE)</formula>
    </cfRule>
  </conditionalFormatting>
  <conditionalFormatting sqref="AE76">
    <cfRule type="expression" dxfId="2565" priority="13123">
      <formula>IF(RIGHT(TEXT(AE76,"0.#"),1)=".",FALSE,TRUE)</formula>
    </cfRule>
    <cfRule type="expression" dxfId="2564" priority="13124">
      <formula>IF(RIGHT(TEXT(AE76,"0.#"),1)=".",TRUE,FALSE)</formula>
    </cfRule>
  </conditionalFormatting>
  <conditionalFormatting sqref="AE77">
    <cfRule type="expression" dxfId="2563" priority="13121">
      <formula>IF(RIGHT(TEXT(AE77,"0.#"),1)=".",FALSE,TRUE)</formula>
    </cfRule>
    <cfRule type="expression" dxfId="2562" priority="13122">
      <formula>IF(RIGHT(TEXT(AE77,"0.#"),1)=".",TRUE,FALSE)</formula>
    </cfRule>
  </conditionalFormatting>
  <conditionalFormatting sqref="AI77">
    <cfRule type="expression" dxfId="2561" priority="13119">
      <formula>IF(RIGHT(TEXT(AI77,"0.#"),1)=".",FALSE,TRUE)</formula>
    </cfRule>
    <cfRule type="expression" dxfId="2560" priority="13120">
      <formula>IF(RIGHT(TEXT(AI77,"0.#"),1)=".",TRUE,FALSE)</formula>
    </cfRule>
  </conditionalFormatting>
  <conditionalFormatting sqref="AI76">
    <cfRule type="expression" dxfId="2559" priority="13117">
      <formula>IF(RIGHT(TEXT(AI76,"0.#"),1)=".",FALSE,TRUE)</formula>
    </cfRule>
    <cfRule type="expression" dxfId="2558" priority="13118">
      <formula>IF(RIGHT(TEXT(AI76,"0.#"),1)=".",TRUE,FALSE)</formula>
    </cfRule>
  </conditionalFormatting>
  <conditionalFormatting sqref="AI75">
    <cfRule type="expression" dxfId="2557" priority="13115">
      <formula>IF(RIGHT(TEXT(AI75,"0.#"),1)=".",FALSE,TRUE)</formula>
    </cfRule>
    <cfRule type="expression" dxfId="2556" priority="13116">
      <formula>IF(RIGHT(TEXT(AI75,"0.#"),1)=".",TRUE,FALSE)</formula>
    </cfRule>
  </conditionalFormatting>
  <conditionalFormatting sqref="AM75">
    <cfRule type="expression" dxfId="2555" priority="13113">
      <formula>IF(RIGHT(TEXT(AM75,"0.#"),1)=".",FALSE,TRUE)</formula>
    </cfRule>
    <cfRule type="expression" dxfId="2554" priority="13114">
      <formula>IF(RIGHT(TEXT(AM75,"0.#"),1)=".",TRUE,FALSE)</formula>
    </cfRule>
  </conditionalFormatting>
  <conditionalFormatting sqref="AM76">
    <cfRule type="expression" dxfId="2553" priority="13111">
      <formula>IF(RIGHT(TEXT(AM76,"0.#"),1)=".",FALSE,TRUE)</formula>
    </cfRule>
    <cfRule type="expression" dxfId="2552" priority="13112">
      <formula>IF(RIGHT(TEXT(AM76,"0.#"),1)=".",TRUE,FALSE)</formula>
    </cfRule>
  </conditionalFormatting>
  <conditionalFormatting sqref="AM77">
    <cfRule type="expression" dxfId="2551" priority="13109">
      <formula>IF(RIGHT(TEXT(AM77,"0.#"),1)=".",FALSE,TRUE)</formula>
    </cfRule>
    <cfRule type="expression" dxfId="2550" priority="13110">
      <formula>IF(RIGHT(TEXT(AM77,"0.#"),1)=".",TRUE,FALSE)</formula>
    </cfRule>
  </conditionalFormatting>
  <conditionalFormatting sqref="AE134:AE135 AI134:AI135 AM134:AM135 AQ134:AQ135 AU134:AU135">
    <cfRule type="expression" dxfId="2549" priority="13095">
      <formula>IF(RIGHT(TEXT(AE134,"0.#"),1)=".",FALSE,TRUE)</formula>
    </cfRule>
    <cfRule type="expression" dxfId="2548" priority="13096">
      <formula>IF(RIGHT(TEXT(AE134,"0.#"),1)=".",TRUE,FALSE)</formula>
    </cfRule>
  </conditionalFormatting>
  <conditionalFormatting sqref="AE433">
    <cfRule type="expression" dxfId="2547" priority="13065">
      <formula>IF(RIGHT(TEXT(AE433,"0.#"),1)=".",FALSE,TRUE)</formula>
    </cfRule>
    <cfRule type="expression" dxfId="2546" priority="13066">
      <formula>IF(RIGHT(TEXT(AE433,"0.#"),1)=".",TRUE,FALSE)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4">
    <cfRule type="expression" dxfId="2543" priority="13063">
      <formula>IF(RIGHT(TEXT(AE434,"0.#"),1)=".",FALSE,TRUE)</formula>
    </cfRule>
    <cfRule type="expression" dxfId="2542" priority="13064">
      <formula>IF(RIGHT(TEXT(AE434,"0.#"),1)=".",TRUE,FALSE)</formula>
    </cfRule>
  </conditionalFormatting>
  <conditionalFormatting sqref="AE435">
    <cfRule type="expression" dxfId="2541" priority="13061">
      <formula>IF(RIGHT(TEXT(AE435,"0.#"),1)=".",FALSE,TRUE)</formula>
    </cfRule>
    <cfRule type="expression" dxfId="2540" priority="13062">
      <formula>IF(RIGHT(TEXT(AE435,"0.#"),1)=".",TRUE,FALSE)</formula>
    </cfRule>
  </conditionalFormatting>
  <conditionalFormatting sqref="AM433">
    <cfRule type="expression" dxfId="2539" priority="13053">
      <formula>IF(RIGHT(TEXT(AM433,"0.#"),1)=".",FALSE,TRUE)</formula>
    </cfRule>
    <cfRule type="expression" dxfId="2538" priority="13054">
      <formula>IF(RIGHT(TEXT(AM433,"0.#"),1)=".",TRUE,FALSE)</formula>
    </cfRule>
  </conditionalFormatting>
  <conditionalFormatting sqref="AM434">
    <cfRule type="expression" dxfId="2537" priority="13051">
      <formula>IF(RIGHT(TEXT(AM434,"0.#"),1)=".",FALSE,TRUE)</formula>
    </cfRule>
    <cfRule type="expression" dxfId="2536" priority="13052">
      <formula>IF(RIGHT(TEXT(AM434,"0.#"),1)=".",TRUE,FALSE)</formula>
    </cfRule>
  </conditionalFormatting>
  <conditionalFormatting sqref="AU433">
    <cfRule type="expression" dxfId="2535" priority="13041">
      <formula>IF(RIGHT(TEXT(AU433,"0.#"),1)=".",FALSE,TRUE)</formula>
    </cfRule>
    <cfRule type="expression" dxfId="2534" priority="13042">
      <formula>IF(RIGHT(TEXT(AU433,"0.#"),1)=".",TRUE,FALSE)</formula>
    </cfRule>
  </conditionalFormatting>
  <conditionalFormatting sqref="AU434">
    <cfRule type="expression" dxfId="2533" priority="13039">
      <formula>IF(RIGHT(TEXT(AU434,"0.#"),1)=".",FALSE,TRUE)</formula>
    </cfRule>
    <cfRule type="expression" dxfId="2532" priority="13040">
      <formula>IF(RIGHT(TEXT(AU434,"0.#"),1)=".",TRUE,FALSE)</formula>
    </cfRule>
  </conditionalFormatting>
  <conditionalFormatting sqref="AU435">
    <cfRule type="expression" dxfId="2531" priority="13037">
      <formula>IF(RIGHT(TEXT(AU435,"0.#"),1)=".",FALSE,TRUE)</formula>
    </cfRule>
    <cfRule type="expression" dxfId="2530" priority="13038">
      <formula>IF(RIGHT(TEXT(AU435,"0.#"),1)=".",TRUE,FALSE)</formula>
    </cfRule>
  </conditionalFormatting>
  <conditionalFormatting sqref="AI435">
    <cfRule type="expression" dxfId="2529" priority="12971">
      <formula>IF(RIGHT(TEXT(AI435,"0.#"),1)=".",FALSE,TRUE)</formula>
    </cfRule>
    <cfRule type="expression" dxfId="2528" priority="12972">
      <formula>IF(RIGHT(TEXT(AI435,"0.#"),1)=".",TRUE,FALSE)</formula>
    </cfRule>
  </conditionalFormatting>
  <conditionalFormatting sqref="AI433">
    <cfRule type="expression" dxfId="2527" priority="12975">
      <formula>IF(RIGHT(TEXT(AI433,"0.#"),1)=".",FALSE,TRUE)</formula>
    </cfRule>
    <cfRule type="expression" dxfId="2526" priority="12976">
      <formula>IF(RIGHT(TEXT(AI433,"0.#"),1)=".",TRUE,FALSE)</formula>
    </cfRule>
  </conditionalFormatting>
  <conditionalFormatting sqref="AI434">
    <cfRule type="expression" dxfId="2525" priority="12973">
      <formula>IF(RIGHT(TEXT(AI434,"0.#"),1)=".",FALSE,TRUE)</formula>
    </cfRule>
    <cfRule type="expression" dxfId="2524" priority="12974">
      <formula>IF(RIGHT(TEXT(AI434,"0.#"),1)=".",TRUE,FALSE)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47:AO866">
    <cfRule type="expression" dxfId="2517" priority="6665">
      <formula>IF(AND(AL847&gt;=0, RIGHT(TEXT(AL847,"0.#"),1)&lt;&gt;"."),TRUE,FALSE)</formula>
    </cfRule>
    <cfRule type="expression" dxfId="2516" priority="6666">
      <formula>IF(AND(AL847&gt;=0, RIGHT(TEXT(AL847,"0.#"),1)="."),TRUE,FALSE)</formula>
    </cfRule>
    <cfRule type="expression" dxfId="2515" priority="6667">
      <formula>IF(AND(AL847&lt;0, RIGHT(TEXT(AL847,"0.#"),1)&lt;&gt;"."),TRUE,FALSE)</formula>
    </cfRule>
    <cfRule type="expression" dxfId="2514" priority="6668">
      <formula>IF(AND(AL847&lt;0, RIGHT(TEXT(AL847,"0.#"),1)="."),TRUE,FALSE)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7:Y866">
    <cfRule type="expression" dxfId="2443" priority="2993">
      <formula>IF(RIGHT(TEXT(Y847,"0.#"),1)=".",FALSE,TRUE)</formula>
    </cfRule>
    <cfRule type="expression" dxfId="2442" priority="2994">
      <formula>IF(RIGHT(TEXT(Y847,"0.#"),1)=".",TRUE,FALSE)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02:AO1131">
    <cfRule type="expression" dxfId="2413" priority="2899">
      <formula>IF(AND(AL1102&gt;=0, RIGHT(TEXT(AL1102,"0.#"),1)&lt;&gt;"."),TRUE,FALSE)</formula>
    </cfRule>
    <cfRule type="expression" dxfId="2412" priority="2900">
      <formula>IF(AND(AL1102&gt;=0, RIGHT(TEXT(AL1102,"0.#"),1)="."),TRUE,FALSE)</formula>
    </cfRule>
    <cfRule type="expression" dxfId="2411" priority="2901">
      <formula>IF(AND(AL1102&lt;0, RIGHT(TEXT(AL1102,"0.#"),1)&lt;&gt;"."),TRUE,FALSE)</formula>
    </cfRule>
    <cfRule type="expression" dxfId="2410" priority="2902">
      <formula>IF(AND(AL1102&lt;0, RIGHT(TEXT(AL1102,"0.#"),1)="."),TRUE,FALSE)</formula>
    </cfRule>
  </conditionalFormatting>
  <conditionalFormatting sqref="Y1102:Y1131">
    <cfRule type="expression" dxfId="2409" priority="2897">
      <formula>IF(RIGHT(TEXT(Y1102,"0.#"),1)=".",FALSE,TRUE)</formula>
    </cfRule>
    <cfRule type="expression" dxfId="2408" priority="2898">
      <formula>IF(RIGHT(TEXT(Y1102,"0.#"),1)=".",TRUE,FALSE)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E492">
    <cfRule type="expression" dxfId="2399" priority="1637">
      <formula>IF(RIGHT(TEXT(AE492,"0.#"),1)=".",FALSE,TRUE)</formula>
    </cfRule>
    <cfRule type="expression" dxfId="2398" priority="1638">
      <formula>IF(RIGHT(TEXT(AE492,"0.#"),1)=".",TRUE,FALSE)</formula>
    </cfRule>
  </conditionalFormatting>
  <conditionalFormatting sqref="AE493">
    <cfRule type="expression" dxfId="2397" priority="1635">
      <formula>IF(RIGHT(TEXT(AE493,"0.#"),1)=".",FALSE,TRUE)</formula>
    </cfRule>
    <cfRule type="expression" dxfId="2396" priority="1636">
      <formula>IF(RIGHT(TEXT(AE493,"0.#"),1)=".",TRUE,FALSE)</formula>
    </cfRule>
  </conditionalFormatting>
  <conditionalFormatting sqref="AE494">
    <cfRule type="expression" dxfId="2395" priority="1633">
      <formula>IF(RIGHT(TEXT(AE494,"0.#"),1)=".",FALSE,TRUE)</formula>
    </cfRule>
    <cfRule type="expression" dxfId="2394" priority="1634">
      <formula>IF(RIGHT(TEXT(AE494,"0.#"),1)=".",TRUE,FALSE)</formula>
    </cfRule>
  </conditionalFormatting>
  <conditionalFormatting sqref="AQ493">
    <cfRule type="expression" dxfId="2393" priority="1613">
      <formula>IF(RIGHT(TEXT(AQ493,"0.#"),1)=".",FALSE,TRUE)</formula>
    </cfRule>
    <cfRule type="expression" dxfId="2392" priority="1614">
      <formula>IF(RIGHT(TEXT(AQ493,"0.#"),1)=".",TRUE,FALSE)</formula>
    </cfRule>
  </conditionalFormatting>
  <conditionalFormatting sqref="AQ494">
    <cfRule type="expression" dxfId="2391" priority="1611">
      <formula>IF(RIGHT(TEXT(AQ494,"0.#"),1)=".",FALSE,TRUE)</formula>
    </cfRule>
    <cfRule type="expression" dxfId="2390" priority="1612">
      <formula>IF(RIGHT(TEXT(AQ494,"0.#"),1)=".",TRUE,FALSE)</formula>
    </cfRule>
  </conditionalFormatting>
  <conditionalFormatting sqref="AQ492">
    <cfRule type="expression" dxfId="2389" priority="1609">
      <formula>IF(RIGHT(TEXT(AQ492,"0.#"),1)=".",FALSE,TRUE)</formula>
    </cfRule>
    <cfRule type="expression" dxfId="2388" priority="1610">
      <formula>IF(RIGHT(TEXT(AQ492,"0.#"),1)=".",TRUE,FALSE)</formula>
    </cfRule>
  </conditionalFormatting>
  <conditionalFormatting sqref="AU494">
    <cfRule type="expression" dxfId="2387" priority="1621">
      <formula>IF(RIGHT(TEXT(AU494,"0.#"),1)=".",FALSE,TRUE)</formula>
    </cfRule>
    <cfRule type="expression" dxfId="2386" priority="1622">
      <formula>IF(RIGHT(TEXT(AU494,"0.#"),1)=".",TRUE,FALSE)</formula>
    </cfRule>
  </conditionalFormatting>
  <conditionalFormatting sqref="AU492">
    <cfRule type="expression" dxfId="2385" priority="1625">
      <formula>IF(RIGHT(TEXT(AU492,"0.#"),1)=".",FALSE,TRUE)</formula>
    </cfRule>
    <cfRule type="expression" dxfId="2384" priority="1626">
      <formula>IF(RIGHT(TEXT(AU492,"0.#"),1)=".",TRUE,FALSE)</formula>
    </cfRule>
  </conditionalFormatting>
  <conditionalFormatting sqref="AU493">
    <cfRule type="expression" dxfId="2383" priority="1623">
      <formula>IF(RIGHT(TEXT(AU493,"0.#"),1)=".",FALSE,TRUE)</formula>
    </cfRule>
    <cfRule type="expression" dxfId="2382" priority="1624">
      <formula>IF(RIGHT(TEXT(AU493,"0.#"),1)=".",TRUE,FALSE)</formula>
    </cfRule>
  </conditionalFormatting>
  <conditionalFormatting sqref="AU583">
    <cfRule type="expression" dxfId="2381" priority="1141">
      <formula>IF(RIGHT(TEXT(AU583,"0.#"),1)=".",FALSE,TRUE)</formula>
    </cfRule>
    <cfRule type="expression" dxfId="2380" priority="1142">
      <formula>IF(RIGHT(TEXT(AU583,"0.#"),1)=".",TRUE,FALSE)</formula>
    </cfRule>
  </conditionalFormatting>
  <conditionalFormatting sqref="AU582">
    <cfRule type="expression" dxfId="2379" priority="1143">
      <formula>IF(RIGHT(TEXT(AU582,"0.#"),1)=".",FALSE,TRUE)</formula>
    </cfRule>
    <cfRule type="expression" dxfId="2378" priority="1144">
      <formula>IF(RIGHT(TEXT(AU582,"0.#"),1)=".",TRUE,FALSE)</formula>
    </cfRule>
  </conditionalFormatting>
  <conditionalFormatting sqref="AE499">
    <cfRule type="expression" dxfId="2377" priority="1603">
      <formula>IF(RIGHT(TEXT(AE499,"0.#"),1)=".",FALSE,TRUE)</formula>
    </cfRule>
    <cfRule type="expression" dxfId="2376" priority="1604">
      <formula>IF(RIGHT(TEXT(AE499,"0.#"),1)=".",TRUE,FALSE)</formula>
    </cfRule>
  </conditionalFormatting>
  <conditionalFormatting sqref="AE497">
    <cfRule type="expression" dxfId="2375" priority="1607">
      <formula>IF(RIGHT(TEXT(AE497,"0.#"),1)=".",FALSE,TRUE)</formula>
    </cfRule>
    <cfRule type="expression" dxfId="2374" priority="1608">
      <formula>IF(RIGHT(TEXT(AE497,"0.#"),1)=".",TRUE,FALSE)</formula>
    </cfRule>
  </conditionalFormatting>
  <conditionalFormatting sqref="AE498">
    <cfRule type="expression" dxfId="2373" priority="1605">
      <formula>IF(RIGHT(TEXT(AE498,"0.#"),1)=".",FALSE,TRUE)</formula>
    </cfRule>
    <cfRule type="expression" dxfId="2372" priority="1606">
      <formula>IF(RIGHT(TEXT(AE498,"0.#"),1)=".",TRUE,FALSE)</formula>
    </cfRule>
  </conditionalFormatting>
  <conditionalFormatting sqref="AU499">
    <cfRule type="expression" dxfId="2371" priority="1591">
      <formula>IF(RIGHT(TEXT(AU499,"0.#"),1)=".",FALSE,TRUE)</formula>
    </cfRule>
    <cfRule type="expression" dxfId="2370" priority="1592">
      <formula>IF(RIGHT(TEXT(AU499,"0.#"),1)=".",TRUE,FALSE)</formula>
    </cfRule>
  </conditionalFormatting>
  <conditionalFormatting sqref="AU497">
    <cfRule type="expression" dxfId="2369" priority="1595">
      <formula>IF(RIGHT(TEXT(AU497,"0.#"),1)=".",FALSE,TRUE)</formula>
    </cfRule>
    <cfRule type="expression" dxfId="2368" priority="1596">
      <formula>IF(RIGHT(TEXT(AU497,"0.#"),1)=".",TRUE,FALSE)</formula>
    </cfRule>
  </conditionalFormatting>
  <conditionalFormatting sqref="AU498">
    <cfRule type="expression" dxfId="2367" priority="1593">
      <formula>IF(RIGHT(TEXT(AU498,"0.#"),1)=".",FALSE,TRUE)</formula>
    </cfRule>
    <cfRule type="expression" dxfId="2366" priority="1594">
      <formula>IF(RIGHT(TEXT(AU498,"0.#"),1)=".",TRUE,FALSE)</formula>
    </cfRule>
  </conditionalFormatting>
  <conditionalFormatting sqref="AQ497">
    <cfRule type="expression" dxfId="2365" priority="1579">
      <formula>IF(RIGHT(TEXT(AQ497,"0.#"),1)=".",FALSE,TRUE)</formula>
    </cfRule>
    <cfRule type="expression" dxfId="2364" priority="1580">
      <formula>IF(RIGHT(TEXT(AQ497,"0.#"),1)=".",TRUE,FALSE)</formula>
    </cfRule>
  </conditionalFormatting>
  <conditionalFormatting sqref="AQ498">
    <cfRule type="expression" dxfId="2363" priority="1583">
      <formula>IF(RIGHT(TEXT(AQ498,"0.#"),1)=".",FALSE,TRUE)</formula>
    </cfRule>
    <cfRule type="expression" dxfId="2362" priority="1584">
      <formula>IF(RIGHT(TEXT(AQ498,"0.#"),1)=".",TRUE,FALSE)</formula>
    </cfRule>
  </conditionalFormatting>
  <conditionalFormatting sqref="AQ499">
    <cfRule type="expression" dxfId="2361" priority="1581">
      <formula>IF(RIGHT(TEXT(AQ499,"0.#"),1)=".",FALSE,TRUE)</formula>
    </cfRule>
    <cfRule type="expression" dxfId="2360" priority="1582">
      <formula>IF(RIGHT(TEXT(AQ499,"0.#"),1)=".",TRUE,FALSE)</formula>
    </cfRule>
  </conditionalFormatting>
  <conditionalFormatting sqref="AE504">
    <cfRule type="expression" dxfId="2359" priority="1573">
      <formula>IF(RIGHT(TEXT(AE504,"0.#"),1)=".",FALSE,TRUE)</formula>
    </cfRule>
    <cfRule type="expression" dxfId="2358" priority="1574">
      <formula>IF(RIGHT(TEXT(AE504,"0.#"),1)=".",TRUE,FALSE)</formula>
    </cfRule>
  </conditionalFormatting>
  <conditionalFormatting sqref="AE502">
    <cfRule type="expression" dxfId="2357" priority="1577">
      <formula>IF(RIGHT(TEXT(AE502,"0.#"),1)=".",FALSE,TRUE)</formula>
    </cfRule>
    <cfRule type="expression" dxfId="2356" priority="1578">
      <formula>IF(RIGHT(TEXT(AE502,"0.#"),1)=".",TRUE,FALSE)</formula>
    </cfRule>
  </conditionalFormatting>
  <conditionalFormatting sqref="AE503">
    <cfRule type="expression" dxfId="2355" priority="1575">
      <formula>IF(RIGHT(TEXT(AE503,"0.#"),1)=".",FALSE,TRUE)</formula>
    </cfRule>
    <cfRule type="expression" dxfId="2354" priority="1576">
      <formula>IF(RIGHT(TEXT(AE503,"0.#"),1)=".",TRUE,FALSE)</formula>
    </cfRule>
  </conditionalFormatting>
  <conditionalFormatting sqref="AU504">
    <cfRule type="expression" dxfId="2353" priority="1561">
      <formula>IF(RIGHT(TEXT(AU504,"0.#"),1)=".",FALSE,TRUE)</formula>
    </cfRule>
    <cfRule type="expression" dxfId="2352" priority="1562">
      <formula>IF(RIGHT(TEXT(AU504,"0.#"),1)=".",TRUE,FALSE)</formula>
    </cfRule>
  </conditionalFormatting>
  <conditionalFormatting sqref="AU502">
    <cfRule type="expression" dxfId="2351" priority="1565">
      <formula>IF(RIGHT(TEXT(AU502,"0.#"),1)=".",FALSE,TRUE)</formula>
    </cfRule>
    <cfRule type="expression" dxfId="2350" priority="1566">
      <formula>IF(RIGHT(TEXT(AU502,"0.#"),1)=".",TRUE,FALSE)</formula>
    </cfRule>
  </conditionalFormatting>
  <conditionalFormatting sqref="AU503">
    <cfRule type="expression" dxfId="2349" priority="1563">
      <formula>IF(RIGHT(TEXT(AU503,"0.#"),1)=".",FALSE,TRUE)</formula>
    </cfRule>
    <cfRule type="expression" dxfId="2348" priority="1564">
      <formula>IF(RIGHT(TEXT(AU503,"0.#"),1)=".",TRUE,FALSE)</formula>
    </cfRule>
  </conditionalFormatting>
  <conditionalFormatting sqref="AQ502">
    <cfRule type="expression" dxfId="2347" priority="1549">
      <formula>IF(RIGHT(TEXT(AQ502,"0.#"),1)=".",FALSE,TRUE)</formula>
    </cfRule>
    <cfRule type="expression" dxfId="2346" priority="1550">
      <formula>IF(RIGHT(TEXT(AQ502,"0.#"),1)=".",TRUE,FALSE)</formula>
    </cfRule>
  </conditionalFormatting>
  <conditionalFormatting sqref="AQ503">
    <cfRule type="expression" dxfId="2345" priority="1553">
      <formula>IF(RIGHT(TEXT(AQ503,"0.#"),1)=".",FALSE,TRUE)</formula>
    </cfRule>
    <cfRule type="expression" dxfId="2344" priority="1554">
      <formula>IF(RIGHT(TEXT(AQ503,"0.#"),1)=".",TRUE,FALSE)</formula>
    </cfRule>
  </conditionalFormatting>
  <conditionalFormatting sqref="AQ504">
    <cfRule type="expression" dxfId="2343" priority="1551">
      <formula>IF(RIGHT(TEXT(AQ504,"0.#"),1)=".",FALSE,TRUE)</formula>
    </cfRule>
    <cfRule type="expression" dxfId="2342" priority="1552">
      <formula>IF(RIGHT(TEXT(AQ504,"0.#"),1)=".",TRUE,FALSE)</formula>
    </cfRule>
  </conditionalFormatting>
  <conditionalFormatting sqref="AE509">
    <cfRule type="expression" dxfId="2341" priority="1543">
      <formula>IF(RIGHT(TEXT(AE509,"0.#"),1)=".",FALSE,TRUE)</formula>
    </cfRule>
    <cfRule type="expression" dxfId="2340" priority="1544">
      <formula>IF(RIGHT(TEXT(AE509,"0.#"),1)=".",TRUE,FALSE)</formula>
    </cfRule>
  </conditionalFormatting>
  <conditionalFormatting sqref="AE507">
    <cfRule type="expression" dxfId="2339" priority="1547">
      <formula>IF(RIGHT(TEXT(AE507,"0.#"),1)=".",FALSE,TRUE)</formula>
    </cfRule>
    <cfRule type="expression" dxfId="2338" priority="1548">
      <formula>IF(RIGHT(TEXT(AE507,"0.#"),1)=".",TRUE,FALSE)</formula>
    </cfRule>
  </conditionalFormatting>
  <conditionalFormatting sqref="AE508">
    <cfRule type="expression" dxfId="2337" priority="1545">
      <formula>IF(RIGHT(TEXT(AE508,"0.#"),1)=".",FALSE,TRUE)</formula>
    </cfRule>
    <cfRule type="expression" dxfId="2336" priority="1546">
      <formula>IF(RIGHT(TEXT(AE508,"0.#"),1)=".",TRUE,FALSE)</formula>
    </cfRule>
  </conditionalFormatting>
  <conditionalFormatting sqref="AU509">
    <cfRule type="expression" dxfId="2335" priority="1531">
      <formula>IF(RIGHT(TEXT(AU509,"0.#"),1)=".",FALSE,TRUE)</formula>
    </cfRule>
    <cfRule type="expression" dxfId="2334" priority="1532">
      <formula>IF(RIGHT(TEXT(AU509,"0.#"),1)=".",TRUE,FALSE)</formula>
    </cfRule>
  </conditionalFormatting>
  <conditionalFormatting sqref="AU507">
    <cfRule type="expression" dxfId="2333" priority="1535">
      <formula>IF(RIGHT(TEXT(AU507,"0.#"),1)=".",FALSE,TRUE)</formula>
    </cfRule>
    <cfRule type="expression" dxfId="2332" priority="1536">
      <formula>IF(RIGHT(TEXT(AU507,"0.#"),1)=".",TRUE,FALSE)</formula>
    </cfRule>
  </conditionalFormatting>
  <conditionalFormatting sqref="AU508">
    <cfRule type="expression" dxfId="2331" priority="1533">
      <formula>IF(RIGHT(TEXT(AU508,"0.#"),1)=".",FALSE,TRUE)</formula>
    </cfRule>
    <cfRule type="expression" dxfId="2330" priority="1534">
      <formula>IF(RIGHT(TEXT(AU508,"0.#"),1)=".",TRUE,FALSE)</formula>
    </cfRule>
  </conditionalFormatting>
  <conditionalFormatting sqref="AQ507">
    <cfRule type="expression" dxfId="2329" priority="1519">
      <formula>IF(RIGHT(TEXT(AQ507,"0.#"),1)=".",FALSE,TRUE)</formula>
    </cfRule>
    <cfRule type="expression" dxfId="2328" priority="1520">
      <formula>IF(RIGHT(TEXT(AQ507,"0.#"),1)=".",TRUE,FALSE)</formula>
    </cfRule>
  </conditionalFormatting>
  <conditionalFormatting sqref="AQ508">
    <cfRule type="expression" dxfId="2327" priority="1523">
      <formula>IF(RIGHT(TEXT(AQ508,"0.#"),1)=".",FALSE,TRUE)</formula>
    </cfRule>
    <cfRule type="expression" dxfId="2326" priority="1524">
      <formula>IF(RIGHT(TEXT(AQ508,"0.#"),1)=".",TRUE,FALSE)</formula>
    </cfRule>
  </conditionalFormatting>
  <conditionalFormatting sqref="AQ509">
    <cfRule type="expression" dxfId="2325" priority="1521">
      <formula>IF(RIGHT(TEXT(AQ509,"0.#"),1)=".",FALSE,TRUE)</formula>
    </cfRule>
    <cfRule type="expression" dxfId="2324" priority="1522">
      <formula>IF(RIGHT(TEXT(AQ509,"0.#"),1)=".",TRUE,FALSE)</formula>
    </cfRule>
  </conditionalFormatting>
  <conditionalFormatting sqref="AE465">
    <cfRule type="expression" dxfId="2323" priority="1813">
      <formula>IF(RIGHT(TEXT(AE465,"0.#"),1)=".",FALSE,TRUE)</formula>
    </cfRule>
    <cfRule type="expression" dxfId="2322" priority="1814">
      <formula>IF(RIGHT(TEXT(AE465,"0.#"),1)=".",TRUE,FALSE)</formula>
    </cfRule>
  </conditionalFormatting>
  <conditionalFormatting sqref="AE463">
    <cfRule type="expression" dxfId="2321" priority="1817">
      <formula>IF(RIGHT(TEXT(AE463,"0.#"),1)=".",FALSE,TRUE)</formula>
    </cfRule>
    <cfRule type="expression" dxfId="2320" priority="1818">
      <formula>IF(RIGHT(TEXT(AE463,"0.#"),1)=".",TRUE,FALSE)</formula>
    </cfRule>
  </conditionalFormatting>
  <conditionalFormatting sqref="AE464">
    <cfRule type="expression" dxfId="2319" priority="1815">
      <formula>IF(RIGHT(TEXT(AE464,"0.#"),1)=".",FALSE,TRUE)</formula>
    </cfRule>
    <cfRule type="expression" dxfId="2318" priority="1816">
      <formula>IF(RIGHT(TEXT(AE464,"0.#"),1)=".",TRUE,FALSE)</formula>
    </cfRule>
  </conditionalFormatting>
  <conditionalFormatting sqref="AM465">
    <cfRule type="expression" dxfId="2317" priority="1807">
      <formula>IF(RIGHT(TEXT(AM465,"0.#"),1)=".",FALSE,TRUE)</formula>
    </cfRule>
    <cfRule type="expression" dxfId="2316" priority="1808">
      <formula>IF(RIGHT(TEXT(AM465,"0.#"),1)=".",TRUE,FALSE)</formula>
    </cfRule>
  </conditionalFormatting>
  <conditionalFormatting sqref="AM463">
    <cfRule type="expression" dxfId="2315" priority="1811">
      <formula>IF(RIGHT(TEXT(AM463,"0.#"),1)=".",FALSE,TRUE)</formula>
    </cfRule>
    <cfRule type="expression" dxfId="2314" priority="1812">
      <formula>IF(RIGHT(TEXT(AM463,"0.#"),1)=".",TRUE,FALSE)</formula>
    </cfRule>
  </conditionalFormatting>
  <conditionalFormatting sqref="AM464">
    <cfRule type="expression" dxfId="2313" priority="1809">
      <formula>IF(RIGHT(TEXT(AM464,"0.#"),1)=".",FALSE,TRUE)</formula>
    </cfRule>
    <cfRule type="expression" dxfId="2312" priority="1810">
      <formula>IF(RIGHT(TEXT(AM464,"0.#"),1)=".",TRUE,FALSE)</formula>
    </cfRule>
  </conditionalFormatting>
  <conditionalFormatting sqref="AU465">
    <cfRule type="expression" dxfId="2311" priority="1801">
      <formula>IF(RIGHT(TEXT(AU465,"0.#"),1)=".",FALSE,TRUE)</formula>
    </cfRule>
    <cfRule type="expression" dxfId="2310" priority="1802">
      <formula>IF(RIGHT(TEXT(AU465,"0.#"),1)=".",TRUE,FALSE)</formula>
    </cfRule>
  </conditionalFormatting>
  <conditionalFormatting sqref="AU463">
    <cfRule type="expression" dxfId="2309" priority="1805">
      <formula>IF(RIGHT(TEXT(AU463,"0.#"),1)=".",FALSE,TRUE)</formula>
    </cfRule>
    <cfRule type="expression" dxfId="2308" priority="1806">
      <formula>IF(RIGHT(TEXT(AU463,"0.#"),1)=".",TRUE,FALSE)</formula>
    </cfRule>
  </conditionalFormatting>
  <conditionalFormatting sqref="AU464">
    <cfRule type="expression" dxfId="2307" priority="1803">
      <formula>IF(RIGHT(TEXT(AU464,"0.#"),1)=".",FALSE,TRUE)</formula>
    </cfRule>
    <cfRule type="expression" dxfId="2306" priority="1804">
      <formula>IF(RIGHT(TEXT(AU464,"0.#"),1)=".",TRUE,FALSE)</formula>
    </cfRule>
  </conditionalFormatting>
  <conditionalFormatting sqref="AI465">
    <cfRule type="expression" dxfId="2305" priority="1795">
      <formula>IF(RIGHT(TEXT(AI465,"0.#"),1)=".",FALSE,TRUE)</formula>
    </cfRule>
    <cfRule type="expression" dxfId="2304" priority="1796">
      <formula>IF(RIGHT(TEXT(AI465,"0.#"),1)=".",TRUE,FALSE)</formula>
    </cfRule>
  </conditionalFormatting>
  <conditionalFormatting sqref="AI463">
    <cfRule type="expression" dxfId="2303" priority="1799">
      <formula>IF(RIGHT(TEXT(AI463,"0.#"),1)=".",FALSE,TRUE)</formula>
    </cfRule>
    <cfRule type="expression" dxfId="2302" priority="1800">
      <formula>IF(RIGHT(TEXT(AI463,"0.#"),1)=".",TRUE,FALSE)</formula>
    </cfRule>
  </conditionalFormatting>
  <conditionalFormatting sqref="AI464">
    <cfRule type="expression" dxfId="2301" priority="1797">
      <formula>IF(RIGHT(TEXT(AI464,"0.#"),1)=".",FALSE,TRUE)</formula>
    </cfRule>
    <cfRule type="expression" dxfId="2300" priority="1798">
      <formula>IF(RIGHT(TEXT(AI464,"0.#"),1)=".",TRUE,FALSE)</formula>
    </cfRule>
  </conditionalFormatting>
  <conditionalFormatting sqref="AQ463">
    <cfRule type="expression" dxfId="2299" priority="1789">
      <formula>IF(RIGHT(TEXT(AQ463,"0.#"),1)=".",FALSE,TRUE)</formula>
    </cfRule>
    <cfRule type="expression" dxfId="2298" priority="1790">
      <formula>IF(RIGHT(TEXT(AQ463,"0.#"),1)=".",TRUE,FALSE)</formula>
    </cfRule>
  </conditionalFormatting>
  <conditionalFormatting sqref="AQ464">
    <cfRule type="expression" dxfId="2297" priority="1793">
      <formula>IF(RIGHT(TEXT(AQ464,"0.#"),1)=".",FALSE,TRUE)</formula>
    </cfRule>
    <cfRule type="expression" dxfId="2296" priority="1794">
      <formula>IF(RIGHT(TEXT(AQ464,"0.#"),1)=".",TRUE,FALSE)</formula>
    </cfRule>
  </conditionalFormatting>
  <conditionalFormatting sqref="AQ465">
    <cfRule type="expression" dxfId="2295" priority="1791">
      <formula>IF(RIGHT(TEXT(AQ465,"0.#"),1)=".",FALSE,TRUE)</formula>
    </cfRule>
    <cfRule type="expression" dxfId="2294" priority="1792">
      <formula>IF(RIGHT(TEXT(AQ465,"0.#"),1)=".",TRUE,FALSE)</formula>
    </cfRule>
  </conditionalFormatting>
  <conditionalFormatting sqref="AE470">
    <cfRule type="expression" dxfId="2293" priority="1783">
      <formula>IF(RIGHT(TEXT(AE470,"0.#"),1)=".",FALSE,TRUE)</formula>
    </cfRule>
    <cfRule type="expression" dxfId="2292" priority="1784">
      <formula>IF(RIGHT(TEXT(AE470,"0.#"),1)=".",TRUE,FALSE)</formula>
    </cfRule>
  </conditionalFormatting>
  <conditionalFormatting sqref="AE468">
    <cfRule type="expression" dxfId="2291" priority="1787">
      <formula>IF(RIGHT(TEXT(AE468,"0.#"),1)=".",FALSE,TRUE)</formula>
    </cfRule>
    <cfRule type="expression" dxfId="2290" priority="1788">
      <formula>IF(RIGHT(TEXT(AE468,"0.#"),1)=".",TRUE,FALSE)</formula>
    </cfRule>
  </conditionalFormatting>
  <conditionalFormatting sqref="AE469">
    <cfRule type="expression" dxfId="2289" priority="1785">
      <formula>IF(RIGHT(TEXT(AE469,"0.#"),1)=".",FALSE,TRUE)</formula>
    </cfRule>
    <cfRule type="expression" dxfId="2288" priority="1786">
      <formula>IF(RIGHT(TEXT(AE469,"0.#"),1)=".",TRUE,FALSE)</formula>
    </cfRule>
  </conditionalFormatting>
  <conditionalFormatting sqref="AM470">
    <cfRule type="expression" dxfId="2287" priority="1777">
      <formula>IF(RIGHT(TEXT(AM470,"0.#"),1)=".",FALSE,TRUE)</formula>
    </cfRule>
    <cfRule type="expression" dxfId="2286" priority="1778">
      <formula>IF(RIGHT(TEXT(AM470,"0.#"),1)=".",TRUE,FALSE)</formula>
    </cfRule>
  </conditionalFormatting>
  <conditionalFormatting sqref="AM468">
    <cfRule type="expression" dxfId="2285" priority="1781">
      <formula>IF(RIGHT(TEXT(AM468,"0.#"),1)=".",FALSE,TRUE)</formula>
    </cfRule>
    <cfRule type="expression" dxfId="2284" priority="1782">
      <formula>IF(RIGHT(TEXT(AM468,"0.#"),1)=".",TRUE,FALSE)</formula>
    </cfRule>
  </conditionalFormatting>
  <conditionalFormatting sqref="AM469">
    <cfRule type="expression" dxfId="2283" priority="1779">
      <formula>IF(RIGHT(TEXT(AM469,"0.#"),1)=".",FALSE,TRUE)</formula>
    </cfRule>
    <cfRule type="expression" dxfId="2282" priority="1780">
      <formula>IF(RIGHT(TEXT(AM469,"0.#"),1)=".",TRUE,FALSE)</formula>
    </cfRule>
  </conditionalFormatting>
  <conditionalFormatting sqref="AU470">
    <cfRule type="expression" dxfId="2281" priority="1771">
      <formula>IF(RIGHT(TEXT(AU470,"0.#"),1)=".",FALSE,TRUE)</formula>
    </cfRule>
    <cfRule type="expression" dxfId="2280" priority="1772">
      <formula>IF(RIGHT(TEXT(AU470,"0.#"),1)=".",TRUE,FALSE)</formula>
    </cfRule>
  </conditionalFormatting>
  <conditionalFormatting sqref="AU468">
    <cfRule type="expression" dxfId="2279" priority="1775">
      <formula>IF(RIGHT(TEXT(AU468,"0.#"),1)=".",FALSE,TRUE)</formula>
    </cfRule>
    <cfRule type="expression" dxfId="2278" priority="1776">
      <formula>IF(RIGHT(TEXT(AU468,"0.#"),1)=".",TRUE,FALSE)</formula>
    </cfRule>
  </conditionalFormatting>
  <conditionalFormatting sqref="AU469">
    <cfRule type="expression" dxfId="2277" priority="1773">
      <formula>IF(RIGHT(TEXT(AU469,"0.#"),1)=".",FALSE,TRUE)</formula>
    </cfRule>
    <cfRule type="expression" dxfId="2276" priority="1774">
      <formula>IF(RIGHT(TEXT(AU469,"0.#"),1)=".",TRUE,FALSE)</formula>
    </cfRule>
  </conditionalFormatting>
  <conditionalFormatting sqref="AI470">
    <cfRule type="expression" dxfId="2275" priority="1765">
      <formula>IF(RIGHT(TEXT(AI470,"0.#"),1)=".",FALSE,TRUE)</formula>
    </cfRule>
    <cfRule type="expression" dxfId="2274" priority="1766">
      <formula>IF(RIGHT(TEXT(AI470,"0.#"),1)=".",TRUE,FALSE)</formula>
    </cfRule>
  </conditionalFormatting>
  <conditionalFormatting sqref="AI468">
    <cfRule type="expression" dxfId="2273" priority="1769">
      <formula>IF(RIGHT(TEXT(AI468,"0.#"),1)=".",FALSE,TRUE)</formula>
    </cfRule>
    <cfRule type="expression" dxfId="2272" priority="1770">
      <formula>IF(RIGHT(TEXT(AI468,"0.#"),1)=".",TRUE,FALSE)</formula>
    </cfRule>
  </conditionalFormatting>
  <conditionalFormatting sqref="AI469">
    <cfRule type="expression" dxfId="2271" priority="1767">
      <formula>IF(RIGHT(TEXT(AI469,"0.#"),1)=".",FALSE,TRUE)</formula>
    </cfRule>
    <cfRule type="expression" dxfId="2270" priority="1768">
      <formula>IF(RIGHT(TEXT(AI469,"0.#"),1)=".",TRUE,FALSE)</formula>
    </cfRule>
  </conditionalFormatting>
  <conditionalFormatting sqref="AQ468">
    <cfRule type="expression" dxfId="2269" priority="1759">
      <formula>IF(RIGHT(TEXT(AQ468,"0.#"),1)=".",FALSE,TRUE)</formula>
    </cfRule>
    <cfRule type="expression" dxfId="2268" priority="1760">
      <formula>IF(RIGHT(TEXT(AQ468,"0.#"),1)=".",TRUE,FALSE)</formula>
    </cfRule>
  </conditionalFormatting>
  <conditionalFormatting sqref="AQ469">
    <cfRule type="expression" dxfId="2267" priority="1763">
      <formula>IF(RIGHT(TEXT(AQ469,"0.#"),1)=".",FALSE,TRUE)</formula>
    </cfRule>
    <cfRule type="expression" dxfId="2266" priority="1764">
      <formula>IF(RIGHT(TEXT(AQ469,"0.#"),1)=".",TRUE,FALSE)</formula>
    </cfRule>
  </conditionalFormatting>
  <conditionalFormatting sqref="AQ470">
    <cfRule type="expression" dxfId="2265" priority="1761">
      <formula>IF(RIGHT(TEXT(AQ470,"0.#"),1)=".",FALSE,TRUE)</formula>
    </cfRule>
    <cfRule type="expression" dxfId="2264" priority="1762">
      <formula>IF(RIGHT(TEXT(AQ470,"0.#"),1)=".",TRUE,FALSE)</formula>
    </cfRule>
  </conditionalFormatting>
  <conditionalFormatting sqref="AE475">
    <cfRule type="expression" dxfId="2263" priority="1753">
      <formula>IF(RIGHT(TEXT(AE475,"0.#"),1)=".",FALSE,TRUE)</formula>
    </cfRule>
    <cfRule type="expression" dxfId="2262" priority="1754">
      <formula>IF(RIGHT(TEXT(AE475,"0.#"),1)=".",TRUE,FALSE)</formula>
    </cfRule>
  </conditionalFormatting>
  <conditionalFormatting sqref="AE473">
    <cfRule type="expression" dxfId="2261" priority="1757">
      <formula>IF(RIGHT(TEXT(AE473,"0.#"),1)=".",FALSE,TRUE)</formula>
    </cfRule>
    <cfRule type="expression" dxfId="2260" priority="1758">
      <formula>IF(RIGHT(TEXT(AE473,"0.#"),1)=".",TRUE,FALSE)</formula>
    </cfRule>
  </conditionalFormatting>
  <conditionalFormatting sqref="AE474">
    <cfRule type="expression" dxfId="2259" priority="1755">
      <formula>IF(RIGHT(TEXT(AE474,"0.#"),1)=".",FALSE,TRUE)</formula>
    </cfRule>
    <cfRule type="expression" dxfId="2258" priority="1756">
      <formula>IF(RIGHT(TEXT(AE474,"0.#"),1)=".",TRUE,FALSE)</formula>
    </cfRule>
  </conditionalFormatting>
  <conditionalFormatting sqref="AM475">
    <cfRule type="expression" dxfId="2257" priority="1747">
      <formula>IF(RIGHT(TEXT(AM475,"0.#"),1)=".",FALSE,TRUE)</formula>
    </cfRule>
    <cfRule type="expression" dxfId="2256" priority="1748">
      <formula>IF(RIGHT(TEXT(AM475,"0.#"),1)=".",TRUE,FALSE)</formula>
    </cfRule>
  </conditionalFormatting>
  <conditionalFormatting sqref="AM473">
    <cfRule type="expression" dxfId="2255" priority="1751">
      <formula>IF(RIGHT(TEXT(AM473,"0.#"),1)=".",FALSE,TRUE)</formula>
    </cfRule>
    <cfRule type="expression" dxfId="2254" priority="1752">
      <formula>IF(RIGHT(TEXT(AM473,"0.#"),1)=".",TRUE,FALSE)</formula>
    </cfRule>
  </conditionalFormatting>
  <conditionalFormatting sqref="AM474">
    <cfRule type="expression" dxfId="2253" priority="1749">
      <formula>IF(RIGHT(TEXT(AM474,"0.#"),1)=".",FALSE,TRUE)</formula>
    </cfRule>
    <cfRule type="expression" dxfId="2252" priority="1750">
      <formula>IF(RIGHT(TEXT(AM474,"0.#"),1)=".",TRUE,FALSE)</formula>
    </cfRule>
  </conditionalFormatting>
  <conditionalFormatting sqref="AU475">
    <cfRule type="expression" dxfId="2251" priority="1741">
      <formula>IF(RIGHT(TEXT(AU475,"0.#"),1)=".",FALSE,TRUE)</formula>
    </cfRule>
    <cfRule type="expression" dxfId="2250" priority="1742">
      <formula>IF(RIGHT(TEXT(AU475,"0.#"),1)=".",TRUE,FALSE)</formula>
    </cfRule>
  </conditionalFormatting>
  <conditionalFormatting sqref="AU473">
    <cfRule type="expression" dxfId="2249" priority="1745">
      <formula>IF(RIGHT(TEXT(AU473,"0.#"),1)=".",FALSE,TRUE)</formula>
    </cfRule>
    <cfRule type="expression" dxfId="2248" priority="1746">
      <formula>IF(RIGHT(TEXT(AU473,"0.#"),1)=".",TRUE,FALSE)</formula>
    </cfRule>
  </conditionalFormatting>
  <conditionalFormatting sqref="AU474">
    <cfRule type="expression" dxfId="2247" priority="1743">
      <formula>IF(RIGHT(TEXT(AU474,"0.#"),1)=".",FALSE,TRUE)</formula>
    </cfRule>
    <cfRule type="expression" dxfId="2246" priority="1744">
      <formula>IF(RIGHT(TEXT(AU474,"0.#"),1)=".",TRUE,FALSE)</formula>
    </cfRule>
  </conditionalFormatting>
  <conditionalFormatting sqref="AI475">
    <cfRule type="expression" dxfId="2245" priority="1735">
      <formula>IF(RIGHT(TEXT(AI475,"0.#"),1)=".",FALSE,TRUE)</formula>
    </cfRule>
    <cfRule type="expression" dxfId="2244" priority="1736">
      <formula>IF(RIGHT(TEXT(AI475,"0.#"),1)=".",TRUE,FALSE)</formula>
    </cfRule>
  </conditionalFormatting>
  <conditionalFormatting sqref="AI473">
    <cfRule type="expression" dxfId="2243" priority="1739">
      <formula>IF(RIGHT(TEXT(AI473,"0.#"),1)=".",FALSE,TRUE)</formula>
    </cfRule>
    <cfRule type="expression" dxfId="2242" priority="1740">
      <formula>IF(RIGHT(TEXT(AI473,"0.#"),1)=".",TRUE,FALSE)</formula>
    </cfRule>
  </conditionalFormatting>
  <conditionalFormatting sqref="AI474">
    <cfRule type="expression" dxfId="2241" priority="1737">
      <formula>IF(RIGHT(TEXT(AI474,"0.#"),1)=".",FALSE,TRUE)</formula>
    </cfRule>
    <cfRule type="expression" dxfId="2240" priority="1738">
      <formula>IF(RIGHT(TEXT(AI474,"0.#"),1)=".",TRUE,FALSE)</formula>
    </cfRule>
  </conditionalFormatting>
  <conditionalFormatting sqref="AQ473">
    <cfRule type="expression" dxfId="2239" priority="1729">
      <formula>IF(RIGHT(TEXT(AQ473,"0.#"),1)=".",FALSE,TRUE)</formula>
    </cfRule>
    <cfRule type="expression" dxfId="2238" priority="1730">
      <formula>IF(RIGHT(TEXT(AQ473,"0.#"),1)=".",TRUE,FALSE)</formula>
    </cfRule>
  </conditionalFormatting>
  <conditionalFormatting sqref="AQ474">
    <cfRule type="expression" dxfId="2237" priority="1733">
      <formula>IF(RIGHT(TEXT(AQ474,"0.#"),1)=".",FALSE,TRUE)</formula>
    </cfRule>
    <cfRule type="expression" dxfId="2236" priority="1734">
      <formula>IF(RIGHT(TEXT(AQ474,"0.#"),1)=".",TRUE,FALSE)</formula>
    </cfRule>
  </conditionalFormatting>
  <conditionalFormatting sqref="AQ475">
    <cfRule type="expression" dxfId="2235" priority="1731">
      <formula>IF(RIGHT(TEXT(AQ475,"0.#"),1)=".",FALSE,TRUE)</formula>
    </cfRule>
    <cfRule type="expression" dxfId="2234" priority="1732">
      <formula>IF(RIGHT(TEXT(AQ475,"0.#"),1)=".",TRUE,FALSE)</formula>
    </cfRule>
  </conditionalFormatting>
  <conditionalFormatting sqref="AE480">
    <cfRule type="expression" dxfId="2233" priority="1723">
      <formula>IF(RIGHT(TEXT(AE480,"0.#"),1)=".",FALSE,TRUE)</formula>
    </cfRule>
    <cfRule type="expression" dxfId="2232" priority="1724">
      <formula>IF(RIGHT(TEXT(AE480,"0.#"),1)=".",TRUE,FALSE)</formula>
    </cfRule>
  </conditionalFormatting>
  <conditionalFormatting sqref="AE478">
    <cfRule type="expression" dxfId="2231" priority="1727">
      <formula>IF(RIGHT(TEXT(AE478,"0.#"),1)=".",FALSE,TRUE)</formula>
    </cfRule>
    <cfRule type="expression" dxfId="2230" priority="1728">
      <formula>IF(RIGHT(TEXT(AE478,"0.#"),1)=".",TRUE,FALSE)</formula>
    </cfRule>
  </conditionalFormatting>
  <conditionalFormatting sqref="AE479">
    <cfRule type="expression" dxfId="2229" priority="1725">
      <formula>IF(RIGHT(TEXT(AE479,"0.#"),1)=".",FALSE,TRUE)</formula>
    </cfRule>
    <cfRule type="expression" dxfId="2228" priority="1726">
      <formula>IF(RIGHT(TEXT(AE479,"0.#"),1)=".",TRUE,FALSE)</formula>
    </cfRule>
  </conditionalFormatting>
  <conditionalFormatting sqref="AM480">
    <cfRule type="expression" dxfId="2227" priority="1717">
      <formula>IF(RIGHT(TEXT(AM480,"0.#"),1)=".",FALSE,TRUE)</formula>
    </cfRule>
    <cfRule type="expression" dxfId="2226" priority="1718">
      <formula>IF(RIGHT(TEXT(AM480,"0.#"),1)=".",TRUE,FALSE)</formula>
    </cfRule>
  </conditionalFormatting>
  <conditionalFormatting sqref="AM478">
    <cfRule type="expression" dxfId="2225" priority="1721">
      <formula>IF(RIGHT(TEXT(AM478,"0.#"),1)=".",FALSE,TRUE)</formula>
    </cfRule>
    <cfRule type="expression" dxfId="2224" priority="1722">
      <formula>IF(RIGHT(TEXT(AM478,"0.#"),1)=".",TRUE,FALSE)</formula>
    </cfRule>
  </conditionalFormatting>
  <conditionalFormatting sqref="AM479">
    <cfRule type="expression" dxfId="2223" priority="1719">
      <formula>IF(RIGHT(TEXT(AM479,"0.#"),1)=".",FALSE,TRUE)</formula>
    </cfRule>
    <cfRule type="expression" dxfId="2222" priority="1720">
      <formula>IF(RIGHT(TEXT(AM479,"0.#"),1)=".",TRUE,FALSE)</formula>
    </cfRule>
  </conditionalFormatting>
  <conditionalFormatting sqref="AU480">
    <cfRule type="expression" dxfId="2221" priority="1711">
      <formula>IF(RIGHT(TEXT(AU480,"0.#"),1)=".",FALSE,TRUE)</formula>
    </cfRule>
    <cfRule type="expression" dxfId="2220" priority="1712">
      <formula>IF(RIGHT(TEXT(AU480,"0.#"),1)=".",TRUE,FALSE)</formula>
    </cfRule>
  </conditionalFormatting>
  <conditionalFormatting sqref="AU478">
    <cfRule type="expression" dxfId="2219" priority="1715">
      <formula>IF(RIGHT(TEXT(AU478,"0.#"),1)=".",FALSE,TRUE)</formula>
    </cfRule>
    <cfRule type="expression" dxfId="2218" priority="1716">
      <formula>IF(RIGHT(TEXT(AU478,"0.#"),1)=".",TRUE,FALSE)</formula>
    </cfRule>
  </conditionalFormatting>
  <conditionalFormatting sqref="AU479">
    <cfRule type="expression" dxfId="2217" priority="1713">
      <formula>IF(RIGHT(TEXT(AU479,"0.#"),1)=".",FALSE,TRUE)</formula>
    </cfRule>
    <cfRule type="expression" dxfId="2216" priority="1714">
      <formula>IF(RIGHT(TEXT(AU479,"0.#"),1)=".",TRUE,FALSE)</formula>
    </cfRule>
  </conditionalFormatting>
  <conditionalFormatting sqref="AI480">
    <cfRule type="expression" dxfId="2215" priority="1705">
      <formula>IF(RIGHT(TEXT(AI480,"0.#"),1)=".",FALSE,TRUE)</formula>
    </cfRule>
    <cfRule type="expression" dxfId="2214" priority="1706">
      <formula>IF(RIGHT(TEXT(AI480,"0.#"),1)=".",TRUE,FALSE)</formula>
    </cfRule>
  </conditionalFormatting>
  <conditionalFormatting sqref="AI478">
    <cfRule type="expression" dxfId="2213" priority="1709">
      <formula>IF(RIGHT(TEXT(AI478,"0.#"),1)=".",FALSE,TRUE)</formula>
    </cfRule>
    <cfRule type="expression" dxfId="2212" priority="1710">
      <formula>IF(RIGHT(TEXT(AI478,"0.#"),1)=".",TRUE,FALSE)</formula>
    </cfRule>
  </conditionalFormatting>
  <conditionalFormatting sqref="AI479">
    <cfRule type="expression" dxfId="2211" priority="1707">
      <formula>IF(RIGHT(TEXT(AI479,"0.#"),1)=".",FALSE,TRUE)</formula>
    </cfRule>
    <cfRule type="expression" dxfId="2210" priority="1708">
      <formula>IF(RIGHT(TEXT(AI479,"0.#"),1)=".",TRUE,FALSE)</formula>
    </cfRule>
  </conditionalFormatting>
  <conditionalFormatting sqref="AQ478">
    <cfRule type="expression" dxfId="2209" priority="1699">
      <formula>IF(RIGHT(TEXT(AQ478,"0.#"),1)=".",FALSE,TRUE)</formula>
    </cfRule>
    <cfRule type="expression" dxfId="2208" priority="1700">
      <formula>IF(RIGHT(TEXT(AQ478,"0.#"),1)=".",TRUE,FALSE)</formula>
    </cfRule>
  </conditionalFormatting>
  <conditionalFormatting sqref="AQ479">
    <cfRule type="expression" dxfId="2207" priority="1703">
      <formula>IF(RIGHT(TEXT(AQ479,"0.#"),1)=".",FALSE,TRUE)</formula>
    </cfRule>
    <cfRule type="expression" dxfId="2206" priority="1704">
      <formula>IF(RIGHT(TEXT(AQ479,"0.#"),1)=".",TRUE,FALSE)</formula>
    </cfRule>
  </conditionalFormatting>
  <conditionalFormatting sqref="AQ480">
    <cfRule type="expression" dxfId="2205" priority="1701">
      <formula>IF(RIGHT(TEXT(AQ480,"0.#"),1)=".",FALSE,TRUE)</formula>
    </cfRule>
    <cfRule type="expression" dxfId="2204" priority="1702">
      <formula>IF(RIGHT(TEXT(AQ480,"0.#"),1)=".",TRUE,FALSE)</formula>
    </cfRule>
  </conditionalFormatting>
  <conditionalFormatting sqref="AM47">
    <cfRule type="expression" dxfId="2203" priority="1993">
      <formula>IF(RIGHT(TEXT(AM47,"0.#"),1)=".",FALSE,TRUE)</formula>
    </cfRule>
    <cfRule type="expression" dxfId="2202" priority="1994">
      <formula>IF(RIGHT(TEXT(AM47,"0.#"),1)=".",TRUE,FALSE)</formula>
    </cfRule>
  </conditionalFormatting>
  <conditionalFormatting sqref="AI46">
    <cfRule type="expression" dxfId="2201" priority="1997">
      <formula>IF(RIGHT(TEXT(AI46,"0.#"),1)=".",FALSE,TRUE)</formula>
    </cfRule>
    <cfRule type="expression" dxfId="2200" priority="1998">
      <formula>IF(RIGHT(TEXT(AI46,"0.#"),1)=".",TRUE,FALSE)</formula>
    </cfRule>
  </conditionalFormatting>
  <conditionalFormatting sqref="AM46">
    <cfRule type="expression" dxfId="2199" priority="1995">
      <formula>IF(RIGHT(TEXT(AM46,"0.#"),1)=".",FALSE,TRUE)</formula>
    </cfRule>
    <cfRule type="expression" dxfId="2198" priority="1996">
      <formula>IF(RIGHT(TEXT(AM46,"0.#"),1)=".",TRUE,FALSE)</formula>
    </cfRule>
  </conditionalFormatting>
  <conditionalFormatting sqref="AU46:AU48">
    <cfRule type="expression" dxfId="2197" priority="1987">
      <formula>IF(RIGHT(TEXT(AU46,"0.#"),1)=".",FALSE,TRUE)</formula>
    </cfRule>
    <cfRule type="expression" dxfId="2196" priority="1988">
      <formula>IF(RIGHT(TEXT(AU46,"0.#"),1)=".",TRUE,FALSE)</formula>
    </cfRule>
  </conditionalFormatting>
  <conditionalFormatting sqref="AM48">
    <cfRule type="expression" dxfId="2195" priority="1991">
      <formula>IF(RIGHT(TEXT(AM48,"0.#"),1)=".",FALSE,TRUE)</formula>
    </cfRule>
    <cfRule type="expression" dxfId="2194" priority="1992">
      <formula>IF(RIGHT(TEXT(AM48,"0.#"),1)=".",TRUE,FALSE)</formula>
    </cfRule>
  </conditionalFormatting>
  <conditionalFormatting sqref="AQ46:AQ48">
    <cfRule type="expression" dxfId="2193" priority="1989">
      <formula>IF(RIGHT(TEXT(AQ46,"0.#"),1)=".",FALSE,TRUE)</formula>
    </cfRule>
    <cfRule type="expression" dxfId="2192" priority="1990">
      <formula>IF(RIGHT(TEXT(AQ46,"0.#"),1)=".",TRUE,FALSE)</formula>
    </cfRule>
  </conditionalFormatting>
  <conditionalFormatting sqref="AE146:AE147 AI146:AI147 AM146:AM147 AQ146:AQ147 AU146:AU147">
    <cfRule type="expression" dxfId="2191" priority="1981">
      <formula>IF(RIGHT(TEXT(AE146,"0.#"),1)=".",FALSE,TRUE)</formula>
    </cfRule>
    <cfRule type="expression" dxfId="2190" priority="1982">
      <formula>IF(RIGHT(TEXT(AE146,"0.#"),1)=".",TRUE,FALSE)</formula>
    </cfRule>
  </conditionalFormatting>
  <conditionalFormatting sqref="AE138:AE139 AI138:AI139 AM138:AM139 AQ138:AQ139 AU138:AU139">
    <cfRule type="expression" dxfId="2189" priority="1985">
      <formula>IF(RIGHT(TEXT(AE138,"0.#"),1)=".",FALSE,TRUE)</formula>
    </cfRule>
    <cfRule type="expression" dxfId="2188" priority="1986">
      <formula>IF(RIGHT(TEXT(AE138,"0.#"),1)=".",TRUE,FALSE)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98:AE199 AI198:AI199 AM198:AM199 AQ198:AQ199 AU198:AU199">
    <cfRule type="expression" dxfId="2185" priority="1975">
      <formula>IF(RIGHT(TEXT(AE198,"0.#"),1)=".",FALSE,TRUE)</formula>
    </cfRule>
    <cfRule type="expression" dxfId="2184" priority="1976">
      <formula>IF(RIGHT(TEXT(AE198,"0.#"),1)=".",TRUE,FALSE)</formula>
    </cfRule>
  </conditionalFormatting>
  <conditionalFormatting sqref="AE150:AE151 AI150:AI151 AM150:AM151 AQ150:AQ151 AU150:AU151">
    <cfRule type="expression" dxfId="2183" priority="1979">
      <formula>IF(RIGHT(TEXT(AE150,"0.#"),1)=".",FALSE,TRUE)</formula>
    </cfRule>
    <cfRule type="expression" dxfId="2182" priority="1980">
      <formula>IF(RIGHT(TEXT(AE150,"0.#"),1)=".",TRUE,FALSE)</formula>
    </cfRule>
  </conditionalFormatting>
  <conditionalFormatting sqref="AE194:AE195 AI194:AI195 AM194:AM195 AQ194:AQ195 AU194:AU195">
    <cfRule type="expression" dxfId="2181" priority="1977">
      <formula>IF(RIGHT(TEXT(AE194,"0.#"),1)=".",FALSE,TRUE)</formula>
    </cfRule>
    <cfRule type="expression" dxfId="2180" priority="1978">
      <formula>IF(RIGHT(TEXT(AE194,"0.#"),1)=".",TRUE,FALSE)</formula>
    </cfRule>
  </conditionalFormatting>
  <conditionalFormatting sqref="AE210:AE211 AI210:AI211 AM210:AM211 AQ210:AQ211 AU210:AU211">
    <cfRule type="expression" dxfId="2179" priority="1969">
      <formula>IF(RIGHT(TEXT(AE210,"0.#"),1)=".",FALSE,TRUE)</formula>
    </cfRule>
    <cfRule type="expression" dxfId="2178" priority="1970">
      <formula>IF(RIGHT(TEXT(AE210,"0.#"),1)=".",TRUE,FALSE)</formula>
    </cfRule>
  </conditionalFormatting>
  <conditionalFormatting sqref="AE202:AE203 AI202:AI203 AM202:AM203 AQ202:AQ203 AU202:AU203">
    <cfRule type="expression" dxfId="2177" priority="1973">
      <formula>IF(RIGHT(TEXT(AE202,"0.#"),1)=".",FALSE,TRUE)</formula>
    </cfRule>
    <cfRule type="expression" dxfId="2176" priority="1974">
      <formula>IF(RIGHT(TEXT(AE202,"0.#"),1)=".",TRUE,FALSE)</formula>
    </cfRule>
  </conditionalFormatting>
  <conditionalFormatting sqref="AE206:AE207 AI206:AI207 AM206:AM207 AQ206:AQ207 AU206:AU207">
    <cfRule type="expression" dxfId="2175" priority="1971">
      <formula>IF(RIGHT(TEXT(AE206,"0.#"),1)=".",FALSE,TRUE)</formula>
    </cfRule>
    <cfRule type="expression" dxfId="2174" priority="1972">
      <formula>IF(RIGHT(TEXT(AE206,"0.#"),1)=".",TRUE,FALSE)</formula>
    </cfRule>
  </conditionalFormatting>
  <conditionalFormatting sqref="AE262:AE263 AI262:AI263 AM262:AM263 AQ262:AQ263 AU262:AU263">
    <cfRule type="expression" dxfId="2173" priority="1963">
      <formula>IF(RIGHT(TEXT(AE262,"0.#"),1)=".",FALSE,TRUE)</formula>
    </cfRule>
    <cfRule type="expression" dxfId="2172" priority="1964">
      <formula>IF(RIGHT(TEXT(AE262,"0.#"),1)=".",TRUE,FALSE)</formula>
    </cfRule>
  </conditionalFormatting>
  <conditionalFormatting sqref="AE254:AE255 AI254:AI255 AM254:AM255 AQ254:AQ255 AU254:AU255">
    <cfRule type="expression" dxfId="2171" priority="1967">
      <formula>IF(RIGHT(TEXT(AE254,"0.#"),1)=".",FALSE,TRUE)</formula>
    </cfRule>
    <cfRule type="expression" dxfId="2170" priority="1968">
      <formula>IF(RIGHT(TEXT(AE254,"0.#"),1)=".",TRUE,FALSE)</formula>
    </cfRule>
  </conditionalFormatting>
  <conditionalFormatting sqref="AE258:AE259 AI258:AI259 AM258:AM259 AQ258:AQ259 AU258:AU259">
    <cfRule type="expression" dxfId="2169" priority="1965">
      <formula>IF(RIGHT(TEXT(AE258,"0.#"),1)=".",FALSE,TRUE)</formula>
    </cfRule>
    <cfRule type="expression" dxfId="2168" priority="1966">
      <formula>IF(RIGHT(TEXT(AE258,"0.#"),1)=".",TRUE,FALSE)</formula>
    </cfRule>
  </conditionalFormatting>
  <conditionalFormatting sqref="AE314:AE315 AI314:AI315 AM314:AM315 AQ314:AQ315 AU314:AU315">
    <cfRule type="expression" dxfId="2167" priority="1957">
      <formula>IF(RIGHT(TEXT(AE314,"0.#"),1)=".",FALSE,TRUE)</formula>
    </cfRule>
    <cfRule type="expression" dxfId="2166" priority="1958">
      <formula>IF(RIGHT(TEXT(AE314,"0.#"),1)=".",TRUE,FALSE)</formula>
    </cfRule>
  </conditionalFormatting>
  <conditionalFormatting sqref="AE266:AE267 AI266:AI267 AM266:AM267 AQ266:AQ267 AU266:AU267">
    <cfRule type="expression" dxfId="2165" priority="1961">
      <formula>IF(RIGHT(TEXT(AE266,"0.#"),1)=".",FALSE,TRUE)</formula>
    </cfRule>
    <cfRule type="expression" dxfId="2164" priority="1962">
      <formula>IF(RIGHT(TEXT(AE266,"0.#"),1)=".",TRUE,FALSE)</formula>
    </cfRule>
  </conditionalFormatting>
  <conditionalFormatting sqref="AE270:AE271 AI270:AI271 AM270:AM271 AQ270:AQ271 AU270:AU271">
    <cfRule type="expression" dxfId="2163" priority="1959">
      <formula>IF(RIGHT(TEXT(AE270,"0.#"),1)=".",FALSE,TRUE)</formula>
    </cfRule>
    <cfRule type="expression" dxfId="2162" priority="1960">
      <formula>IF(RIGHT(TEXT(AE270,"0.#"),1)=".",TRUE,FALSE)</formula>
    </cfRule>
  </conditionalFormatting>
  <conditionalFormatting sqref="AE326:AE327 AI326:AI327 AM326:AM327 AQ326:AQ327 AU326:AU327">
    <cfRule type="expression" dxfId="2161" priority="1951">
      <formula>IF(RIGHT(TEXT(AE326,"0.#"),1)=".",FALSE,TRUE)</formula>
    </cfRule>
    <cfRule type="expression" dxfId="2160" priority="1952">
      <formula>IF(RIGHT(TEXT(AE326,"0.#"),1)=".",TRUE,FALSE)</formula>
    </cfRule>
  </conditionalFormatting>
  <conditionalFormatting sqref="AE318:AE319 AI318:AI319 AM318:AM319 AQ318:AQ319 AU318:AU319">
    <cfRule type="expression" dxfId="2159" priority="1955">
      <formula>IF(RIGHT(TEXT(AE318,"0.#"),1)=".",FALSE,TRUE)</formula>
    </cfRule>
    <cfRule type="expression" dxfId="2158" priority="1956">
      <formula>IF(RIGHT(TEXT(AE318,"0.#"),1)=".",TRUE,FALSE)</formula>
    </cfRule>
  </conditionalFormatting>
  <conditionalFormatting sqref="AE322:AE323 AI322:AI323 AM322:AM323 AQ322:AQ323 AU322:AU323">
    <cfRule type="expression" dxfId="2157" priority="1953">
      <formula>IF(RIGHT(TEXT(AE322,"0.#"),1)=".",FALSE,TRUE)</formula>
    </cfRule>
    <cfRule type="expression" dxfId="2156" priority="1954">
      <formula>IF(RIGHT(TEXT(AE322,"0.#"),1)=".",TRUE,FALSE)</formula>
    </cfRule>
  </conditionalFormatting>
  <conditionalFormatting sqref="AE378:AE379 AI378:AI379 AM378:AM379 AQ378:AQ379 AU378:AU379">
    <cfRule type="expression" dxfId="2155" priority="1945">
      <formula>IF(RIGHT(TEXT(AE378,"0.#"),1)=".",FALSE,TRUE)</formula>
    </cfRule>
    <cfRule type="expression" dxfId="2154" priority="1946">
      <formula>IF(RIGHT(TEXT(AE378,"0.#"),1)=".",TRUE,FALSE)</formula>
    </cfRule>
  </conditionalFormatting>
  <conditionalFormatting sqref="AE330:AE331 AI330:AI331 AM330:AM331 AQ330:AQ331 AU330:AU331">
    <cfRule type="expression" dxfId="2153" priority="1949">
      <formula>IF(RIGHT(TEXT(AE330,"0.#"),1)=".",FALSE,TRUE)</formula>
    </cfRule>
    <cfRule type="expression" dxfId="2152" priority="1950">
      <formula>IF(RIGHT(TEXT(AE330,"0.#"),1)=".",TRUE,FALSE)</formula>
    </cfRule>
  </conditionalFormatting>
  <conditionalFormatting sqref="AE374:AE375 AI374:AI375 AM374:AM375 AQ374:AQ375 AU374:AU375">
    <cfRule type="expression" dxfId="2151" priority="1947">
      <formula>IF(RIGHT(TEXT(AE374,"0.#"),1)=".",FALSE,TRUE)</formula>
    </cfRule>
    <cfRule type="expression" dxfId="2150" priority="1948">
      <formula>IF(RIGHT(TEXT(AE374,"0.#"),1)=".",TRUE,FALSE)</formula>
    </cfRule>
  </conditionalFormatting>
  <conditionalFormatting sqref="AE390:AE391 AI390:AI391 AM390:AM391 AQ390:AQ391 AU390:AU391">
    <cfRule type="expression" dxfId="2149" priority="1939">
      <formula>IF(RIGHT(TEXT(AE390,"0.#"),1)=".",FALSE,TRUE)</formula>
    </cfRule>
    <cfRule type="expression" dxfId="2148" priority="1940">
      <formula>IF(RIGHT(TEXT(AE390,"0.#"),1)=".",TRUE,FALSE)</formula>
    </cfRule>
  </conditionalFormatting>
  <conditionalFormatting sqref="AE382:AE383 AI382:AI383 AM382:AM383 AQ382:AQ383 AU382:AU383">
    <cfRule type="expression" dxfId="2147" priority="1943">
      <formula>IF(RIGHT(TEXT(AE382,"0.#"),1)=".",FALSE,TRUE)</formula>
    </cfRule>
    <cfRule type="expression" dxfId="2146" priority="1944">
      <formula>IF(RIGHT(TEXT(AE382,"0.#"),1)=".",TRUE,FALSE)</formula>
    </cfRule>
  </conditionalFormatting>
  <conditionalFormatting sqref="AE386:AE387 AI386:AI387 AM386:AM387 AQ386:AQ387 AU386:AU387">
    <cfRule type="expression" dxfId="2145" priority="1941">
      <formula>IF(RIGHT(TEXT(AE386,"0.#"),1)=".",FALSE,TRUE)</formula>
    </cfRule>
    <cfRule type="expression" dxfId="2144" priority="1942">
      <formula>IF(RIGHT(TEXT(AE386,"0.#"),1)=".",TRUE,FALSE)</formula>
    </cfRule>
  </conditionalFormatting>
  <conditionalFormatting sqref="AE440">
    <cfRule type="expression" dxfId="2143" priority="1933">
      <formula>IF(RIGHT(TEXT(AE440,"0.#"),1)=".",FALSE,TRUE)</formula>
    </cfRule>
    <cfRule type="expression" dxfId="2142" priority="1934">
      <formula>IF(RIGHT(TEXT(AE440,"0.#"),1)=".",TRUE,FALSE)</formula>
    </cfRule>
  </conditionalFormatting>
  <conditionalFormatting sqref="AE438">
    <cfRule type="expression" dxfId="2141" priority="1937">
      <formula>IF(RIGHT(TEXT(AE438,"0.#"),1)=".",FALSE,TRUE)</formula>
    </cfRule>
    <cfRule type="expression" dxfId="2140" priority="1938">
      <formula>IF(RIGHT(TEXT(AE438,"0.#"),1)=".",TRUE,FALSE)</formula>
    </cfRule>
  </conditionalFormatting>
  <conditionalFormatting sqref="AE439">
    <cfRule type="expression" dxfId="2139" priority="1935">
      <formula>IF(RIGHT(TEXT(AE439,"0.#"),1)=".",FALSE,TRUE)</formula>
    </cfRule>
    <cfRule type="expression" dxfId="2138" priority="1936">
      <formula>IF(RIGHT(TEXT(AE439,"0.#"),1)=".",TRUE,FALSE)</formula>
    </cfRule>
  </conditionalFormatting>
  <conditionalFormatting sqref="AM440">
    <cfRule type="expression" dxfId="2137" priority="1927">
      <formula>IF(RIGHT(TEXT(AM440,"0.#"),1)=".",FALSE,TRUE)</formula>
    </cfRule>
    <cfRule type="expression" dxfId="2136" priority="1928">
      <formula>IF(RIGHT(TEXT(AM440,"0.#"),1)=".",TRUE,FALSE)</formula>
    </cfRule>
  </conditionalFormatting>
  <conditionalFormatting sqref="AM438">
    <cfRule type="expression" dxfId="2135" priority="1931">
      <formula>IF(RIGHT(TEXT(AM438,"0.#"),1)=".",FALSE,TRUE)</formula>
    </cfRule>
    <cfRule type="expression" dxfId="2134" priority="1932">
      <formula>IF(RIGHT(TEXT(AM438,"0.#"),1)=".",TRUE,FALSE)</formula>
    </cfRule>
  </conditionalFormatting>
  <conditionalFormatting sqref="AM439">
    <cfRule type="expression" dxfId="2133" priority="1929">
      <formula>IF(RIGHT(TEXT(AM439,"0.#"),1)=".",FALSE,TRUE)</formula>
    </cfRule>
    <cfRule type="expression" dxfId="2132" priority="1930">
      <formula>IF(RIGHT(TEXT(AM439,"0.#"),1)=".",TRUE,FALSE)</formula>
    </cfRule>
  </conditionalFormatting>
  <conditionalFormatting sqref="AU440">
    <cfRule type="expression" dxfId="2131" priority="1921">
      <formula>IF(RIGHT(TEXT(AU440,"0.#"),1)=".",FALSE,TRUE)</formula>
    </cfRule>
    <cfRule type="expression" dxfId="2130" priority="1922">
      <formula>IF(RIGHT(TEXT(AU440,"0.#"),1)=".",TRUE,FALSE)</formula>
    </cfRule>
  </conditionalFormatting>
  <conditionalFormatting sqref="AU438">
    <cfRule type="expression" dxfId="2129" priority="1925">
      <formula>IF(RIGHT(TEXT(AU438,"0.#"),1)=".",FALSE,TRUE)</formula>
    </cfRule>
    <cfRule type="expression" dxfId="2128" priority="1926">
      <formula>IF(RIGHT(TEXT(AU438,"0.#"),1)=".",TRUE,FALSE)</formula>
    </cfRule>
  </conditionalFormatting>
  <conditionalFormatting sqref="AU439">
    <cfRule type="expression" dxfId="2127" priority="1923">
      <formula>IF(RIGHT(TEXT(AU439,"0.#"),1)=".",FALSE,TRUE)</formula>
    </cfRule>
    <cfRule type="expression" dxfId="2126" priority="1924">
      <formula>IF(RIGHT(TEXT(AU439,"0.#"),1)=".",TRUE,FALSE)</formula>
    </cfRule>
  </conditionalFormatting>
  <conditionalFormatting sqref="AI440">
    <cfRule type="expression" dxfId="2125" priority="1915">
      <formula>IF(RIGHT(TEXT(AI440,"0.#"),1)=".",FALSE,TRUE)</formula>
    </cfRule>
    <cfRule type="expression" dxfId="2124" priority="1916">
      <formula>IF(RIGHT(TEXT(AI440,"0.#"),1)=".",TRUE,FALSE)</formula>
    </cfRule>
  </conditionalFormatting>
  <conditionalFormatting sqref="AI438">
    <cfRule type="expression" dxfId="2123" priority="1919">
      <formula>IF(RIGHT(TEXT(AI438,"0.#"),1)=".",FALSE,TRUE)</formula>
    </cfRule>
    <cfRule type="expression" dxfId="2122" priority="1920">
      <formula>IF(RIGHT(TEXT(AI438,"0.#"),1)=".",TRUE,FALSE)</formula>
    </cfRule>
  </conditionalFormatting>
  <conditionalFormatting sqref="AI439">
    <cfRule type="expression" dxfId="2121" priority="1917">
      <formula>IF(RIGHT(TEXT(AI439,"0.#"),1)=".",FALSE,TRUE)</formula>
    </cfRule>
    <cfRule type="expression" dxfId="2120" priority="1918">
      <formula>IF(RIGHT(TEXT(AI439,"0.#"),1)=".",TRUE,FALSE)</formula>
    </cfRule>
  </conditionalFormatting>
  <conditionalFormatting sqref="AQ438">
    <cfRule type="expression" dxfId="2119" priority="1909">
      <formula>IF(RIGHT(TEXT(AQ438,"0.#"),1)=".",FALSE,TRUE)</formula>
    </cfRule>
    <cfRule type="expression" dxfId="2118" priority="1910">
      <formula>IF(RIGHT(TEXT(AQ438,"0.#"),1)=".",TRUE,FALSE)</formula>
    </cfRule>
  </conditionalFormatting>
  <conditionalFormatting sqref="AQ439">
    <cfRule type="expression" dxfId="2117" priority="1913">
      <formula>IF(RIGHT(TEXT(AQ439,"0.#"),1)=".",FALSE,TRUE)</formula>
    </cfRule>
    <cfRule type="expression" dxfId="2116" priority="1914">
      <formula>IF(RIGHT(TEXT(AQ439,"0.#"),1)=".",TRUE,FALSE)</formula>
    </cfRule>
  </conditionalFormatting>
  <conditionalFormatting sqref="AQ440">
    <cfRule type="expression" dxfId="2115" priority="1911">
      <formula>IF(RIGHT(TEXT(AQ440,"0.#"),1)=".",FALSE,TRUE)</formula>
    </cfRule>
    <cfRule type="expression" dxfId="2114" priority="1912">
      <formula>IF(RIGHT(TEXT(AQ440,"0.#"),1)=".",TRUE,FALSE)</formula>
    </cfRule>
  </conditionalFormatting>
  <conditionalFormatting sqref="AE445">
    <cfRule type="expression" dxfId="2113" priority="1903">
      <formula>IF(RIGHT(TEXT(AE445,"0.#"),1)=".",FALSE,TRUE)</formula>
    </cfRule>
    <cfRule type="expression" dxfId="2112" priority="1904">
      <formula>IF(RIGHT(TEXT(AE445,"0.#"),1)=".",TRUE,FALSE)</formula>
    </cfRule>
  </conditionalFormatting>
  <conditionalFormatting sqref="AE443">
    <cfRule type="expression" dxfId="2111" priority="1907">
      <formula>IF(RIGHT(TEXT(AE443,"0.#"),1)=".",FALSE,TRUE)</formula>
    </cfRule>
    <cfRule type="expression" dxfId="2110" priority="1908">
      <formula>IF(RIGHT(TEXT(AE443,"0.#"),1)=".",TRUE,FALSE)</formula>
    </cfRule>
  </conditionalFormatting>
  <conditionalFormatting sqref="AE444">
    <cfRule type="expression" dxfId="2109" priority="1905">
      <formula>IF(RIGHT(TEXT(AE444,"0.#"),1)=".",FALSE,TRUE)</formula>
    </cfRule>
    <cfRule type="expression" dxfId="2108" priority="1906">
      <formula>IF(RIGHT(TEXT(AE444,"0.#"),1)=".",TRUE,FALSE)</formula>
    </cfRule>
  </conditionalFormatting>
  <conditionalFormatting sqref="AM445">
    <cfRule type="expression" dxfId="2107" priority="1897">
      <formula>IF(RIGHT(TEXT(AM445,"0.#"),1)=".",FALSE,TRUE)</formula>
    </cfRule>
    <cfRule type="expression" dxfId="2106" priority="1898">
      <formula>IF(RIGHT(TEXT(AM445,"0.#"),1)=".",TRUE,FALSE)</formula>
    </cfRule>
  </conditionalFormatting>
  <conditionalFormatting sqref="AM443">
    <cfRule type="expression" dxfId="2105" priority="1901">
      <formula>IF(RIGHT(TEXT(AM443,"0.#"),1)=".",FALSE,TRUE)</formula>
    </cfRule>
    <cfRule type="expression" dxfId="2104" priority="1902">
      <formula>IF(RIGHT(TEXT(AM443,"0.#"),1)=".",TRUE,FALSE)</formula>
    </cfRule>
  </conditionalFormatting>
  <conditionalFormatting sqref="AM444">
    <cfRule type="expression" dxfId="2103" priority="1899">
      <formula>IF(RIGHT(TEXT(AM444,"0.#"),1)=".",FALSE,TRUE)</formula>
    </cfRule>
    <cfRule type="expression" dxfId="2102" priority="1900">
      <formula>IF(RIGHT(TEXT(AM444,"0.#"),1)=".",TRUE,FALSE)</formula>
    </cfRule>
  </conditionalFormatting>
  <conditionalFormatting sqref="AU445">
    <cfRule type="expression" dxfId="2101" priority="1891">
      <formula>IF(RIGHT(TEXT(AU445,"0.#"),1)=".",FALSE,TRUE)</formula>
    </cfRule>
    <cfRule type="expression" dxfId="2100" priority="1892">
      <formula>IF(RIGHT(TEXT(AU445,"0.#"),1)=".",TRUE,FALSE)</formula>
    </cfRule>
  </conditionalFormatting>
  <conditionalFormatting sqref="AU443">
    <cfRule type="expression" dxfId="2099" priority="1895">
      <formula>IF(RIGHT(TEXT(AU443,"0.#"),1)=".",FALSE,TRUE)</formula>
    </cfRule>
    <cfRule type="expression" dxfId="2098" priority="1896">
      <formula>IF(RIGHT(TEXT(AU443,"0.#"),1)=".",TRUE,FALSE)</formula>
    </cfRule>
  </conditionalFormatting>
  <conditionalFormatting sqref="AU444">
    <cfRule type="expression" dxfId="2097" priority="1893">
      <formula>IF(RIGHT(TEXT(AU444,"0.#"),1)=".",FALSE,TRUE)</formula>
    </cfRule>
    <cfRule type="expression" dxfId="2096" priority="1894">
      <formula>IF(RIGHT(TEXT(AU444,"0.#"),1)=".",TRUE,FALSE)</formula>
    </cfRule>
  </conditionalFormatting>
  <conditionalFormatting sqref="AI445">
    <cfRule type="expression" dxfId="2095" priority="1885">
      <formula>IF(RIGHT(TEXT(AI445,"0.#"),1)=".",FALSE,TRUE)</formula>
    </cfRule>
    <cfRule type="expression" dxfId="2094" priority="1886">
      <formula>IF(RIGHT(TEXT(AI445,"0.#"),1)=".",TRUE,FALSE)</formula>
    </cfRule>
  </conditionalFormatting>
  <conditionalFormatting sqref="AI443">
    <cfRule type="expression" dxfId="2093" priority="1889">
      <formula>IF(RIGHT(TEXT(AI443,"0.#"),1)=".",FALSE,TRUE)</formula>
    </cfRule>
    <cfRule type="expression" dxfId="2092" priority="1890">
      <formula>IF(RIGHT(TEXT(AI443,"0.#"),1)=".",TRUE,FALSE)</formula>
    </cfRule>
  </conditionalFormatting>
  <conditionalFormatting sqref="AI444">
    <cfRule type="expression" dxfId="2091" priority="1887">
      <formula>IF(RIGHT(TEXT(AI444,"0.#"),1)=".",FALSE,TRUE)</formula>
    </cfRule>
    <cfRule type="expression" dxfId="2090" priority="1888">
      <formula>IF(RIGHT(TEXT(AI444,"0.#"),1)=".",TRUE,FALSE)</formula>
    </cfRule>
  </conditionalFormatting>
  <conditionalFormatting sqref="AQ443">
    <cfRule type="expression" dxfId="2089" priority="1879">
      <formula>IF(RIGHT(TEXT(AQ443,"0.#"),1)=".",FALSE,TRUE)</formula>
    </cfRule>
    <cfRule type="expression" dxfId="2088" priority="1880">
      <formula>IF(RIGHT(TEXT(AQ443,"0.#"),1)=".",TRUE,FALSE)</formula>
    </cfRule>
  </conditionalFormatting>
  <conditionalFormatting sqref="AQ444">
    <cfRule type="expression" dxfId="2087" priority="1883">
      <formula>IF(RIGHT(TEXT(AQ444,"0.#"),1)=".",FALSE,TRUE)</formula>
    </cfRule>
    <cfRule type="expression" dxfId="2086" priority="1884">
      <formula>IF(RIGHT(TEXT(AQ444,"0.#"),1)=".",TRUE,FALSE)</formula>
    </cfRule>
  </conditionalFormatting>
  <conditionalFormatting sqref="AQ445">
    <cfRule type="expression" dxfId="2085" priority="1881">
      <formula>IF(RIGHT(TEXT(AQ445,"0.#"),1)=".",FALSE,TRUE)</formula>
    </cfRule>
    <cfRule type="expression" dxfId="2084" priority="1882">
      <formula>IF(RIGHT(TEXT(AQ445,"0.#"),1)=".",TRUE,FALSE)</formula>
    </cfRule>
  </conditionalFormatting>
  <conditionalFormatting sqref="Y872:Y899">
    <cfRule type="expression" dxfId="2083" priority="2109">
      <formula>IF(RIGHT(TEXT(Y872,"0.#"),1)=".",FALSE,TRUE)</formula>
    </cfRule>
    <cfRule type="expression" dxfId="2082" priority="2110">
      <formula>IF(RIGHT(TEXT(Y872,"0.#"),1)=".",TRUE,FALSE)</formula>
    </cfRule>
  </conditionalFormatting>
  <conditionalFormatting sqref="Y871">
    <cfRule type="expression" dxfId="2081" priority="2103">
      <formula>IF(RIGHT(TEXT(Y871,"0.#"),1)=".",FALSE,TRUE)</formula>
    </cfRule>
    <cfRule type="expression" dxfId="2080" priority="2104">
      <formula>IF(RIGHT(TEXT(Y871,"0.#"),1)=".",TRUE,FALSE)</formula>
    </cfRule>
  </conditionalFormatting>
  <conditionalFormatting sqref="Y911:Y932">
    <cfRule type="expression" dxfId="2079" priority="2097">
      <formula>IF(RIGHT(TEXT(Y911,"0.#"),1)=".",FALSE,TRUE)</formula>
    </cfRule>
    <cfRule type="expression" dxfId="2078" priority="2098">
      <formula>IF(RIGHT(TEXT(Y911,"0.#"),1)=".",TRUE,FALSE)</formula>
    </cfRule>
  </conditionalFormatting>
  <conditionalFormatting sqref="Y938:Y965">
    <cfRule type="expression" dxfId="2077" priority="2085">
      <formula>IF(RIGHT(TEXT(Y938,"0.#"),1)=".",FALSE,TRUE)</formula>
    </cfRule>
    <cfRule type="expression" dxfId="2076" priority="2086">
      <formula>IF(RIGHT(TEXT(Y938,"0.#"),1)=".",TRUE,FALSE)</formula>
    </cfRule>
  </conditionalFormatting>
  <conditionalFormatting sqref="Y936:Y937">
    <cfRule type="expression" dxfId="2075" priority="2079">
      <formula>IF(RIGHT(TEXT(Y936,"0.#"),1)=".",FALSE,TRUE)</formula>
    </cfRule>
    <cfRule type="expression" dxfId="2074" priority="2080">
      <formula>IF(RIGHT(TEXT(Y936,"0.#"),1)=".",TRUE,FALSE)</formula>
    </cfRule>
  </conditionalFormatting>
  <conditionalFormatting sqref="Y971:Y998">
    <cfRule type="expression" dxfId="2073" priority="2073">
      <formula>IF(RIGHT(TEXT(Y971,"0.#"),1)=".",FALSE,TRUE)</formula>
    </cfRule>
    <cfRule type="expression" dxfId="2072" priority="2074">
      <formula>IF(RIGHT(TEXT(Y971,"0.#"),1)=".",TRUE,FALSE)</formula>
    </cfRule>
  </conditionalFormatting>
  <conditionalFormatting sqref="Y969:Y970">
    <cfRule type="expression" dxfId="2071" priority="2067">
      <formula>IF(RIGHT(TEXT(Y969,"0.#"),1)=".",FALSE,TRUE)</formula>
    </cfRule>
    <cfRule type="expression" dxfId="2070" priority="2068">
      <formula>IF(RIGHT(TEXT(Y969,"0.#"),1)=".",TRUE,FALSE)</formula>
    </cfRule>
  </conditionalFormatting>
  <conditionalFormatting sqref="Y1004:Y1031">
    <cfRule type="expression" dxfId="2069" priority="2061">
      <formula>IF(RIGHT(TEXT(Y1004,"0.#"),1)=".",FALSE,TRUE)</formula>
    </cfRule>
    <cfRule type="expression" dxfId="2068" priority="2062">
      <formula>IF(RIGHT(TEXT(Y1004,"0.#"),1)=".",TRUE,FALSE)</formula>
    </cfRule>
  </conditionalFormatting>
  <conditionalFormatting sqref="W23">
    <cfRule type="expression" dxfId="2067" priority="2345">
      <formula>IF(RIGHT(TEXT(W23,"0.#"),1)=".",FALSE,TRUE)</formula>
    </cfRule>
    <cfRule type="expression" dxfId="2066" priority="2346">
      <formula>IF(RIGHT(TEXT(W23,"0.#"),1)=".",TRUE,FALSE)</formula>
    </cfRule>
  </conditionalFormatting>
  <conditionalFormatting sqref="W24:W27">
    <cfRule type="expression" dxfId="2065" priority="2343">
      <formula>IF(RIGHT(TEXT(W24,"0.#"),1)=".",FALSE,TRUE)</formula>
    </cfRule>
    <cfRule type="expression" dxfId="2064" priority="2344">
      <formula>IF(RIGHT(TEXT(W24,"0.#"),1)=".",TRUE,FALSE)</formula>
    </cfRule>
  </conditionalFormatting>
  <conditionalFormatting sqref="W28">
    <cfRule type="expression" dxfId="2063" priority="2335">
      <formula>IF(RIGHT(TEXT(W28,"0.#"),1)=".",FALSE,TRUE)</formula>
    </cfRule>
    <cfRule type="expression" dxfId="2062" priority="2336">
      <formula>IF(RIGHT(TEXT(W28,"0.#"),1)=".",TRUE,FALSE)</formula>
    </cfRule>
  </conditionalFormatting>
  <conditionalFormatting sqref="P23">
    <cfRule type="expression" dxfId="2061" priority="2333">
      <formula>IF(RIGHT(TEXT(P23,"0.#"),1)=".",FALSE,TRUE)</formula>
    </cfRule>
    <cfRule type="expression" dxfId="2060" priority="2334">
      <formula>IF(RIGHT(TEXT(P23,"0.#"),1)=".",TRUE,FALSE)</formula>
    </cfRule>
  </conditionalFormatting>
  <conditionalFormatting sqref="P24:P27">
    <cfRule type="expression" dxfId="2059" priority="2331">
      <formula>IF(RIGHT(TEXT(P24,"0.#"),1)=".",FALSE,TRUE)</formula>
    </cfRule>
    <cfRule type="expression" dxfId="2058" priority="2332">
      <formula>IF(RIGHT(TEXT(P24,"0.#"),1)=".",TRUE,FALSE)</formula>
    </cfRule>
  </conditionalFormatting>
  <conditionalFormatting sqref="P28">
    <cfRule type="expression" dxfId="2057" priority="2329">
      <formula>IF(RIGHT(TEXT(P28,"0.#"),1)=".",FALSE,TRUE)</formula>
    </cfRule>
    <cfRule type="expression" dxfId="2056" priority="2330">
      <formula>IF(RIGHT(TEXT(P28,"0.#"),1)=".",TRUE,FALSE)</formula>
    </cfRule>
  </conditionalFormatting>
  <conditionalFormatting sqref="AQ114">
    <cfRule type="expression" dxfId="2055" priority="2313">
      <formula>IF(RIGHT(TEXT(AQ114,"0.#"),1)=".",FALSE,TRUE)</formula>
    </cfRule>
    <cfRule type="expression" dxfId="2054" priority="2314">
      <formula>IF(RIGHT(TEXT(AQ114,"0.#"),1)=".",TRUE,FALSE)</formula>
    </cfRule>
  </conditionalFormatting>
  <conditionalFormatting sqref="AQ104">
    <cfRule type="expression" dxfId="2053" priority="2327">
      <formula>IF(RIGHT(TEXT(AQ104,"0.#"),1)=".",FALSE,TRUE)</formula>
    </cfRule>
    <cfRule type="expression" dxfId="2052" priority="2328">
      <formula>IF(RIGHT(TEXT(AQ104,"0.#"),1)=".",TRUE,FALSE)</formula>
    </cfRule>
  </conditionalFormatting>
  <conditionalFormatting sqref="AQ105">
    <cfRule type="expression" dxfId="2051" priority="2325">
      <formula>IF(RIGHT(TEXT(AQ105,"0.#"),1)=".",FALSE,TRUE)</formula>
    </cfRule>
    <cfRule type="expression" dxfId="2050" priority="2326">
      <formula>IF(RIGHT(TEXT(AQ105,"0.#"),1)=".",TRUE,FALSE)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6:AO899">
    <cfRule type="expression" dxfId="1987" priority="2111">
      <formula>IF(AND(AL876&gt;=0, RIGHT(TEXT(AL876,"0.#"),1)&lt;&gt;"."),TRUE,FALSE)</formula>
    </cfRule>
    <cfRule type="expression" dxfId="1986" priority="2112">
      <formula>IF(AND(AL876&gt;=0, RIGHT(TEXT(AL876,"0.#"),1)="."),TRUE,FALSE)</formula>
    </cfRule>
    <cfRule type="expression" dxfId="1985" priority="2113">
      <formula>IF(AND(AL876&lt;0, RIGHT(TEXT(AL876,"0.#"),1)&lt;&gt;"."),TRUE,FALSE)</formula>
    </cfRule>
    <cfRule type="expression" dxfId="1984" priority="2114">
      <formula>IF(AND(AL876&lt;0, RIGHT(TEXT(AL876,"0.#"),1)="."),TRUE,FALSE)</formula>
    </cfRule>
  </conditionalFormatting>
  <conditionalFormatting sqref="AL911:AO932">
    <cfRule type="expression" dxfId="1983" priority="2099">
      <formula>IF(AND(AL911&gt;=0, RIGHT(TEXT(AL911,"0.#"),1)&lt;&gt;"."),TRUE,FALSE)</formula>
    </cfRule>
    <cfRule type="expression" dxfId="1982" priority="2100">
      <formula>IF(AND(AL911&gt;=0, RIGHT(TEXT(AL911,"0.#"),1)="."),TRUE,FALSE)</formula>
    </cfRule>
    <cfRule type="expression" dxfId="1981" priority="2101">
      <formula>IF(AND(AL911&lt;0, RIGHT(TEXT(AL911,"0.#"),1)&lt;&gt;"."),TRUE,FALSE)</formula>
    </cfRule>
    <cfRule type="expression" dxfId="1980" priority="2102">
      <formula>IF(AND(AL911&lt;0, RIGHT(TEXT(AL911,"0.#"),1)="."),TRUE,FALSE)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29:AC29">
    <cfRule type="expression" dxfId="737" priority="41">
      <formula>IF(RIGHT(TEXT(P29,"0.#"),1)=".",FALSE,TRUE)</formula>
    </cfRule>
    <cfRule type="expression" dxfId="736" priority="42">
      <formula>IF(RIGHT(TEXT(P29,"0.#"),1)=".",TRUE,FALSE)</formula>
    </cfRule>
  </conditionalFormatting>
  <conditionalFormatting sqref="AE89 AI89 AM89">
    <cfRule type="expression" dxfId="735" priority="39">
      <formula>IF(RIGHT(TEXT(AE89,"0.#"),1)=".",FALSE,TRUE)</formula>
    </cfRule>
    <cfRule type="expression" dxfId="734" priority="40">
      <formula>IF(RIGHT(TEXT(AE89,"0.#"),1)=".",TRUE,FALSE)</formula>
    </cfRule>
  </conditionalFormatting>
  <conditionalFormatting sqref="AM101">
    <cfRule type="expression" dxfId="733" priority="37">
      <formula>IF(RIGHT(TEXT(AM101,"0.#"),1)=".",FALSE,TRUE)</formula>
    </cfRule>
    <cfRule type="expression" dxfId="732" priority="38">
      <formula>IF(RIGHT(TEXT(AM101,"0.#"),1)=".",TRUE,FALSE)</formula>
    </cfRule>
  </conditionalFormatting>
  <conditionalFormatting sqref="AE101">
    <cfRule type="expression" dxfId="731" priority="35">
      <formula>IF(RIGHT(TEXT(AE101,"0.#"),1)=".",FALSE,TRUE)</formula>
    </cfRule>
    <cfRule type="expression" dxfId="730" priority="36">
      <formula>IF(RIGHT(TEXT(AE101,"0.#"),1)=".",TRUE,FALSE)</formula>
    </cfRule>
  </conditionalFormatting>
  <conditionalFormatting sqref="AI101">
    <cfRule type="expression" dxfId="729" priority="33">
      <formula>IF(RIGHT(TEXT(AI101,"0.#"),1)=".",FALSE,TRUE)</formula>
    </cfRule>
    <cfRule type="expression" dxfId="728" priority="34">
      <formula>IF(RIGHT(TEXT(AI101,"0.#"),1)=".",TRUE,FALSE)</formula>
    </cfRule>
  </conditionalFormatting>
  <conditionalFormatting sqref="AE102">
    <cfRule type="expression" dxfId="727" priority="31">
      <formula>IF(RIGHT(TEXT(AE102,"0.#"),1)=".",FALSE,TRUE)</formula>
    </cfRule>
    <cfRule type="expression" dxfId="726" priority="32">
      <formula>IF(RIGHT(TEXT(AE102,"0.#"),1)=".",TRUE,FALSE)</formula>
    </cfRule>
  </conditionalFormatting>
  <conditionalFormatting sqref="AI102">
    <cfRule type="expression" dxfId="725" priority="29">
      <formula>IF(RIGHT(TEXT(AI102,"0.#"),1)=".",FALSE,TRUE)</formula>
    </cfRule>
    <cfRule type="expression" dxfId="724" priority="30">
      <formula>IF(RIGHT(TEXT(AI102,"0.#"),1)=".",TRUE,FALSE)</formula>
    </cfRule>
  </conditionalFormatting>
  <conditionalFormatting sqref="AM102">
    <cfRule type="expression" dxfId="723" priority="27">
      <formula>IF(RIGHT(TEXT(AM102,"0.#"),1)=".",FALSE,TRUE)</formula>
    </cfRule>
    <cfRule type="expression" dxfId="722" priority="28">
      <formula>IF(RIGHT(TEXT(AM102,"0.#"),1)=".",TRUE,FALSE)</formula>
    </cfRule>
  </conditionalFormatting>
  <conditionalFormatting sqref="Y839:Y846">
    <cfRule type="expression" dxfId="721" priority="25">
      <formula>IF(RIGHT(TEXT(Y839,"0.#"),1)=".",FALSE,TRUE)</formula>
    </cfRule>
    <cfRule type="expression" dxfId="720" priority="26">
      <formula>IF(RIGHT(TEXT(Y839,"0.#"),1)=".",TRUE,FALSE)</formula>
    </cfRule>
  </conditionalFormatting>
  <conditionalFormatting sqref="AL837:AO846">
    <cfRule type="expression" dxfId="719" priority="21">
      <formula>IF(AND(AL837&gt;=0, RIGHT(TEXT(AL837,"0.#"),1)&lt;&gt;"."),TRUE,FALSE)</formula>
    </cfRule>
    <cfRule type="expression" dxfId="718" priority="22">
      <formula>IF(AND(AL837&gt;=0, RIGHT(TEXT(AL837,"0.#"),1)="."),TRUE,FALSE)</formula>
    </cfRule>
    <cfRule type="expression" dxfId="717" priority="23">
      <formula>IF(AND(AL837&lt;0, RIGHT(TEXT(AL837,"0.#"),1)&lt;&gt;"."),TRUE,FALSE)</formula>
    </cfRule>
    <cfRule type="expression" dxfId="716" priority="24">
      <formula>IF(AND(AL837&lt;0, RIGHT(TEXT(AL837,"0.#"),1)="."),TRUE,FALSE)</formula>
    </cfRule>
  </conditionalFormatting>
  <conditionalFormatting sqref="Y837:Y838">
    <cfRule type="expression" dxfId="715" priority="19">
      <formula>IF(RIGHT(TEXT(Y837,"0.#"),1)=".",FALSE,TRUE)</formula>
    </cfRule>
    <cfRule type="expression" dxfId="714" priority="20">
      <formula>IF(RIGHT(TEXT(Y837,"0.#"),1)=".",TRUE,FALSE)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Y905:Y910">
    <cfRule type="expression" dxfId="711" priority="11">
      <formula>IF(RIGHT(TEXT(Y905,"0.#"),1)=".",FALSE,TRUE)</formula>
    </cfRule>
    <cfRule type="expression" dxfId="710" priority="12">
      <formula>IF(RIGHT(TEXT(Y905,"0.#"),1)=".",TRUE,FALSE)</formula>
    </cfRule>
  </conditionalFormatting>
  <conditionalFormatting sqref="Y903:Y904">
    <cfRule type="expression" dxfId="709" priority="5">
      <formula>IF(RIGHT(TEXT(Y903,"0.#"),1)=".",FALSE,TRUE)</formula>
    </cfRule>
    <cfRule type="expression" dxfId="708" priority="6">
      <formula>IF(RIGHT(TEXT(Y903,"0.#"),1)=".",TRUE,FALSE)</formula>
    </cfRule>
  </conditionalFormatting>
  <conditionalFormatting sqref="AL903:AO910">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AL870:AO875">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16383" man="1"/>
    <brk id="699" max="16383" man="1"/>
    <brk id="735" max="16383" man="1"/>
    <brk id="791"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18"/>
      <c r="Z2" s="414"/>
      <c r="AA2" s="415"/>
      <c r="AB2" s="1022" t="s">
        <v>11</v>
      </c>
      <c r="AC2" s="1023"/>
      <c r="AD2" s="1024"/>
      <c r="AE2" s="1010" t="s">
        <v>556</v>
      </c>
      <c r="AF2" s="1010"/>
      <c r="AG2" s="1010"/>
      <c r="AH2" s="1010"/>
      <c r="AI2" s="1010" t="s">
        <v>553</v>
      </c>
      <c r="AJ2" s="1010"/>
      <c r="AK2" s="1010"/>
      <c r="AL2" s="1010"/>
      <c r="AM2" s="1010" t="s">
        <v>527</v>
      </c>
      <c r="AN2" s="1010"/>
      <c r="AO2" s="1010"/>
      <c r="AP2" s="469"/>
      <c r="AQ2" s="176" t="s">
        <v>354</v>
      </c>
      <c r="AR2" s="169"/>
      <c r="AS2" s="169"/>
      <c r="AT2" s="170"/>
      <c r="AU2" s="375" t="s">
        <v>253</v>
      </c>
      <c r="AV2" s="375"/>
      <c r="AW2" s="375"/>
      <c r="AX2" s="376"/>
    </row>
    <row r="3" spans="1:50" ht="18.75" customHeight="1" x14ac:dyDescent="0.15">
      <c r="A3" s="526"/>
      <c r="B3" s="527"/>
      <c r="C3" s="527"/>
      <c r="D3" s="527"/>
      <c r="E3" s="527"/>
      <c r="F3" s="528"/>
      <c r="G3" s="581"/>
      <c r="H3" s="381"/>
      <c r="I3" s="381"/>
      <c r="J3" s="381"/>
      <c r="K3" s="381"/>
      <c r="L3" s="381"/>
      <c r="M3" s="381"/>
      <c r="N3" s="381"/>
      <c r="O3" s="582"/>
      <c r="P3" s="594"/>
      <c r="Q3" s="381"/>
      <c r="R3" s="381"/>
      <c r="S3" s="381"/>
      <c r="T3" s="381"/>
      <c r="U3" s="381"/>
      <c r="V3" s="381"/>
      <c r="W3" s="381"/>
      <c r="X3" s="582"/>
      <c r="Y3" s="1019"/>
      <c r="Z3" s="1020"/>
      <c r="AA3" s="1021"/>
      <c r="AB3" s="1025"/>
      <c r="AC3" s="1026"/>
      <c r="AD3" s="1027"/>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29"/>
      <c r="B4" s="527"/>
      <c r="C4" s="527"/>
      <c r="D4" s="527"/>
      <c r="E4" s="527"/>
      <c r="F4" s="528"/>
      <c r="G4" s="554"/>
      <c r="H4" s="1028"/>
      <c r="I4" s="1028"/>
      <c r="J4" s="1028"/>
      <c r="K4" s="1028"/>
      <c r="L4" s="1028"/>
      <c r="M4" s="1028"/>
      <c r="N4" s="1028"/>
      <c r="O4" s="1029"/>
      <c r="P4" s="161"/>
      <c r="Q4" s="1036"/>
      <c r="R4" s="1036"/>
      <c r="S4" s="1036"/>
      <c r="T4" s="1036"/>
      <c r="U4" s="1036"/>
      <c r="V4" s="1036"/>
      <c r="W4" s="1036"/>
      <c r="X4" s="1037"/>
      <c r="Y4" s="1014" t="s">
        <v>12</v>
      </c>
      <c r="Z4" s="1015"/>
      <c r="AA4" s="1016"/>
      <c r="AB4" s="565"/>
      <c r="AC4" s="1017"/>
      <c r="AD4" s="101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0"/>
      <c r="B5" s="531"/>
      <c r="C5" s="531"/>
      <c r="D5" s="531"/>
      <c r="E5" s="531"/>
      <c r="F5" s="532"/>
      <c r="G5" s="1030"/>
      <c r="H5" s="1031"/>
      <c r="I5" s="1031"/>
      <c r="J5" s="1031"/>
      <c r="K5" s="1031"/>
      <c r="L5" s="1031"/>
      <c r="M5" s="1031"/>
      <c r="N5" s="1031"/>
      <c r="O5" s="1032"/>
      <c r="P5" s="1038"/>
      <c r="Q5" s="1038"/>
      <c r="R5" s="1038"/>
      <c r="S5" s="1038"/>
      <c r="T5" s="1038"/>
      <c r="U5" s="1038"/>
      <c r="V5" s="1038"/>
      <c r="W5" s="1038"/>
      <c r="X5" s="1039"/>
      <c r="Y5" s="303" t="s">
        <v>54</v>
      </c>
      <c r="Z5" s="1011"/>
      <c r="AA5" s="1012"/>
      <c r="AB5" s="536"/>
      <c r="AC5" s="1013"/>
      <c r="AD5" s="101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0"/>
      <c r="B6" s="531"/>
      <c r="C6" s="531"/>
      <c r="D6" s="531"/>
      <c r="E6" s="531"/>
      <c r="F6" s="532"/>
      <c r="G6" s="1033"/>
      <c r="H6" s="1034"/>
      <c r="I6" s="1034"/>
      <c r="J6" s="1034"/>
      <c r="K6" s="1034"/>
      <c r="L6" s="1034"/>
      <c r="M6" s="1034"/>
      <c r="N6" s="1034"/>
      <c r="O6" s="1035"/>
      <c r="P6" s="1040"/>
      <c r="Q6" s="1040"/>
      <c r="R6" s="1040"/>
      <c r="S6" s="1040"/>
      <c r="T6" s="1040"/>
      <c r="U6" s="1040"/>
      <c r="V6" s="1040"/>
      <c r="W6" s="1040"/>
      <c r="X6" s="1041"/>
      <c r="Y6" s="1042" t="s">
        <v>13</v>
      </c>
      <c r="Z6" s="1011"/>
      <c r="AA6" s="1012"/>
      <c r="AB6" s="472" t="s">
        <v>301</v>
      </c>
      <c r="AC6" s="1043"/>
      <c r="AD6" s="104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1" t="s">
        <v>505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6" t="s">
        <v>473</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18"/>
      <c r="Z9" s="414"/>
      <c r="AA9" s="415"/>
      <c r="AB9" s="1022" t="s">
        <v>11</v>
      </c>
      <c r="AC9" s="1023"/>
      <c r="AD9" s="1024"/>
      <c r="AE9" s="1010" t="s">
        <v>557</v>
      </c>
      <c r="AF9" s="1010"/>
      <c r="AG9" s="1010"/>
      <c r="AH9" s="1010"/>
      <c r="AI9" s="1010" t="s">
        <v>553</v>
      </c>
      <c r="AJ9" s="1010"/>
      <c r="AK9" s="1010"/>
      <c r="AL9" s="1010"/>
      <c r="AM9" s="1010" t="s">
        <v>527</v>
      </c>
      <c r="AN9" s="1010"/>
      <c r="AO9" s="1010"/>
      <c r="AP9" s="469"/>
      <c r="AQ9" s="176" t="s">
        <v>354</v>
      </c>
      <c r="AR9" s="169"/>
      <c r="AS9" s="169"/>
      <c r="AT9" s="170"/>
      <c r="AU9" s="375" t="s">
        <v>253</v>
      </c>
      <c r="AV9" s="375"/>
      <c r="AW9" s="375"/>
      <c r="AX9" s="376"/>
    </row>
    <row r="10" spans="1:50" ht="18.75" customHeight="1" x14ac:dyDescent="0.15">
      <c r="A10" s="526"/>
      <c r="B10" s="527"/>
      <c r="C10" s="527"/>
      <c r="D10" s="527"/>
      <c r="E10" s="527"/>
      <c r="F10" s="528"/>
      <c r="G10" s="581"/>
      <c r="H10" s="381"/>
      <c r="I10" s="381"/>
      <c r="J10" s="381"/>
      <c r="K10" s="381"/>
      <c r="L10" s="381"/>
      <c r="M10" s="381"/>
      <c r="N10" s="381"/>
      <c r="O10" s="582"/>
      <c r="P10" s="594"/>
      <c r="Q10" s="381"/>
      <c r="R10" s="381"/>
      <c r="S10" s="381"/>
      <c r="T10" s="381"/>
      <c r="U10" s="381"/>
      <c r="V10" s="381"/>
      <c r="W10" s="381"/>
      <c r="X10" s="582"/>
      <c r="Y10" s="1019"/>
      <c r="Z10" s="1020"/>
      <c r="AA10" s="1021"/>
      <c r="AB10" s="1025"/>
      <c r="AC10" s="1026"/>
      <c r="AD10" s="1027"/>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29"/>
      <c r="B11" s="527"/>
      <c r="C11" s="527"/>
      <c r="D11" s="527"/>
      <c r="E11" s="527"/>
      <c r="F11" s="528"/>
      <c r="G11" s="554"/>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65"/>
      <c r="AC11" s="1017"/>
      <c r="AD11" s="101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0"/>
      <c r="B12" s="531"/>
      <c r="C12" s="531"/>
      <c r="D12" s="531"/>
      <c r="E12" s="531"/>
      <c r="F12" s="532"/>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6"/>
      <c r="AC12" s="1013"/>
      <c r="AD12" s="101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8"/>
      <c r="B13" s="659"/>
      <c r="C13" s="659"/>
      <c r="D13" s="659"/>
      <c r="E13" s="659"/>
      <c r="F13" s="660"/>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2" t="s">
        <v>301</v>
      </c>
      <c r="AC13" s="1043"/>
      <c r="AD13" s="104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1" t="s">
        <v>505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6" t="s">
        <v>473</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18"/>
      <c r="Z16" s="414"/>
      <c r="AA16" s="415"/>
      <c r="AB16" s="1022" t="s">
        <v>11</v>
      </c>
      <c r="AC16" s="1023"/>
      <c r="AD16" s="1024"/>
      <c r="AE16" s="1010" t="s">
        <v>556</v>
      </c>
      <c r="AF16" s="1010"/>
      <c r="AG16" s="1010"/>
      <c r="AH16" s="1010"/>
      <c r="AI16" s="1010" t="s">
        <v>554</v>
      </c>
      <c r="AJ16" s="1010"/>
      <c r="AK16" s="1010"/>
      <c r="AL16" s="1010"/>
      <c r="AM16" s="1010" t="s">
        <v>527</v>
      </c>
      <c r="AN16" s="1010"/>
      <c r="AO16" s="1010"/>
      <c r="AP16" s="469"/>
      <c r="AQ16" s="176" t="s">
        <v>354</v>
      </c>
      <c r="AR16" s="169"/>
      <c r="AS16" s="169"/>
      <c r="AT16" s="170"/>
      <c r="AU16" s="375" t="s">
        <v>253</v>
      </c>
      <c r="AV16" s="375"/>
      <c r="AW16" s="375"/>
      <c r="AX16" s="376"/>
    </row>
    <row r="17" spans="1:50" ht="18.75" customHeight="1" x14ac:dyDescent="0.15">
      <c r="A17" s="526"/>
      <c r="B17" s="527"/>
      <c r="C17" s="527"/>
      <c r="D17" s="527"/>
      <c r="E17" s="527"/>
      <c r="F17" s="528"/>
      <c r="G17" s="581"/>
      <c r="H17" s="381"/>
      <c r="I17" s="381"/>
      <c r="J17" s="381"/>
      <c r="K17" s="381"/>
      <c r="L17" s="381"/>
      <c r="M17" s="381"/>
      <c r="N17" s="381"/>
      <c r="O17" s="582"/>
      <c r="P17" s="594"/>
      <c r="Q17" s="381"/>
      <c r="R17" s="381"/>
      <c r="S17" s="381"/>
      <c r="T17" s="381"/>
      <c r="U17" s="381"/>
      <c r="V17" s="381"/>
      <c r="W17" s="381"/>
      <c r="X17" s="582"/>
      <c r="Y17" s="1019"/>
      <c r="Z17" s="1020"/>
      <c r="AA17" s="1021"/>
      <c r="AB17" s="1025"/>
      <c r="AC17" s="1026"/>
      <c r="AD17" s="1027"/>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29"/>
      <c r="B18" s="527"/>
      <c r="C18" s="527"/>
      <c r="D18" s="527"/>
      <c r="E18" s="527"/>
      <c r="F18" s="528"/>
      <c r="G18" s="554"/>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65"/>
      <c r="AC18" s="1017"/>
      <c r="AD18" s="101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0"/>
      <c r="B19" s="531"/>
      <c r="C19" s="531"/>
      <c r="D19" s="531"/>
      <c r="E19" s="531"/>
      <c r="F19" s="532"/>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6"/>
      <c r="AC19" s="1013"/>
      <c r="AD19" s="101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8"/>
      <c r="B20" s="659"/>
      <c r="C20" s="659"/>
      <c r="D20" s="659"/>
      <c r="E20" s="659"/>
      <c r="F20" s="660"/>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2" t="s">
        <v>301</v>
      </c>
      <c r="AC20" s="1043"/>
      <c r="AD20" s="104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1" t="s">
        <v>505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6" t="s">
        <v>473</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18"/>
      <c r="Z23" s="414"/>
      <c r="AA23" s="415"/>
      <c r="AB23" s="1022" t="s">
        <v>11</v>
      </c>
      <c r="AC23" s="1023"/>
      <c r="AD23" s="1024"/>
      <c r="AE23" s="1010" t="s">
        <v>558</v>
      </c>
      <c r="AF23" s="1010"/>
      <c r="AG23" s="1010"/>
      <c r="AH23" s="1010"/>
      <c r="AI23" s="1010" t="s">
        <v>553</v>
      </c>
      <c r="AJ23" s="1010"/>
      <c r="AK23" s="1010"/>
      <c r="AL23" s="1010"/>
      <c r="AM23" s="1010" t="s">
        <v>527</v>
      </c>
      <c r="AN23" s="1010"/>
      <c r="AO23" s="1010"/>
      <c r="AP23" s="469"/>
      <c r="AQ23" s="176" t="s">
        <v>354</v>
      </c>
      <c r="AR23" s="169"/>
      <c r="AS23" s="169"/>
      <c r="AT23" s="170"/>
      <c r="AU23" s="375" t="s">
        <v>253</v>
      </c>
      <c r="AV23" s="375"/>
      <c r="AW23" s="375"/>
      <c r="AX23" s="376"/>
    </row>
    <row r="24" spans="1:50" ht="18.75" customHeight="1" x14ac:dyDescent="0.15">
      <c r="A24" s="526"/>
      <c r="B24" s="527"/>
      <c r="C24" s="527"/>
      <c r="D24" s="527"/>
      <c r="E24" s="527"/>
      <c r="F24" s="528"/>
      <c r="G24" s="581"/>
      <c r="H24" s="381"/>
      <c r="I24" s="381"/>
      <c r="J24" s="381"/>
      <c r="K24" s="381"/>
      <c r="L24" s="381"/>
      <c r="M24" s="381"/>
      <c r="N24" s="381"/>
      <c r="O24" s="582"/>
      <c r="P24" s="594"/>
      <c r="Q24" s="381"/>
      <c r="R24" s="381"/>
      <c r="S24" s="381"/>
      <c r="T24" s="381"/>
      <c r="U24" s="381"/>
      <c r="V24" s="381"/>
      <c r="W24" s="381"/>
      <c r="X24" s="582"/>
      <c r="Y24" s="1019"/>
      <c r="Z24" s="1020"/>
      <c r="AA24" s="1021"/>
      <c r="AB24" s="1025"/>
      <c r="AC24" s="1026"/>
      <c r="AD24" s="1027"/>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29"/>
      <c r="B25" s="527"/>
      <c r="C25" s="527"/>
      <c r="D25" s="527"/>
      <c r="E25" s="527"/>
      <c r="F25" s="528"/>
      <c r="G25" s="554"/>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65"/>
      <c r="AC25" s="1017"/>
      <c r="AD25" s="101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0"/>
      <c r="B26" s="531"/>
      <c r="C26" s="531"/>
      <c r="D26" s="531"/>
      <c r="E26" s="531"/>
      <c r="F26" s="532"/>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6"/>
      <c r="AC26" s="1013"/>
      <c r="AD26" s="101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8"/>
      <c r="B27" s="659"/>
      <c r="C27" s="659"/>
      <c r="D27" s="659"/>
      <c r="E27" s="659"/>
      <c r="F27" s="660"/>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2" t="s">
        <v>301</v>
      </c>
      <c r="AC27" s="1043"/>
      <c r="AD27" s="104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1" t="s">
        <v>505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6" t="s">
        <v>473</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18"/>
      <c r="Z30" s="414"/>
      <c r="AA30" s="415"/>
      <c r="AB30" s="1022" t="s">
        <v>11</v>
      </c>
      <c r="AC30" s="1023"/>
      <c r="AD30" s="1024"/>
      <c r="AE30" s="1010" t="s">
        <v>556</v>
      </c>
      <c r="AF30" s="1010"/>
      <c r="AG30" s="1010"/>
      <c r="AH30" s="1010"/>
      <c r="AI30" s="1010" t="s">
        <v>553</v>
      </c>
      <c r="AJ30" s="1010"/>
      <c r="AK30" s="1010"/>
      <c r="AL30" s="1010"/>
      <c r="AM30" s="1010" t="s">
        <v>551</v>
      </c>
      <c r="AN30" s="1010"/>
      <c r="AO30" s="1010"/>
      <c r="AP30" s="469"/>
      <c r="AQ30" s="176" t="s">
        <v>354</v>
      </c>
      <c r="AR30" s="169"/>
      <c r="AS30" s="169"/>
      <c r="AT30" s="170"/>
      <c r="AU30" s="375" t="s">
        <v>253</v>
      </c>
      <c r="AV30" s="375"/>
      <c r="AW30" s="375"/>
      <c r="AX30" s="376"/>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1019"/>
      <c r="Z31" s="1020"/>
      <c r="AA31" s="1021"/>
      <c r="AB31" s="1025"/>
      <c r="AC31" s="1026"/>
      <c r="AD31" s="1027"/>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29"/>
      <c r="B32" s="527"/>
      <c r="C32" s="527"/>
      <c r="D32" s="527"/>
      <c r="E32" s="527"/>
      <c r="F32" s="528"/>
      <c r="G32" s="554"/>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65"/>
      <c r="AC32" s="1017"/>
      <c r="AD32" s="101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0"/>
      <c r="B33" s="531"/>
      <c r="C33" s="531"/>
      <c r="D33" s="531"/>
      <c r="E33" s="531"/>
      <c r="F33" s="532"/>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6"/>
      <c r="AC33" s="1013"/>
      <c r="AD33" s="101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8"/>
      <c r="B34" s="659"/>
      <c r="C34" s="659"/>
      <c r="D34" s="659"/>
      <c r="E34" s="659"/>
      <c r="F34" s="660"/>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2" t="s">
        <v>301</v>
      </c>
      <c r="AC34" s="1043"/>
      <c r="AD34" s="104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1" t="s">
        <v>505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6" t="s">
        <v>473</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18"/>
      <c r="Z37" s="414"/>
      <c r="AA37" s="415"/>
      <c r="AB37" s="1022" t="s">
        <v>11</v>
      </c>
      <c r="AC37" s="1023"/>
      <c r="AD37" s="1024"/>
      <c r="AE37" s="1010" t="s">
        <v>558</v>
      </c>
      <c r="AF37" s="1010"/>
      <c r="AG37" s="1010"/>
      <c r="AH37" s="1010"/>
      <c r="AI37" s="1010" t="s">
        <v>555</v>
      </c>
      <c r="AJ37" s="1010"/>
      <c r="AK37" s="1010"/>
      <c r="AL37" s="1010"/>
      <c r="AM37" s="1010" t="s">
        <v>552</v>
      </c>
      <c r="AN37" s="1010"/>
      <c r="AO37" s="1010"/>
      <c r="AP37" s="469"/>
      <c r="AQ37" s="176" t="s">
        <v>354</v>
      </c>
      <c r="AR37" s="169"/>
      <c r="AS37" s="169"/>
      <c r="AT37" s="170"/>
      <c r="AU37" s="375" t="s">
        <v>253</v>
      </c>
      <c r="AV37" s="375"/>
      <c r="AW37" s="375"/>
      <c r="AX37" s="376"/>
    </row>
    <row r="38" spans="1:50"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1019"/>
      <c r="Z38" s="1020"/>
      <c r="AA38" s="1021"/>
      <c r="AB38" s="1025"/>
      <c r="AC38" s="1026"/>
      <c r="AD38" s="1027"/>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29"/>
      <c r="B39" s="527"/>
      <c r="C39" s="527"/>
      <c r="D39" s="527"/>
      <c r="E39" s="527"/>
      <c r="F39" s="528"/>
      <c r="G39" s="554"/>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65"/>
      <c r="AC39" s="1017"/>
      <c r="AD39" s="101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0"/>
      <c r="B40" s="531"/>
      <c r="C40" s="531"/>
      <c r="D40" s="531"/>
      <c r="E40" s="531"/>
      <c r="F40" s="532"/>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6"/>
      <c r="AC40" s="1013"/>
      <c r="AD40" s="101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8"/>
      <c r="B41" s="659"/>
      <c r="C41" s="659"/>
      <c r="D41" s="659"/>
      <c r="E41" s="659"/>
      <c r="F41" s="660"/>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2" t="s">
        <v>301</v>
      </c>
      <c r="AC41" s="1043"/>
      <c r="AD41" s="104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1" t="s">
        <v>505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6" t="s">
        <v>473</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18"/>
      <c r="Z44" s="414"/>
      <c r="AA44" s="415"/>
      <c r="AB44" s="1022" t="s">
        <v>11</v>
      </c>
      <c r="AC44" s="1023"/>
      <c r="AD44" s="1024"/>
      <c r="AE44" s="1010" t="s">
        <v>556</v>
      </c>
      <c r="AF44" s="1010"/>
      <c r="AG44" s="1010"/>
      <c r="AH44" s="1010"/>
      <c r="AI44" s="1010" t="s">
        <v>553</v>
      </c>
      <c r="AJ44" s="1010"/>
      <c r="AK44" s="1010"/>
      <c r="AL44" s="1010"/>
      <c r="AM44" s="1010" t="s">
        <v>527</v>
      </c>
      <c r="AN44" s="1010"/>
      <c r="AO44" s="1010"/>
      <c r="AP44" s="469"/>
      <c r="AQ44" s="176" t="s">
        <v>354</v>
      </c>
      <c r="AR44" s="169"/>
      <c r="AS44" s="169"/>
      <c r="AT44" s="170"/>
      <c r="AU44" s="375" t="s">
        <v>253</v>
      </c>
      <c r="AV44" s="375"/>
      <c r="AW44" s="375"/>
      <c r="AX44" s="376"/>
    </row>
    <row r="45" spans="1:50"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1019"/>
      <c r="Z45" s="1020"/>
      <c r="AA45" s="1021"/>
      <c r="AB45" s="1025"/>
      <c r="AC45" s="1026"/>
      <c r="AD45" s="1027"/>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29"/>
      <c r="B46" s="527"/>
      <c r="C46" s="527"/>
      <c r="D46" s="527"/>
      <c r="E46" s="527"/>
      <c r="F46" s="528"/>
      <c r="G46" s="554"/>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65"/>
      <c r="AC46" s="1017"/>
      <c r="AD46" s="101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0"/>
      <c r="B47" s="531"/>
      <c r="C47" s="531"/>
      <c r="D47" s="531"/>
      <c r="E47" s="531"/>
      <c r="F47" s="532"/>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6"/>
      <c r="AC47" s="1013"/>
      <c r="AD47" s="101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8"/>
      <c r="B48" s="659"/>
      <c r="C48" s="659"/>
      <c r="D48" s="659"/>
      <c r="E48" s="659"/>
      <c r="F48" s="660"/>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2" t="s">
        <v>301</v>
      </c>
      <c r="AC48" s="1043"/>
      <c r="AD48" s="104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1" t="s">
        <v>505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6" t="s">
        <v>473</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18"/>
      <c r="Z51" s="414"/>
      <c r="AA51" s="415"/>
      <c r="AB51" s="469" t="s">
        <v>11</v>
      </c>
      <c r="AC51" s="1023"/>
      <c r="AD51" s="1024"/>
      <c r="AE51" s="1010" t="s">
        <v>556</v>
      </c>
      <c r="AF51" s="1010"/>
      <c r="AG51" s="1010"/>
      <c r="AH51" s="1010"/>
      <c r="AI51" s="1010" t="s">
        <v>553</v>
      </c>
      <c r="AJ51" s="1010"/>
      <c r="AK51" s="1010"/>
      <c r="AL51" s="1010"/>
      <c r="AM51" s="1010" t="s">
        <v>527</v>
      </c>
      <c r="AN51" s="1010"/>
      <c r="AO51" s="1010"/>
      <c r="AP51" s="469"/>
      <c r="AQ51" s="176" t="s">
        <v>354</v>
      </c>
      <c r="AR51" s="169"/>
      <c r="AS51" s="169"/>
      <c r="AT51" s="170"/>
      <c r="AU51" s="375" t="s">
        <v>253</v>
      </c>
      <c r="AV51" s="375"/>
      <c r="AW51" s="375"/>
      <c r="AX51" s="376"/>
    </row>
    <row r="52" spans="1:50"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1019"/>
      <c r="Z52" s="1020"/>
      <c r="AA52" s="1021"/>
      <c r="AB52" s="1025"/>
      <c r="AC52" s="1026"/>
      <c r="AD52" s="1027"/>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29"/>
      <c r="B53" s="527"/>
      <c r="C53" s="527"/>
      <c r="D53" s="527"/>
      <c r="E53" s="527"/>
      <c r="F53" s="528"/>
      <c r="G53" s="554"/>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65"/>
      <c r="AC53" s="1017"/>
      <c r="AD53" s="101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0"/>
      <c r="B54" s="531"/>
      <c r="C54" s="531"/>
      <c r="D54" s="531"/>
      <c r="E54" s="531"/>
      <c r="F54" s="532"/>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6"/>
      <c r="AC54" s="1013"/>
      <c r="AD54" s="101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8"/>
      <c r="B55" s="659"/>
      <c r="C55" s="659"/>
      <c r="D55" s="659"/>
      <c r="E55" s="659"/>
      <c r="F55" s="660"/>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2" t="s">
        <v>301</v>
      </c>
      <c r="AC55" s="1043"/>
      <c r="AD55" s="104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1" t="s">
        <v>505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6" t="s">
        <v>473</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18"/>
      <c r="Z58" s="414"/>
      <c r="AA58" s="415"/>
      <c r="AB58" s="1022" t="s">
        <v>11</v>
      </c>
      <c r="AC58" s="1023"/>
      <c r="AD58" s="1024"/>
      <c r="AE58" s="1010" t="s">
        <v>556</v>
      </c>
      <c r="AF58" s="1010"/>
      <c r="AG58" s="1010"/>
      <c r="AH58" s="1010"/>
      <c r="AI58" s="1010" t="s">
        <v>553</v>
      </c>
      <c r="AJ58" s="1010"/>
      <c r="AK58" s="1010"/>
      <c r="AL58" s="1010"/>
      <c r="AM58" s="1010" t="s">
        <v>527</v>
      </c>
      <c r="AN58" s="1010"/>
      <c r="AO58" s="1010"/>
      <c r="AP58" s="469"/>
      <c r="AQ58" s="176" t="s">
        <v>354</v>
      </c>
      <c r="AR58" s="169"/>
      <c r="AS58" s="169"/>
      <c r="AT58" s="170"/>
      <c r="AU58" s="375" t="s">
        <v>253</v>
      </c>
      <c r="AV58" s="375"/>
      <c r="AW58" s="375"/>
      <c r="AX58" s="376"/>
    </row>
    <row r="59" spans="1:50"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1019"/>
      <c r="Z59" s="1020"/>
      <c r="AA59" s="1021"/>
      <c r="AB59" s="1025"/>
      <c r="AC59" s="1026"/>
      <c r="AD59" s="1027"/>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29"/>
      <c r="B60" s="527"/>
      <c r="C60" s="527"/>
      <c r="D60" s="527"/>
      <c r="E60" s="527"/>
      <c r="F60" s="528"/>
      <c r="G60" s="554"/>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65"/>
      <c r="AC60" s="1017"/>
      <c r="AD60" s="101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0"/>
      <c r="B61" s="531"/>
      <c r="C61" s="531"/>
      <c r="D61" s="531"/>
      <c r="E61" s="531"/>
      <c r="F61" s="532"/>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6"/>
      <c r="AC61" s="1013"/>
      <c r="AD61" s="101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8"/>
      <c r="B62" s="659"/>
      <c r="C62" s="659"/>
      <c r="D62" s="659"/>
      <c r="E62" s="659"/>
      <c r="F62" s="660"/>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2" t="s">
        <v>301</v>
      </c>
      <c r="AC62" s="1043"/>
      <c r="AD62" s="104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1" t="s">
        <v>505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6" t="s">
        <v>473</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18"/>
      <c r="Z65" s="414"/>
      <c r="AA65" s="415"/>
      <c r="AB65" s="1022" t="s">
        <v>11</v>
      </c>
      <c r="AC65" s="1023"/>
      <c r="AD65" s="1024"/>
      <c r="AE65" s="1010" t="s">
        <v>556</v>
      </c>
      <c r="AF65" s="1010"/>
      <c r="AG65" s="1010"/>
      <c r="AH65" s="1010"/>
      <c r="AI65" s="1010" t="s">
        <v>553</v>
      </c>
      <c r="AJ65" s="1010"/>
      <c r="AK65" s="1010"/>
      <c r="AL65" s="1010"/>
      <c r="AM65" s="1010" t="s">
        <v>527</v>
      </c>
      <c r="AN65" s="1010"/>
      <c r="AO65" s="1010"/>
      <c r="AP65" s="469"/>
      <c r="AQ65" s="176" t="s">
        <v>354</v>
      </c>
      <c r="AR65" s="169"/>
      <c r="AS65" s="169"/>
      <c r="AT65" s="170"/>
      <c r="AU65" s="375" t="s">
        <v>253</v>
      </c>
      <c r="AV65" s="375"/>
      <c r="AW65" s="375"/>
      <c r="AX65" s="376"/>
    </row>
    <row r="66" spans="1:50" ht="18.75" customHeight="1" x14ac:dyDescent="0.15">
      <c r="A66" s="526"/>
      <c r="B66" s="527"/>
      <c r="C66" s="527"/>
      <c r="D66" s="527"/>
      <c r="E66" s="527"/>
      <c r="F66" s="528"/>
      <c r="G66" s="581"/>
      <c r="H66" s="381"/>
      <c r="I66" s="381"/>
      <c r="J66" s="381"/>
      <c r="K66" s="381"/>
      <c r="L66" s="381"/>
      <c r="M66" s="381"/>
      <c r="N66" s="381"/>
      <c r="O66" s="582"/>
      <c r="P66" s="594"/>
      <c r="Q66" s="381"/>
      <c r="R66" s="381"/>
      <c r="S66" s="381"/>
      <c r="T66" s="381"/>
      <c r="U66" s="381"/>
      <c r="V66" s="381"/>
      <c r="W66" s="381"/>
      <c r="X66" s="582"/>
      <c r="Y66" s="1019"/>
      <c r="Z66" s="1020"/>
      <c r="AA66" s="1021"/>
      <c r="AB66" s="1025"/>
      <c r="AC66" s="1026"/>
      <c r="AD66" s="1027"/>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29"/>
      <c r="B67" s="527"/>
      <c r="C67" s="527"/>
      <c r="D67" s="527"/>
      <c r="E67" s="527"/>
      <c r="F67" s="528"/>
      <c r="G67" s="554"/>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65"/>
      <c r="AC67" s="1017"/>
      <c r="AD67" s="101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0"/>
      <c r="B68" s="531"/>
      <c r="C68" s="531"/>
      <c r="D68" s="531"/>
      <c r="E68" s="531"/>
      <c r="F68" s="532"/>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6"/>
      <c r="AC68" s="1013"/>
      <c r="AD68" s="101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8"/>
      <c r="B69" s="659"/>
      <c r="C69" s="659"/>
      <c r="D69" s="659"/>
      <c r="E69" s="659"/>
      <c r="F69" s="660"/>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1" t="s">
        <v>505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0"/>
      <c r="B5" s="1051"/>
      <c r="C5" s="1051"/>
      <c r="D5" s="1051"/>
      <c r="E5" s="1051"/>
      <c r="F5" s="105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0"/>
      <c r="B6" s="1051"/>
      <c r="C6" s="1051"/>
      <c r="D6" s="1051"/>
      <c r="E6" s="1051"/>
      <c r="F6" s="105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0"/>
      <c r="B7" s="1051"/>
      <c r="C7" s="1051"/>
      <c r="D7" s="1051"/>
      <c r="E7" s="1051"/>
      <c r="F7" s="105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0"/>
      <c r="B8" s="1051"/>
      <c r="C8" s="1051"/>
      <c r="D8" s="1051"/>
      <c r="E8" s="1051"/>
      <c r="F8" s="105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0"/>
      <c r="B9" s="1051"/>
      <c r="C9" s="1051"/>
      <c r="D9" s="1051"/>
      <c r="E9" s="1051"/>
      <c r="F9" s="105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0"/>
      <c r="B10" s="1051"/>
      <c r="C10" s="1051"/>
      <c r="D10" s="1051"/>
      <c r="E10" s="1051"/>
      <c r="F10" s="105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0"/>
      <c r="B11" s="1051"/>
      <c r="C11" s="1051"/>
      <c r="D11" s="1051"/>
      <c r="E11" s="1051"/>
      <c r="F11" s="105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0"/>
      <c r="B12" s="1051"/>
      <c r="C12" s="1051"/>
      <c r="D12" s="1051"/>
      <c r="E12" s="1051"/>
      <c r="F12" s="105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0"/>
      <c r="B13" s="1051"/>
      <c r="C13" s="1051"/>
      <c r="D13" s="1051"/>
      <c r="E13" s="1051"/>
      <c r="F13" s="105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0"/>
      <c r="B18" s="1051"/>
      <c r="C18" s="1051"/>
      <c r="D18" s="1051"/>
      <c r="E18" s="1051"/>
      <c r="F18" s="105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0"/>
      <c r="B19" s="1051"/>
      <c r="C19" s="1051"/>
      <c r="D19" s="1051"/>
      <c r="E19" s="1051"/>
      <c r="F19" s="105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0"/>
      <c r="B20" s="1051"/>
      <c r="C20" s="1051"/>
      <c r="D20" s="1051"/>
      <c r="E20" s="1051"/>
      <c r="F20" s="105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0"/>
      <c r="B21" s="1051"/>
      <c r="C21" s="1051"/>
      <c r="D21" s="1051"/>
      <c r="E21" s="1051"/>
      <c r="F21" s="105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0"/>
      <c r="B22" s="1051"/>
      <c r="C22" s="1051"/>
      <c r="D22" s="1051"/>
      <c r="E22" s="1051"/>
      <c r="F22" s="105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0"/>
      <c r="B23" s="1051"/>
      <c r="C23" s="1051"/>
      <c r="D23" s="1051"/>
      <c r="E23" s="1051"/>
      <c r="F23" s="105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0"/>
      <c r="B24" s="1051"/>
      <c r="C24" s="1051"/>
      <c r="D24" s="1051"/>
      <c r="E24" s="1051"/>
      <c r="F24" s="105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0"/>
      <c r="B25" s="1051"/>
      <c r="C25" s="1051"/>
      <c r="D25" s="1051"/>
      <c r="E25" s="1051"/>
      <c r="F25" s="105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0"/>
      <c r="B26" s="1051"/>
      <c r="C26" s="1051"/>
      <c r="D26" s="1051"/>
      <c r="E26" s="1051"/>
      <c r="F26" s="105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0"/>
      <c r="B31" s="1051"/>
      <c r="C31" s="1051"/>
      <c r="D31" s="1051"/>
      <c r="E31" s="1051"/>
      <c r="F31" s="105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0"/>
      <c r="B32" s="1051"/>
      <c r="C32" s="1051"/>
      <c r="D32" s="1051"/>
      <c r="E32" s="1051"/>
      <c r="F32" s="105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0"/>
      <c r="B33" s="1051"/>
      <c r="C33" s="1051"/>
      <c r="D33" s="1051"/>
      <c r="E33" s="1051"/>
      <c r="F33" s="105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0"/>
      <c r="B34" s="1051"/>
      <c r="C34" s="1051"/>
      <c r="D34" s="1051"/>
      <c r="E34" s="1051"/>
      <c r="F34" s="105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0"/>
      <c r="B35" s="1051"/>
      <c r="C35" s="1051"/>
      <c r="D35" s="1051"/>
      <c r="E35" s="1051"/>
      <c r="F35" s="105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0"/>
      <c r="B36" s="1051"/>
      <c r="C36" s="1051"/>
      <c r="D36" s="1051"/>
      <c r="E36" s="1051"/>
      <c r="F36" s="105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0"/>
      <c r="B37" s="1051"/>
      <c r="C37" s="1051"/>
      <c r="D37" s="1051"/>
      <c r="E37" s="1051"/>
      <c r="F37" s="105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0"/>
      <c r="B38" s="1051"/>
      <c r="C38" s="1051"/>
      <c r="D38" s="1051"/>
      <c r="E38" s="1051"/>
      <c r="F38" s="105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0"/>
      <c r="B39" s="1051"/>
      <c r="C39" s="1051"/>
      <c r="D39" s="1051"/>
      <c r="E39" s="1051"/>
      <c r="F39" s="105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0"/>
      <c r="B44" s="1051"/>
      <c r="C44" s="1051"/>
      <c r="D44" s="1051"/>
      <c r="E44" s="1051"/>
      <c r="F44" s="105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0"/>
      <c r="B45" s="1051"/>
      <c r="C45" s="1051"/>
      <c r="D45" s="1051"/>
      <c r="E45" s="1051"/>
      <c r="F45" s="105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0"/>
      <c r="B46" s="1051"/>
      <c r="C46" s="1051"/>
      <c r="D46" s="1051"/>
      <c r="E46" s="1051"/>
      <c r="F46" s="105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0"/>
      <c r="B47" s="1051"/>
      <c r="C47" s="1051"/>
      <c r="D47" s="1051"/>
      <c r="E47" s="1051"/>
      <c r="F47" s="105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0"/>
      <c r="B48" s="1051"/>
      <c r="C48" s="1051"/>
      <c r="D48" s="1051"/>
      <c r="E48" s="1051"/>
      <c r="F48" s="105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0"/>
      <c r="B49" s="1051"/>
      <c r="C49" s="1051"/>
      <c r="D49" s="1051"/>
      <c r="E49" s="1051"/>
      <c r="F49" s="105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0"/>
      <c r="B50" s="1051"/>
      <c r="C50" s="1051"/>
      <c r="D50" s="1051"/>
      <c r="E50" s="1051"/>
      <c r="F50" s="105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0"/>
      <c r="B51" s="1051"/>
      <c r="C51" s="1051"/>
      <c r="D51" s="1051"/>
      <c r="E51" s="1051"/>
      <c r="F51" s="105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0"/>
      <c r="B52" s="1051"/>
      <c r="C52" s="1051"/>
      <c r="D52" s="1051"/>
      <c r="E52" s="1051"/>
      <c r="F52" s="105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0"/>
      <c r="B58" s="1051"/>
      <c r="C58" s="1051"/>
      <c r="D58" s="1051"/>
      <c r="E58" s="1051"/>
      <c r="F58" s="105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0"/>
      <c r="B59" s="1051"/>
      <c r="C59" s="1051"/>
      <c r="D59" s="1051"/>
      <c r="E59" s="1051"/>
      <c r="F59" s="105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0"/>
      <c r="B60" s="1051"/>
      <c r="C60" s="1051"/>
      <c r="D60" s="1051"/>
      <c r="E60" s="1051"/>
      <c r="F60" s="105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0"/>
      <c r="B61" s="1051"/>
      <c r="C61" s="1051"/>
      <c r="D61" s="1051"/>
      <c r="E61" s="1051"/>
      <c r="F61" s="105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0"/>
      <c r="B62" s="1051"/>
      <c r="C62" s="1051"/>
      <c r="D62" s="1051"/>
      <c r="E62" s="1051"/>
      <c r="F62" s="105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0"/>
      <c r="B63" s="1051"/>
      <c r="C63" s="1051"/>
      <c r="D63" s="1051"/>
      <c r="E63" s="1051"/>
      <c r="F63" s="105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0"/>
      <c r="B64" s="1051"/>
      <c r="C64" s="1051"/>
      <c r="D64" s="1051"/>
      <c r="E64" s="1051"/>
      <c r="F64" s="105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0"/>
      <c r="B65" s="1051"/>
      <c r="C65" s="1051"/>
      <c r="D65" s="1051"/>
      <c r="E65" s="1051"/>
      <c r="F65" s="105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0"/>
      <c r="B66" s="1051"/>
      <c r="C66" s="1051"/>
      <c r="D66" s="1051"/>
      <c r="E66" s="1051"/>
      <c r="F66" s="105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0"/>
      <c r="B71" s="1051"/>
      <c r="C71" s="1051"/>
      <c r="D71" s="1051"/>
      <c r="E71" s="1051"/>
      <c r="F71" s="105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0"/>
      <c r="B72" s="1051"/>
      <c r="C72" s="1051"/>
      <c r="D72" s="1051"/>
      <c r="E72" s="1051"/>
      <c r="F72" s="105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0"/>
      <c r="B73" s="1051"/>
      <c r="C73" s="1051"/>
      <c r="D73" s="1051"/>
      <c r="E73" s="1051"/>
      <c r="F73" s="105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0"/>
      <c r="B74" s="1051"/>
      <c r="C74" s="1051"/>
      <c r="D74" s="1051"/>
      <c r="E74" s="1051"/>
      <c r="F74" s="105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0"/>
      <c r="B75" s="1051"/>
      <c r="C75" s="1051"/>
      <c r="D75" s="1051"/>
      <c r="E75" s="1051"/>
      <c r="F75" s="105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0"/>
      <c r="B76" s="1051"/>
      <c r="C76" s="1051"/>
      <c r="D76" s="1051"/>
      <c r="E76" s="1051"/>
      <c r="F76" s="105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0"/>
      <c r="B77" s="1051"/>
      <c r="C77" s="1051"/>
      <c r="D77" s="1051"/>
      <c r="E77" s="1051"/>
      <c r="F77" s="105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0"/>
      <c r="B78" s="1051"/>
      <c r="C78" s="1051"/>
      <c r="D78" s="1051"/>
      <c r="E78" s="1051"/>
      <c r="F78" s="105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0"/>
      <c r="B79" s="1051"/>
      <c r="C79" s="1051"/>
      <c r="D79" s="1051"/>
      <c r="E79" s="1051"/>
      <c r="F79" s="105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0"/>
      <c r="B84" s="1051"/>
      <c r="C84" s="1051"/>
      <c r="D84" s="1051"/>
      <c r="E84" s="1051"/>
      <c r="F84" s="105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0"/>
      <c r="B85" s="1051"/>
      <c r="C85" s="1051"/>
      <c r="D85" s="1051"/>
      <c r="E85" s="1051"/>
      <c r="F85" s="105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0"/>
      <c r="B86" s="1051"/>
      <c r="C86" s="1051"/>
      <c r="D86" s="1051"/>
      <c r="E86" s="1051"/>
      <c r="F86" s="105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0"/>
      <c r="B87" s="1051"/>
      <c r="C87" s="1051"/>
      <c r="D87" s="1051"/>
      <c r="E87" s="1051"/>
      <c r="F87" s="105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0"/>
      <c r="B88" s="1051"/>
      <c r="C88" s="1051"/>
      <c r="D88" s="1051"/>
      <c r="E88" s="1051"/>
      <c r="F88" s="105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0"/>
      <c r="B89" s="1051"/>
      <c r="C89" s="1051"/>
      <c r="D89" s="1051"/>
      <c r="E89" s="1051"/>
      <c r="F89" s="105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0"/>
      <c r="B90" s="1051"/>
      <c r="C90" s="1051"/>
      <c r="D90" s="1051"/>
      <c r="E90" s="1051"/>
      <c r="F90" s="105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0"/>
      <c r="B91" s="1051"/>
      <c r="C91" s="1051"/>
      <c r="D91" s="1051"/>
      <c r="E91" s="1051"/>
      <c r="F91" s="105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0"/>
      <c r="B92" s="1051"/>
      <c r="C92" s="1051"/>
      <c r="D92" s="1051"/>
      <c r="E92" s="1051"/>
      <c r="F92" s="105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0"/>
      <c r="B97" s="1051"/>
      <c r="C97" s="1051"/>
      <c r="D97" s="1051"/>
      <c r="E97" s="1051"/>
      <c r="F97" s="105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0"/>
      <c r="B98" s="1051"/>
      <c r="C98" s="1051"/>
      <c r="D98" s="1051"/>
      <c r="E98" s="1051"/>
      <c r="F98" s="105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0"/>
      <c r="B99" s="1051"/>
      <c r="C99" s="1051"/>
      <c r="D99" s="1051"/>
      <c r="E99" s="1051"/>
      <c r="F99" s="105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0"/>
      <c r="B100" s="1051"/>
      <c r="C100" s="1051"/>
      <c r="D100" s="1051"/>
      <c r="E100" s="1051"/>
      <c r="F100" s="105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0"/>
      <c r="B101" s="1051"/>
      <c r="C101" s="1051"/>
      <c r="D101" s="1051"/>
      <c r="E101" s="1051"/>
      <c r="F101" s="105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0"/>
      <c r="B102" s="1051"/>
      <c r="C102" s="1051"/>
      <c r="D102" s="1051"/>
      <c r="E102" s="1051"/>
      <c r="F102" s="105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0"/>
      <c r="B103" s="1051"/>
      <c r="C103" s="1051"/>
      <c r="D103" s="1051"/>
      <c r="E103" s="1051"/>
      <c r="F103" s="105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0"/>
      <c r="B104" s="1051"/>
      <c r="C104" s="1051"/>
      <c r="D104" s="1051"/>
      <c r="E104" s="1051"/>
      <c r="F104" s="105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0"/>
      <c r="B105" s="1051"/>
      <c r="C105" s="1051"/>
      <c r="D105" s="1051"/>
      <c r="E105" s="1051"/>
      <c r="F105" s="105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0"/>
      <c r="B111" s="1051"/>
      <c r="C111" s="1051"/>
      <c r="D111" s="1051"/>
      <c r="E111" s="1051"/>
      <c r="F111" s="105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0"/>
      <c r="B112" s="1051"/>
      <c r="C112" s="1051"/>
      <c r="D112" s="1051"/>
      <c r="E112" s="1051"/>
      <c r="F112" s="105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0"/>
      <c r="B113" s="1051"/>
      <c r="C113" s="1051"/>
      <c r="D113" s="1051"/>
      <c r="E113" s="1051"/>
      <c r="F113" s="105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0"/>
      <c r="B114" s="1051"/>
      <c r="C114" s="1051"/>
      <c r="D114" s="1051"/>
      <c r="E114" s="1051"/>
      <c r="F114" s="105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0"/>
      <c r="B115" s="1051"/>
      <c r="C115" s="1051"/>
      <c r="D115" s="1051"/>
      <c r="E115" s="1051"/>
      <c r="F115" s="105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0"/>
      <c r="B116" s="1051"/>
      <c r="C116" s="1051"/>
      <c r="D116" s="1051"/>
      <c r="E116" s="1051"/>
      <c r="F116" s="105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0"/>
      <c r="B117" s="1051"/>
      <c r="C117" s="1051"/>
      <c r="D117" s="1051"/>
      <c r="E117" s="1051"/>
      <c r="F117" s="105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0"/>
      <c r="B118" s="1051"/>
      <c r="C118" s="1051"/>
      <c r="D118" s="1051"/>
      <c r="E118" s="1051"/>
      <c r="F118" s="105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0"/>
      <c r="B119" s="1051"/>
      <c r="C119" s="1051"/>
      <c r="D119" s="1051"/>
      <c r="E119" s="1051"/>
      <c r="F119" s="105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0"/>
      <c r="B124" s="1051"/>
      <c r="C124" s="1051"/>
      <c r="D124" s="1051"/>
      <c r="E124" s="1051"/>
      <c r="F124" s="105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0"/>
      <c r="B125" s="1051"/>
      <c r="C125" s="1051"/>
      <c r="D125" s="1051"/>
      <c r="E125" s="1051"/>
      <c r="F125" s="105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0"/>
      <c r="B126" s="1051"/>
      <c r="C126" s="1051"/>
      <c r="D126" s="1051"/>
      <c r="E126" s="1051"/>
      <c r="F126" s="105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0"/>
      <c r="B127" s="1051"/>
      <c r="C127" s="1051"/>
      <c r="D127" s="1051"/>
      <c r="E127" s="1051"/>
      <c r="F127" s="105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0"/>
      <c r="B128" s="1051"/>
      <c r="C128" s="1051"/>
      <c r="D128" s="1051"/>
      <c r="E128" s="1051"/>
      <c r="F128" s="105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0"/>
      <c r="B129" s="1051"/>
      <c r="C129" s="1051"/>
      <c r="D129" s="1051"/>
      <c r="E129" s="1051"/>
      <c r="F129" s="105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0"/>
      <c r="B130" s="1051"/>
      <c r="C130" s="1051"/>
      <c r="D130" s="1051"/>
      <c r="E130" s="1051"/>
      <c r="F130" s="105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0"/>
      <c r="B131" s="1051"/>
      <c r="C131" s="1051"/>
      <c r="D131" s="1051"/>
      <c r="E131" s="1051"/>
      <c r="F131" s="105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0"/>
      <c r="B132" s="1051"/>
      <c r="C132" s="1051"/>
      <c r="D132" s="1051"/>
      <c r="E132" s="1051"/>
      <c r="F132" s="105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0"/>
      <c r="B137" s="1051"/>
      <c r="C137" s="1051"/>
      <c r="D137" s="1051"/>
      <c r="E137" s="1051"/>
      <c r="F137" s="105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0"/>
      <c r="B138" s="1051"/>
      <c r="C138" s="1051"/>
      <c r="D138" s="1051"/>
      <c r="E138" s="1051"/>
      <c r="F138" s="105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0"/>
      <c r="B139" s="1051"/>
      <c r="C139" s="1051"/>
      <c r="D139" s="1051"/>
      <c r="E139" s="1051"/>
      <c r="F139" s="105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0"/>
      <c r="B140" s="1051"/>
      <c r="C140" s="1051"/>
      <c r="D140" s="1051"/>
      <c r="E140" s="1051"/>
      <c r="F140" s="105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0"/>
      <c r="B141" s="1051"/>
      <c r="C141" s="1051"/>
      <c r="D141" s="1051"/>
      <c r="E141" s="1051"/>
      <c r="F141" s="105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0"/>
      <c r="B142" s="1051"/>
      <c r="C142" s="1051"/>
      <c r="D142" s="1051"/>
      <c r="E142" s="1051"/>
      <c r="F142" s="105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0"/>
      <c r="B143" s="1051"/>
      <c r="C143" s="1051"/>
      <c r="D143" s="1051"/>
      <c r="E143" s="1051"/>
      <c r="F143" s="105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0"/>
      <c r="B144" s="1051"/>
      <c r="C144" s="1051"/>
      <c r="D144" s="1051"/>
      <c r="E144" s="1051"/>
      <c r="F144" s="105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0"/>
      <c r="B145" s="1051"/>
      <c r="C145" s="1051"/>
      <c r="D145" s="1051"/>
      <c r="E145" s="1051"/>
      <c r="F145" s="105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0"/>
      <c r="B150" s="1051"/>
      <c r="C150" s="1051"/>
      <c r="D150" s="1051"/>
      <c r="E150" s="1051"/>
      <c r="F150" s="105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0"/>
      <c r="B151" s="1051"/>
      <c r="C151" s="1051"/>
      <c r="D151" s="1051"/>
      <c r="E151" s="1051"/>
      <c r="F151" s="105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0"/>
      <c r="B152" s="1051"/>
      <c r="C152" s="1051"/>
      <c r="D152" s="1051"/>
      <c r="E152" s="1051"/>
      <c r="F152" s="105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0"/>
      <c r="B153" s="1051"/>
      <c r="C153" s="1051"/>
      <c r="D153" s="1051"/>
      <c r="E153" s="1051"/>
      <c r="F153" s="105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0"/>
      <c r="B154" s="1051"/>
      <c r="C154" s="1051"/>
      <c r="D154" s="1051"/>
      <c r="E154" s="1051"/>
      <c r="F154" s="105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0"/>
      <c r="B155" s="1051"/>
      <c r="C155" s="1051"/>
      <c r="D155" s="1051"/>
      <c r="E155" s="1051"/>
      <c r="F155" s="105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0"/>
      <c r="B156" s="1051"/>
      <c r="C156" s="1051"/>
      <c r="D156" s="1051"/>
      <c r="E156" s="1051"/>
      <c r="F156" s="105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0"/>
      <c r="B157" s="1051"/>
      <c r="C157" s="1051"/>
      <c r="D157" s="1051"/>
      <c r="E157" s="1051"/>
      <c r="F157" s="105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0"/>
      <c r="B158" s="1051"/>
      <c r="C158" s="1051"/>
      <c r="D158" s="1051"/>
      <c r="E158" s="1051"/>
      <c r="F158" s="105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0"/>
      <c r="B164" s="1051"/>
      <c r="C164" s="1051"/>
      <c r="D164" s="1051"/>
      <c r="E164" s="1051"/>
      <c r="F164" s="105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0"/>
      <c r="B165" s="1051"/>
      <c r="C165" s="1051"/>
      <c r="D165" s="1051"/>
      <c r="E165" s="1051"/>
      <c r="F165" s="105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0"/>
      <c r="B166" s="1051"/>
      <c r="C166" s="1051"/>
      <c r="D166" s="1051"/>
      <c r="E166" s="1051"/>
      <c r="F166" s="105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0"/>
      <c r="B167" s="1051"/>
      <c r="C167" s="1051"/>
      <c r="D167" s="1051"/>
      <c r="E167" s="1051"/>
      <c r="F167" s="105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0"/>
      <c r="B168" s="1051"/>
      <c r="C168" s="1051"/>
      <c r="D168" s="1051"/>
      <c r="E168" s="1051"/>
      <c r="F168" s="105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0"/>
      <c r="B169" s="1051"/>
      <c r="C169" s="1051"/>
      <c r="D169" s="1051"/>
      <c r="E169" s="1051"/>
      <c r="F169" s="105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0"/>
      <c r="B170" s="1051"/>
      <c r="C170" s="1051"/>
      <c r="D170" s="1051"/>
      <c r="E170" s="1051"/>
      <c r="F170" s="105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0"/>
      <c r="B171" s="1051"/>
      <c r="C171" s="1051"/>
      <c r="D171" s="1051"/>
      <c r="E171" s="1051"/>
      <c r="F171" s="105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0"/>
      <c r="B172" s="1051"/>
      <c r="C172" s="1051"/>
      <c r="D172" s="1051"/>
      <c r="E172" s="1051"/>
      <c r="F172" s="105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0"/>
      <c r="B177" s="1051"/>
      <c r="C177" s="1051"/>
      <c r="D177" s="1051"/>
      <c r="E177" s="1051"/>
      <c r="F177" s="105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0"/>
      <c r="B178" s="1051"/>
      <c r="C178" s="1051"/>
      <c r="D178" s="1051"/>
      <c r="E178" s="1051"/>
      <c r="F178" s="105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0"/>
      <c r="B179" s="1051"/>
      <c r="C179" s="1051"/>
      <c r="D179" s="1051"/>
      <c r="E179" s="1051"/>
      <c r="F179" s="105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0"/>
      <c r="B180" s="1051"/>
      <c r="C180" s="1051"/>
      <c r="D180" s="1051"/>
      <c r="E180" s="1051"/>
      <c r="F180" s="105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0"/>
      <c r="B181" s="1051"/>
      <c r="C181" s="1051"/>
      <c r="D181" s="1051"/>
      <c r="E181" s="1051"/>
      <c r="F181" s="105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0"/>
      <c r="B182" s="1051"/>
      <c r="C182" s="1051"/>
      <c r="D182" s="1051"/>
      <c r="E182" s="1051"/>
      <c r="F182" s="105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0"/>
      <c r="B183" s="1051"/>
      <c r="C183" s="1051"/>
      <c r="D183" s="1051"/>
      <c r="E183" s="1051"/>
      <c r="F183" s="105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0"/>
      <c r="B184" s="1051"/>
      <c r="C184" s="1051"/>
      <c r="D184" s="1051"/>
      <c r="E184" s="1051"/>
      <c r="F184" s="105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0"/>
      <c r="B185" s="1051"/>
      <c r="C185" s="1051"/>
      <c r="D185" s="1051"/>
      <c r="E185" s="1051"/>
      <c r="F185" s="105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0"/>
      <c r="B190" s="1051"/>
      <c r="C190" s="1051"/>
      <c r="D190" s="1051"/>
      <c r="E190" s="1051"/>
      <c r="F190" s="105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0"/>
      <c r="B191" s="1051"/>
      <c r="C191" s="1051"/>
      <c r="D191" s="1051"/>
      <c r="E191" s="1051"/>
      <c r="F191" s="105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0"/>
      <c r="B192" s="1051"/>
      <c r="C192" s="1051"/>
      <c r="D192" s="1051"/>
      <c r="E192" s="1051"/>
      <c r="F192" s="105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0"/>
      <c r="B193" s="1051"/>
      <c r="C193" s="1051"/>
      <c r="D193" s="1051"/>
      <c r="E193" s="1051"/>
      <c r="F193" s="105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0"/>
      <c r="B194" s="1051"/>
      <c r="C194" s="1051"/>
      <c r="D194" s="1051"/>
      <c r="E194" s="1051"/>
      <c r="F194" s="105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0"/>
      <c r="B195" s="1051"/>
      <c r="C195" s="1051"/>
      <c r="D195" s="1051"/>
      <c r="E195" s="1051"/>
      <c r="F195" s="105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0"/>
      <c r="B196" s="1051"/>
      <c r="C196" s="1051"/>
      <c r="D196" s="1051"/>
      <c r="E196" s="1051"/>
      <c r="F196" s="105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0"/>
      <c r="B197" s="1051"/>
      <c r="C197" s="1051"/>
      <c r="D197" s="1051"/>
      <c r="E197" s="1051"/>
      <c r="F197" s="105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0"/>
      <c r="B198" s="1051"/>
      <c r="C198" s="1051"/>
      <c r="D198" s="1051"/>
      <c r="E198" s="1051"/>
      <c r="F198" s="105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0"/>
      <c r="B203" s="1051"/>
      <c r="C203" s="1051"/>
      <c r="D203" s="1051"/>
      <c r="E203" s="1051"/>
      <c r="F203" s="105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0"/>
      <c r="B204" s="1051"/>
      <c r="C204" s="1051"/>
      <c r="D204" s="1051"/>
      <c r="E204" s="1051"/>
      <c r="F204" s="105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0"/>
      <c r="B205" s="1051"/>
      <c r="C205" s="1051"/>
      <c r="D205" s="1051"/>
      <c r="E205" s="1051"/>
      <c r="F205" s="105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0"/>
      <c r="B206" s="1051"/>
      <c r="C206" s="1051"/>
      <c r="D206" s="1051"/>
      <c r="E206" s="1051"/>
      <c r="F206" s="105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0"/>
      <c r="B207" s="1051"/>
      <c r="C207" s="1051"/>
      <c r="D207" s="1051"/>
      <c r="E207" s="1051"/>
      <c r="F207" s="105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0"/>
      <c r="B208" s="1051"/>
      <c r="C208" s="1051"/>
      <c r="D208" s="1051"/>
      <c r="E208" s="1051"/>
      <c r="F208" s="105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0"/>
      <c r="B209" s="1051"/>
      <c r="C209" s="1051"/>
      <c r="D209" s="1051"/>
      <c r="E209" s="1051"/>
      <c r="F209" s="105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0"/>
      <c r="B210" s="1051"/>
      <c r="C210" s="1051"/>
      <c r="D210" s="1051"/>
      <c r="E210" s="1051"/>
      <c r="F210" s="105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0"/>
      <c r="B211" s="1051"/>
      <c r="C211" s="1051"/>
      <c r="D211" s="1051"/>
      <c r="E211" s="1051"/>
      <c r="F211" s="105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0"/>
      <c r="B217" s="1051"/>
      <c r="C217" s="1051"/>
      <c r="D217" s="1051"/>
      <c r="E217" s="1051"/>
      <c r="F217" s="105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0"/>
      <c r="B218" s="1051"/>
      <c r="C218" s="1051"/>
      <c r="D218" s="1051"/>
      <c r="E218" s="1051"/>
      <c r="F218" s="105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0"/>
      <c r="B219" s="1051"/>
      <c r="C219" s="1051"/>
      <c r="D219" s="1051"/>
      <c r="E219" s="1051"/>
      <c r="F219" s="105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0"/>
      <c r="B220" s="1051"/>
      <c r="C220" s="1051"/>
      <c r="D220" s="1051"/>
      <c r="E220" s="1051"/>
      <c r="F220" s="105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0"/>
      <c r="B221" s="1051"/>
      <c r="C221" s="1051"/>
      <c r="D221" s="1051"/>
      <c r="E221" s="1051"/>
      <c r="F221" s="105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0"/>
      <c r="B222" s="1051"/>
      <c r="C222" s="1051"/>
      <c r="D222" s="1051"/>
      <c r="E222" s="1051"/>
      <c r="F222" s="105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0"/>
      <c r="B223" s="1051"/>
      <c r="C223" s="1051"/>
      <c r="D223" s="1051"/>
      <c r="E223" s="1051"/>
      <c r="F223" s="105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0"/>
      <c r="B224" s="1051"/>
      <c r="C224" s="1051"/>
      <c r="D224" s="1051"/>
      <c r="E224" s="1051"/>
      <c r="F224" s="105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0"/>
      <c r="B225" s="1051"/>
      <c r="C225" s="1051"/>
      <c r="D225" s="1051"/>
      <c r="E225" s="1051"/>
      <c r="F225" s="105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0"/>
      <c r="B230" s="1051"/>
      <c r="C230" s="1051"/>
      <c r="D230" s="1051"/>
      <c r="E230" s="1051"/>
      <c r="F230" s="105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0"/>
      <c r="B231" s="1051"/>
      <c r="C231" s="1051"/>
      <c r="D231" s="1051"/>
      <c r="E231" s="1051"/>
      <c r="F231" s="105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0"/>
      <c r="B232" s="1051"/>
      <c r="C232" s="1051"/>
      <c r="D232" s="1051"/>
      <c r="E232" s="1051"/>
      <c r="F232" s="105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0"/>
      <c r="B233" s="1051"/>
      <c r="C233" s="1051"/>
      <c r="D233" s="1051"/>
      <c r="E233" s="1051"/>
      <c r="F233" s="105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0"/>
      <c r="B234" s="1051"/>
      <c r="C234" s="1051"/>
      <c r="D234" s="1051"/>
      <c r="E234" s="1051"/>
      <c r="F234" s="105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0"/>
      <c r="B235" s="1051"/>
      <c r="C235" s="1051"/>
      <c r="D235" s="1051"/>
      <c r="E235" s="1051"/>
      <c r="F235" s="105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0"/>
      <c r="B236" s="1051"/>
      <c r="C236" s="1051"/>
      <c r="D236" s="1051"/>
      <c r="E236" s="1051"/>
      <c r="F236" s="105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0"/>
      <c r="B237" s="1051"/>
      <c r="C237" s="1051"/>
      <c r="D237" s="1051"/>
      <c r="E237" s="1051"/>
      <c r="F237" s="105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0"/>
      <c r="B238" s="1051"/>
      <c r="C238" s="1051"/>
      <c r="D238" s="1051"/>
      <c r="E238" s="1051"/>
      <c r="F238" s="105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0"/>
      <c r="B243" s="1051"/>
      <c r="C243" s="1051"/>
      <c r="D243" s="1051"/>
      <c r="E243" s="1051"/>
      <c r="F243" s="105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0"/>
      <c r="B244" s="1051"/>
      <c r="C244" s="1051"/>
      <c r="D244" s="1051"/>
      <c r="E244" s="1051"/>
      <c r="F244" s="105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0"/>
      <c r="B245" s="1051"/>
      <c r="C245" s="1051"/>
      <c r="D245" s="1051"/>
      <c r="E245" s="1051"/>
      <c r="F245" s="105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0"/>
      <c r="B246" s="1051"/>
      <c r="C246" s="1051"/>
      <c r="D246" s="1051"/>
      <c r="E246" s="1051"/>
      <c r="F246" s="105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0"/>
      <c r="B247" s="1051"/>
      <c r="C247" s="1051"/>
      <c r="D247" s="1051"/>
      <c r="E247" s="1051"/>
      <c r="F247" s="105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0"/>
      <c r="B248" s="1051"/>
      <c r="C248" s="1051"/>
      <c r="D248" s="1051"/>
      <c r="E248" s="1051"/>
      <c r="F248" s="105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0"/>
      <c r="B249" s="1051"/>
      <c r="C249" s="1051"/>
      <c r="D249" s="1051"/>
      <c r="E249" s="1051"/>
      <c r="F249" s="105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0"/>
      <c r="B250" s="1051"/>
      <c r="C250" s="1051"/>
      <c r="D250" s="1051"/>
      <c r="E250" s="1051"/>
      <c r="F250" s="105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0"/>
      <c r="B251" s="1051"/>
      <c r="C251" s="1051"/>
      <c r="D251" s="1051"/>
      <c r="E251" s="1051"/>
      <c r="F251" s="105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0"/>
      <c r="B256" s="1051"/>
      <c r="C256" s="1051"/>
      <c r="D256" s="1051"/>
      <c r="E256" s="1051"/>
      <c r="F256" s="105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0"/>
      <c r="B257" s="1051"/>
      <c r="C257" s="1051"/>
      <c r="D257" s="1051"/>
      <c r="E257" s="1051"/>
      <c r="F257" s="105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0"/>
      <c r="B258" s="1051"/>
      <c r="C258" s="1051"/>
      <c r="D258" s="1051"/>
      <c r="E258" s="1051"/>
      <c r="F258" s="105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0"/>
      <c r="B259" s="1051"/>
      <c r="C259" s="1051"/>
      <c r="D259" s="1051"/>
      <c r="E259" s="1051"/>
      <c r="F259" s="105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0"/>
      <c r="B260" s="1051"/>
      <c r="C260" s="1051"/>
      <c r="D260" s="1051"/>
      <c r="E260" s="1051"/>
      <c r="F260" s="105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0"/>
      <c r="B261" s="1051"/>
      <c r="C261" s="1051"/>
      <c r="D261" s="1051"/>
      <c r="E261" s="1051"/>
      <c r="F261" s="105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0"/>
      <c r="B262" s="1051"/>
      <c r="C262" s="1051"/>
      <c r="D262" s="1051"/>
      <c r="E262" s="1051"/>
      <c r="F262" s="105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0"/>
      <c r="B263" s="1051"/>
      <c r="C263" s="1051"/>
      <c r="D263" s="1051"/>
      <c r="E263" s="1051"/>
      <c r="F263" s="105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0"/>
      <c r="B264" s="1051"/>
      <c r="C264" s="1051"/>
      <c r="D264" s="1051"/>
      <c r="E264" s="1051"/>
      <c r="F264" s="105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70">
        <v>1</v>
      </c>
      <c r="B4" s="107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0">
        <v>2</v>
      </c>
      <c r="B5" s="107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0">
        <v>3</v>
      </c>
      <c r="B6" s="107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0">
        <v>4</v>
      </c>
      <c r="B7" s="107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0">
        <v>5</v>
      </c>
      <c r="B8" s="107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0">
        <v>6</v>
      </c>
      <c r="B9" s="107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0">
        <v>7</v>
      </c>
      <c r="B10" s="107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0">
        <v>8</v>
      </c>
      <c r="B11" s="107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0">
        <v>9</v>
      </c>
      <c r="B12" s="107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0">
        <v>10</v>
      </c>
      <c r="B13" s="107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0">
        <v>11</v>
      </c>
      <c r="B14" s="107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0">
        <v>12</v>
      </c>
      <c r="B15" s="107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0">
        <v>13</v>
      </c>
      <c r="B16" s="107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0">
        <v>14</v>
      </c>
      <c r="B17" s="107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0">
        <v>15</v>
      </c>
      <c r="B18" s="107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0">
        <v>16</v>
      </c>
      <c r="B19" s="107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0">
        <v>17</v>
      </c>
      <c r="B20" s="107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0">
        <v>18</v>
      </c>
      <c r="B21" s="107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0">
        <v>19</v>
      </c>
      <c r="B22" s="107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0">
        <v>20</v>
      </c>
      <c r="B23" s="107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0">
        <v>21</v>
      </c>
      <c r="B24" s="107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0">
        <v>22</v>
      </c>
      <c r="B25" s="107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0">
        <v>23</v>
      </c>
      <c r="B26" s="107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0">
        <v>24</v>
      </c>
      <c r="B27" s="107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0">
        <v>25</v>
      </c>
      <c r="B28" s="107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0">
        <v>26</v>
      </c>
      <c r="B29" s="107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0">
        <v>27</v>
      </c>
      <c r="B30" s="107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0">
        <v>28</v>
      </c>
      <c r="B31" s="107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0">
        <v>29</v>
      </c>
      <c r="B32" s="107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0">
        <v>30</v>
      </c>
      <c r="B33" s="107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70">
        <v>1</v>
      </c>
      <c r="B37" s="107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0">
        <v>2</v>
      </c>
      <c r="B38" s="107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0">
        <v>3</v>
      </c>
      <c r="B39" s="107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0">
        <v>4</v>
      </c>
      <c r="B40" s="107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0">
        <v>5</v>
      </c>
      <c r="B41" s="107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0">
        <v>6</v>
      </c>
      <c r="B42" s="107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0">
        <v>7</v>
      </c>
      <c r="B43" s="107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0">
        <v>8</v>
      </c>
      <c r="B44" s="107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0">
        <v>9</v>
      </c>
      <c r="B45" s="107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0">
        <v>10</v>
      </c>
      <c r="B46" s="107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0">
        <v>11</v>
      </c>
      <c r="B47" s="107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0">
        <v>12</v>
      </c>
      <c r="B48" s="107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0">
        <v>13</v>
      </c>
      <c r="B49" s="107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0">
        <v>14</v>
      </c>
      <c r="B50" s="107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0">
        <v>15</v>
      </c>
      <c r="B51" s="107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0">
        <v>16</v>
      </c>
      <c r="B52" s="107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0">
        <v>17</v>
      </c>
      <c r="B53" s="107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0">
        <v>18</v>
      </c>
      <c r="B54" s="107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0">
        <v>19</v>
      </c>
      <c r="B55" s="107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0">
        <v>20</v>
      </c>
      <c r="B56" s="107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0">
        <v>21</v>
      </c>
      <c r="B57" s="107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0">
        <v>22</v>
      </c>
      <c r="B58" s="107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0">
        <v>23</v>
      </c>
      <c r="B59" s="107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0">
        <v>24</v>
      </c>
      <c r="B60" s="107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0">
        <v>25</v>
      </c>
      <c r="B61" s="107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0">
        <v>26</v>
      </c>
      <c r="B62" s="107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0">
        <v>27</v>
      </c>
      <c r="B63" s="107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0">
        <v>28</v>
      </c>
      <c r="B64" s="107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0">
        <v>29</v>
      </c>
      <c r="B65" s="107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0">
        <v>30</v>
      </c>
      <c r="B66" s="107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70">
        <v>1</v>
      </c>
      <c r="B70" s="107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0">
        <v>2</v>
      </c>
      <c r="B71" s="107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0">
        <v>3</v>
      </c>
      <c r="B72" s="107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0">
        <v>4</v>
      </c>
      <c r="B73" s="107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0">
        <v>5</v>
      </c>
      <c r="B74" s="107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0">
        <v>6</v>
      </c>
      <c r="B75" s="107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0">
        <v>7</v>
      </c>
      <c r="B76" s="107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0">
        <v>8</v>
      </c>
      <c r="B77" s="107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0">
        <v>9</v>
      </c>
      <c r="B78" s="107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0">
        <v>10</v>
      </c>
      <c r="B79" s="107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0">
        <v>11</v>
      </c>
      <c r="B80" s="107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0">
        <v>12</v>
      </c>
      <c r="B81" s="107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0">
        <v>13</v>
      </c>
      <c r="B82" s="107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0">
        <v>14</v>
      </c>
      <c r="B83" s="107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0">
        <v>15</v>
      </c>
      <c r="B84" s="107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0">
        <v>16</v>
      </c>
      <c r="B85" s="107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0">
        <v>17</v>
      </c>
      <c r="B86" s="107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0">
        <v>18</v>
      </c>
      <c r="B87" s="107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0">
        <v>19</v>
      </c>
      <c r="B88" s="107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0">
        <v>20</v>
      </c>
      <c r="B89" s="107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0">
        <v>21</v>
      </c>
      <c r="B90" s="107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0">
        <v>22</v>
      </c>
      <c r="B91" s="107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0">
        <v>23</v>
      </c>
      <c r="B92" s="107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0">
        <v>24</v>
      </c>
      <c r="B93" s="107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0">
        <v>25</v>
      </c>
      <c r="B94" s="107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0">
        <v>26</v>
      </c>
      <c r="B95" s="107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0">
        <v>27</v>
      </c>
      <c r="B96" s="107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0">
        <v>28</v>
      </c>
      <c r="B97" s="107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0">
        <v>29</v>
      </c>
      <c r="B98" s="107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0">
        <v>30</v>
      </c>
      <c r="B99" s="107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2019-08-28T12:36:50Z</cp:lastPrinted>
  <dcterms:created xsi:type="dcterms:W3CDTF">2012-03-13T00:50:25Z</dcterms:created>
  <dcterms:modified xsi:type="dcterms:W3CDTF">2019-08-28T12:37:17Z</dcterms:modified>
</cp:coreProperties>
</file>