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63.248\share\がん・疾病対策課　がん予防係\がん予防係\令和２年事務\★行政レビューシート\H28~R2年度レビューシート（確認作業）\R1年度\04_修正（登録版）\"/>
    </mc:Choice>
  </mc:AlternateContent>
  <bookViews>
    <workbookView xWindow="0" yWindow="0" windowWidth="18240" windowHeight="11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2">別紙1!$A$1:$AX$64</definedName>
    <definedName name="_xlnm.Print_Area" localSheetId="4">別紙3!$A$1:$AX$1321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1050"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<sst xmlns="http://schemas.openxmlformats.org/spreadsheetml/2006/main" count="3893" uniqueCount="985">
  <si>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</si>
  <si>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</si>
  <si>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</si>
  <si>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</si>
  <si>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</si>
  <si>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</si>
  <si>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</si>
  <si>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</si>
  <si>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</si>
  <si>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</si>
  <si>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</si>
  <si>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</si>
  <si>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</si>
  <si>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</si>
  <si>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</si>
  <si>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</si>
  <si>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</si>
  <si>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</si>
  <si>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</si>
  <si>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</si>
  <si>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</si>
  <si>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</si>
  <si>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</si>
  <si>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</si>
  <si>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</si>
  <si>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</si>
  <si>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</si>
  <si>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</si>
  <si>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</si>
  <si>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</si>
  <si>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</si>
  <si>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</si>
  <si>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</si>
  <si>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</si>
  <si>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</si>
  <si>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</si>
  <si>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</si>
  <si>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</si>
  <si>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</si>
  <si>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</si>
  <si>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</si>
  <si>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</si>
  <si>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</si>
  <si>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</si>
  <si>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</si>
  <si>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</si>
  <si>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</si>
  <si>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</si>
  <si>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</si>
  <si>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</si>
  <si>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</si>
  <si>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</si>
  <si>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</si>
  <si>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</si>
  <si>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</si>
  <si>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</si>
  <si>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</si>
  <si>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</si>
  <si>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</si>
  <si>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</si>
  <si>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</si>
  <si>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</si>
  <si>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</si>
  <si>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</si>
  <si>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</si>
  <si>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</si>
  <si>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</si>
  <si>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</si>
  <si>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</si>
  <si>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</si>
  <si>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</si>
  <si>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</si>
  <si>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</si>
  <si>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</si>
  <si>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</si>
  <si>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</si>
  <si>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</si>
  <si>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</si>
  <si>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</si>
  <si>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</si>
  <si>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</si>
  <si>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</si>
  <si>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</si>
  <si>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</si>
  <si>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</si>
  <si>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</si>
  <si>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</si>
  <si>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</si>
  <si>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</si>
  <si>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</si>
  <si>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</si>
  <si>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</si>
  <si>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</si>
  <si>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</si>
  <si>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</si>
  <si>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</si>
  <si>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</si>
  <si>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</si>
  <si>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</si>
  <si>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</si>
  <si>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</si>
  <si>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</si>
  <si>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</si>
  <si>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</si>
  <si>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</si>
  <si>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</si>
  <si>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</si>
  <si>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</si>
  <si>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</si>
  <si>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</si>
  <si>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</si>
  <si>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</si>
  <si>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</si>
  <si>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</si>
  <si>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</si>
  <si>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</si>
  <si>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</si>
  <si>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</si>
  <si>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</si>
  <si>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</si>
  <si>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</si>
  <si>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</si>
  <si>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</si>
  <si>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</si>
  <si>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</si>
  <si>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</si>
  <si>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</si>
  <si>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</si>
  <si>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</si>
  <si>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</si>
  <si>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</si>
  <si>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</si>
  <si>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</si>
  <si>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</si>
  <si>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</si>
  <si>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</si>
  <si>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</si>
  <si>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</si>
  <si>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</si>
  <si>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</si>
  <si>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</si>
  <si>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</si>
  <si>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</si>
  <si>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</si>
  <si>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</si>
  <si>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</si>
  <si>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</si>
  <si>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</si>
  <si>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</si>
  <si>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</si>
  <si>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</si>
  <si>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</si>
  <si>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</si>
  <si>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</si>
  <si>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</si>
  <si>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</si>
  <si>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</si>
  <si>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</si>
  <si>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</si>
  <si>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</si>
  <si>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</si>
  <si>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</si>
  <si>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</si>
  <si>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</si>
  <si>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</si>
  <si>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</si>
  <si>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</si>
  <si>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</si>
  <si>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</si>
  <si>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</si>
  <si>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</si>
  <si>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</si>
  <si>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</si>
  <si>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</si>
  <si>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</si>
  <si>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</si>
  <si>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</si>
  <si>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</si>
  <si>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</si>
  <si>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</si>
  <si>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</si>
  <si>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</si>
  <si>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</si>
  <si>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</si>
  <si>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</si>
  <si>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</si>
  <si>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</si>
  <si>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</si>
  <si>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</si>
  <si>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</si>
  <si>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</si>
  <si>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</si>
  <si>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</si>
  <si>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</si>
  <si>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</si>
  <si>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</si>
  <si>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</si>
  <si>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</si>
  <si>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</si>
  <si>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</si>
  <si>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</si>
  <si>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</si>
  <si>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</si>
  <si>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</si>
  <si>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</si>
  <si>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</si>
  <si>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</si>
  <si>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</si>
  <si>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</si>
  <si>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</si>
  <si>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</si>
  <si>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</si>
  <si>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</si>
  <si>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</si>
  <si>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</si>
  <si>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</si>
  <si>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</si>
  <si>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</si>
  <si>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</si>
  <si>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</si>
  <si>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</si>
  <si>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</si>
  <si>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</si>
  <si>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</si>
  <si>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</si>
  <si>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</si>
  <si>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</si>
  <si>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</si>
  <si>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</si>
  <si>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</si>
  <si>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</si>
  <si>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</si>
  <si>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</si>
  <si>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</si>
  <si>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</si>
  <si>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</si>
  <si>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</si>
  <si>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</si>
  <si>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</si>
  <si>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</si>
  <si>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</si>
  <si>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</si>
  <si>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</si>
  <si>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</si>
  <si>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</si>
  <si>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</si>
  <si>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</si>
  <si>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</si>
  <si>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</si>
  <si>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</si>
  <si>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</si>
  <si>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</si>
  <si>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</si>
  <si>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</si>
  <si>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</si>
  <si>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</si>
  <si>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</si>
  <si>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</si>
  <si>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</si>
  <si>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</si>
  <si>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</si>
  <si>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</si>
  <si>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</si>
  <si>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</si>
  <si>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</si>
  <si>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</si>
  <si>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</si>
  <si>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</si>
  <si>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</si>
  <si>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</si>
  <si>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</si>
  <si>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</si>
  <si>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</si>
  <si>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</si>
  <si>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</si>
  <si>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</si>
  <si>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</si>
  <si>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</si>
  <si>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</si>
  <si>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</si>
  <si>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</si>
  <si>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</si>
  <si>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</si>
  <si>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</si>
  <si>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</si>
  <si>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</si>
  <si>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</si>
  <si>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</si>
  <si>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</si>
  <si>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</si>
  <si>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</si>
  <si>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</si>
  <si>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</si>
  <si>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</si>
  <si>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</si>
  <si>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</si>
  <si>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</si>
  <si>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</si>
  <si>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</si>
  <si>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</si>
  <si>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</si>
  <si>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</si>
  <si>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</si>
  <si>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</si>
  <si>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</si>
  <si>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</si>
  <si>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</si>
  <si>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</si>
  <si>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</si>
  <si>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</si>
  <si>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</si>
  <si>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</si>
  <si>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</si>
  <si>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</si>
  <si>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</si>
  <si>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</si>
  <si>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</si>
  <si>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</si>
  <si>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</si>
  <si>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</si>
  <si>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</si>
  <si>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</si>
  <si>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</si>
  <si>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</si>
  <si>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</si>
  <si>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</si>
  <si>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</si>
  <si>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</si>
  <si>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</si>
  <si>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</si>
  <si>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</si>
  <si>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</si>
  <si>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</si>
  <si>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</si>
  <si>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</si>
  <si>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</si>
  <si>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</si>
  <si>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</si>
  <si>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</si>
  <si>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</si>
  <si>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</si>
  <si>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</si>
  <si>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</si>
  <si>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</si>
  <si>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</si>
  <si>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</si>
  <si>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</si>
  <si>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</si>
  <si>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</si>
  <si>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</si>
  <si>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</si>
  <si>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</si>
  <si>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</si>
  <si>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</si>
  <si>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</si>
  <si>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</si>
  <si>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</si>
  <si>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</si>
  <si>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</si>
  <si>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</si>
  <si>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</si>
  <si>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</si>
  <si>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</si>
  <si>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</si>
  <si>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</si>
  <si>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</si>
  <si>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</si>
  <si>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</si>
  <si>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</si>
  <si>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</si>
  <si>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</si>
  <si>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</si>
  <si>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</si>
  <si>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</si>
  <si>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</si>
  <si>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</si>
  <si>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</si>
  <si>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</si>
  <si>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</si>
  <si>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</si>
  <si>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</si>
  <si>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</si>
  <si>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</si>
  <si>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</si>
  <si>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</si>
  <si>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</si>
  <si>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</si>
  <si>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</si>
  <si>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</si>
  <si>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</si>
  <si>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</si>
  <si>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</si>
  <si>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</si>
  <si>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</si>
  <si>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</si>
  <si>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</si>
  <si>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</si>
  <si>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</si>
  <si>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</si>
  <si>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</si>
  <si>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</si>
  <si>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</si>
  <si>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</si>
  <si>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</si>
  <si>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</si>
  <si>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</si>
  <si>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</si>
  <si>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</si>
  <si>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</si>
  <si>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</si>
  <si>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</si>
  <si>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</si>
  <si>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</si>
  <si>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</si>
  <si>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</si>
  <si>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</si>
  <si>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</si>
  <si>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</si>
  <si>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</si>
  <si>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</si>
  <si>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</si>
  <si>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</si>
  <si>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</si>
  <si>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</si>
  <si>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</si>
  <si>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</si>
  <si>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</si>
  <si>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</si>
  <si>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</si>
  <si>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</si>
  <si>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</si>
  <si>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</si>
  <si>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</si>
  <si>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</si>
  <si>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</si>
  <si>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</si>
  <si>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</si>
  <si>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</si>
  <si>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</si>
  <si>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</si>
  <si>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</si>
  <si>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</si>
  <si>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</si>
  <si>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</si>
  <si>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</si>
  <si>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</si>
  <si>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</si>
  <si>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</si>
  <si>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</si>
  <si>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</si>
  <si>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</si>
  <si>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</si>
  <si>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</si>
  <si>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</si>
  <si>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</si>
  <si>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</si>
  <si>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</si>
  <si>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</si>
  <si>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</si>
  <si>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</si>
  <si>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</si>
  <si>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</si>
  <si>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</si>
  <si>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</si>
  <si>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</si>
  <si>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</si>
  <si>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</si>
  <si>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</si>
  <si>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</si>
  <si>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</si>
  <si>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</si>
  <si>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</si>
  <si>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</si>
  <si>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</si>
  <si>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</si>
  <si>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</si>
  <si>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</si>
  <si>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</si>
  <si>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</si>
  <si>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</si>
  <si>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</si>
  <si>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</si>
  <si>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</si>
  <si>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</si>
  <si>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</si>
  <si>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</si>
  <si>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</si>
  <si>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</si>
  <si>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</si>
  <si>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</si>
  <si>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</si>
  <si>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</si>
  <si>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</si>
  <si>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</si>
  <si>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</si>
  <si>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</si>
  <si>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</si>
  <si>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</si>
  <si>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</si>
  <si>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</si>
  <si>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</si>
  <si>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</si>
  <si>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</si>
  <si>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</si>
  <si>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</si>
  <si>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</si>
  <si>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</si>
  <si>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</si>
  <si>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</si>
  <si>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</si>
  <si>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</si>
  <si>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</si>
  <si>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</si>
  <si>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</si>
  <si>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</si>
  <si>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</si>
  <si>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</si>
  <si>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</si>
  <si>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</si>
  <si>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</si>
  <si>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</si>
  <si>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</si>
  <si>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</si>
  <si>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</si>
  <si>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</si>
  <si>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</si>
  <si>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</si>
  <si>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</si>
  <si>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</si>
  <si>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</si>
  <si>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</si>
  <si>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</si>
  <si>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</si>
  <si>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</si>
  <si>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</si>
  <si>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</si>
  <si>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</si>
  <si>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</si>
  <si>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</si>
  <si>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</si>
  <si>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</si>
  <si>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</si>
  <si>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</si>
  <si>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</si>
  <si>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</si>
  <si>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</si>
  <si>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</si>
  <si>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</si>
  <si>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</si>
  <si>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</si>
  <si>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</si>
  <si>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</si>
  <si>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</si>
  <si>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</si>
  <si>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健康局</t>
    <rPh sb="0" eb="3">
      <t>ケンコウキョク</t>
    </rPh>
    <phoneticPr fontId="6"/>
  </si>
  <si>
    <t>がん・疾病対策課</t>
    <rPh sb="3" eb="5">
      <t>シッペイ</t>
    </rPh>
    <rPh sb="5" eb="8">
      <t>タイサクカ</t>
    </rPh>
    <phoneticPr fontId="6"/>
  </si>
  <si>
    <t>○</t>
  </si>
  <si>
    <t>がん対策基本法第14、15、17、18条
がん登録法第23条</t>
    <phoneticPr fontId="6"/>
  </si>
  <si>
    <t>がん医療に携わる医師等に対する研修事業等</t>
    <phoneticPr fontId="6"/>
  </si>
  <si>
    <t>がん対策基本法、がん登録法及びがん対策推進基本計画に基づき、がんと診断された時からの緩和ケアを実施するための医療従事者の育成等を図るとともに、がん医療に従事する医療従事者への研修をより効果的かつ計画的に実施することにより、各種がん対策を総合的かつ計画的に推進することを目的とする。</t>
    <phoneticPr fontId="6"/>
  </si>
  <si>
    <t>衛生関係指導者養成等委託費</t>
    <rPh sb="0" eb="2">
      <t>エイセイ</t>
    </rPh>
    <rPh sb="2" eb="4">
      <t>カンケイ</t>
    </rPh>
    <rPh sb="4" eb="7">
      <t>シドウシャ</t>
    </rPh>
    <rPh sb="7" eb="9">
      <t>ヨウセイ</t>
    </rPh>
    <rPh sb="9" eb="10">
      <t>トウ</t>
    </rPh>
    <rPh sb="10" eb="13">
      <t>イタクヒ</t>
    </rPh>
    <phoneticPr fontId="6"/>
  </si>
  <si>
    <t>疾病予防対策事業費等補助金</t>
  </si>
  <si>
    <t>がんの年齢調整死亡率（75歳未満）を前年度以下へ減少</t>
    <rPh sb="18" eb="21">
      <t>ゼンネンド</t>
    </rPh>
    <rPh sb="21" eb="23">
      <t>イカ</t>
    </rPh>
    <rPh sb="24" eb="26">
      <t>ゲンショウ</t>
    </rPh>
    <phoneticPr fontId="6"/>
  </si>
  <si>
    <t>-</t>
  </si>
  <si>
    <t>-</t>
    <phoneticPr fontId="6"/>
  </si>
  <si>
    <t>人口動態統計</t>
    <phoneticPr fontId="6"/>
  </si>
  <si>
    <t>男女とも対策型検診で実施される全てのがん種におけるがん検診の受診率の目標値を50％</t>
  </si>
  <si>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6"/>
  </si>
  <si>
    <t>-</t>
    <phoneticPr fontId="6"/>
  </si>
  <si>
    <t>国民生活基礎調査</t>
    <phoneticPr fontId="6"/>
  </si>
  <si>
    <t>男女とも対策型検診で実施される全てのがん種におけるがん検診の受診率の目標値を50％</t>
    <phoneticPr fontId="6"/>
  </si>
  <si>
    <t>男女とも対策型検診で実施される全てのがん種におけるがん検診の受診率の目標値を50％</t>
    <phoneticPr fontId="6"/>
  </si>
  <si>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6"/>
  </si>
  <si>
    <t>-</t>
    <phoneticPr fontId="6"/>
  </si>
  <si>
    <t>国民生活基礎調査</t>
    <phoneticPr fontId="6"/>
  </si>
  <si>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6"/>
  </si>
  <si>
    <t>-</t>
    <phoneticPr fontId="6"/>
  </si>
  <si>
    <t>国民生活基礎調査</t>
    <phoneticPr fontId="6"/>
  </si>
  <si>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6"/>
  </si>
  <si>
    <t>-</t>
    <phoneticPr fontId="6"/>
  </si>
  <si>
    <t>-</t>
    <phoneticPr fontId="6"/>
  </si>
  <si>
    <t>☑</t>
  </si>
  <si>
    <t>-</t>
    <phoneticPr fontId="6"/>
  </si>
  <si>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6"/>
  </si>
  <si>
    <t>％</t>
    <phoneticPr fontId="6"/>
  </si>
  <si>
    <t>-</t>
    <phoneticPr fontId="6"/>
  </si>
  <si>
    <t>-</t>
    <phoneticPr fontId="6"/>
  </si>
  <si>
    <t>-</t>
    <phoneticPr fontId="6"/>
  </si>
  <si>
    <t>-</t>
    <phoneticPr fontId="6"/>
  </si>
  <si>
    <t>-</t>
    <phoneticPr fontId="6"/>
  </si>
  <si>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6"/>
  </si>
  <si>
    <t>％</t>
    <phoneticPr fontId="6"/>
  </si>
  <si>
    <t>-</t>
    <phoneticPr fontId="6"/>
  </si>
  <si>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</si>
  <si>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6"/>
  </si>
  <si>
    <t>-</t>
    <phoneticPr fontId="6"/>
  </si>
  <si>
    <t>-</t>
    <phoneticPr fontId="6"/>
  </si>
  <si>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</si>
  <si>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</si>
  <si>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</si>
  <si>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</si>
  <si>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</si>
  <si>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</si>
  <si>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</si>
  <si>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</si>
  <si>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</si>
  <si>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</si>
  <si>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</si>
  <si>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</si>
  <si>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</si>
  <si>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</si>
  <si>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</si>
  <si>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</si>
  <si>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</si>
  <si>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精密検査受診率の目標値を90％（胃がん）</t>
    <rPh sb="16" eb="17">
      <t>イ</t>
    </rPh>
    <phoneticPr fontId="6"/>
  </si>
  <si>
    <t>精密検査受診率の目標値を90％（肺がん）</t>
    <rPh sb="16" eb="17">
      <t>ハイ</t>
    </rPh>
    <phoneticPr fontId="6"/>
  </si>
  <si>
    <t>精密検査受診率の目標値を90％（大腸がん）</t>
    <phoneticPr fontId="6"/>
  </si>
  <si>
    <t>-</t>
    <phoneticPr fontId="6"/>
  </si>
  <si>
    <t>-</t>
    <phoneticPr fontId="6"/>
  </si>
  <si>
    <t>％</t>
    <phoneticPr fontId="6"/>
  </si>
  <si>
    <t>-</t>
    <phoneticPr fontId="6"/>
  </si>
  <si>
    <t>-</t>
    <phoneticPr fontId="6"/>
  </si>
  <si>
    <t>-</t>
    <phoneticPr fontId="6"/>
  </si>
  <si>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6"/>
  </si>
  <si>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6"/>
  </si>
  <si>
    <t>がん検診受診率【2022年度までにがん検診受診率50％】（肺がん・男性）</t>
    <rPh sb="29" eb="30">
      <t>ハイ</t>
    </rPh>
    <rPh sb="33" eb="35">
      <t>ダンセイ</t>
    </rPh>
    <phoneticPr fontId="6"/>
  </si>
  <si>
    <t>がん検診受診率【2022年度までにがん検診受診率50％】（肺がん・女性）</t>
    <rPh sb="29" eb="30">
      <t>ハイ</t>
    </rPh>
    <rPh sb="33" eb="35">
      <t>ジョセイ</t>
    </rPh>
    <phoneticPr fontId="6"/>
  </si>
  <si>
    <t>がん検診受診率【2022年度までにがん検診受診率50％】（大腸がん・男性）</t>
    <rPh sb="29" eb="31">
      <t>ダイチョウ</t>
    </rPh>
    <rPh sb="34" eb="36">
      <t>ダンセイ</t>
    </rPh>
    <phoneticPr fontId="6"/>
  </si>
  <si>
    <t>-</t>
    <phoneticPr fontId="6"/>
  </si>
  <si>
    <t>-</t>
    <phoneticPr fontId="6"/>
  </si>
  <si>
    <t>がん検診受診率【2022年度までにがん検診受診率50％】（大腸がん・女性）</t>
    <rPh sb="29" eb="31">
      <t>ダイチョウ</t>
    </rPh>
    <rPh sb="34" eb="36">
      <t>ジョセイ</t>
    </rPh>
    <phoneticPr fontId="6"/>
  </si>
  <si>
    <t>がん検診受診率【2022年度までにがん検診受診率50％】（子宮頸がん・女性）</t>
    <rPh sb="29" eb="31">
      <t>シキュウ</t>
    </rPh>
    <rPh sb="31" eb="32">
      <t>ケイ</t>
    </rPh>
    <rPh sb="35" eb="37">
      <t>ジョセイ</t>
    </rPh>
    <phoneticPr fontId="6"/>
  </si>
  <si>
    <t>がん検診受診率【2022年度までにがん検診受診率50％】（乳がん・女性）</t>
    <rPh sb="29" eb="30">
      <t>チチ</t>
    </rPh>
    <rPh sb="33" eb="35">
      <t>ジョセイ</t>
    </rPh>
    <phoneticPr fontId="6"/>
  </si>
  <si>
    <t>がん検診精密検査受診率【2022年度までに精密検査受診率90%】　（胃がん）</t>
    <rPh sb="34" eb="35">
      <t>イ</t>
    </rPh>
    <phoneticPr fontId="6"/>
  </si>
  <si>
    <t>がん検診精密検査受診率【2022年度までに精密検査受診率90%】　（肺がん）</t>
    <phoneticPr fontId="6"/>
  </si>
  <si>
    <t>-</t>
    <phoneticPr fontId="6"/>
  </si>
  <si>
    <t>がん検診精密検査受診率【2022年度までに精密検査受診率90%】　（大腸がん）</t>
    <rPh sb="34" eb="36">
      <t>ダイチョウ</t>
    </rPh>
    <phoneticPr fontId="6"/>
  </si>
  <si>
    <t>がん検診精密検査受診率【2022年度までに精密検査受診率90%】　（子宮頸がん）</t>
    <rPh sb="34" eb="36">
      <t>シキュウ</t>
    </rPh>
    <rPh sb="36" eb="37">
      <t>ケイ</t>
    </rPh>
    <phoneticPr fontId="6"/>
  </si>
  <si>
    <t>がん検診精密検査受診率【2022年度までに精密検査受診率90%】　（乳がん）</t>
    <rPh sb="34" eb="35">
      <t>チチ</t>
    </rPh>
    <phoneticPr fontId="6"/>
  </si>
  <si>
    <t>-</t>
    <phoneticPr fontId="6"/>
  </si>
  <si>
    <t>がんの死亡者【がんの75歳未満年齢調整死亡率を減少】</t>
    <phoneticPr fontId="6"/>
  </si>
  <si>
    <t>-</t>
    <phoneticPr fontId="6"/>
  </si>
  <si>
    <t>-</t>
    <phoneticPr fontId="6"/>
  </si>
  <si>
    <t>-</t>
    <phoneticPr fontId="6"/>
  </si>
  <si>
    <t>-</t>
    <phoneticPr fontId="6"/>
  </si>
  <si>
    <t>-</t>
    <phoneticPr fontId="6"/>
  </si>
  <si>
    <t>-</t>
    <phoneticPr fontId="6"/>
  </si>
  <si>
    <t>-</t>
    <phoneticPr fontId="6"/>
  </si>
  <si>
    <t>①一般医師に対する緩和ケア研修・緩和ケア指導者育成研修開催回数</t>
    <phoneticPr fontId="6"/>
  </si>
  <si>
    <t>②がんゲノム医療従事者育成研修開催回数</t>
    <phoneticPr fontId="6"/>
  </si>
  <si>
    <t>③長期フォローアップを担当する多職種協働チーム育成研修開催回数</t>
    <rPh sb="15" eb="16">
      <t>オオ</t>
    </rPh>
    <phoneticPr fontId="6"/>
  </si>
  <si>
    <t>回</t>
    <rPh sb="0" eb="1">
      <t>カイ</t>
    </rPh>
    <phoneticPr fontId="6"/>
  </si>
  <si>
    <t>-</t>
    <phoneticPr fontId="6"/>
  </si>
  <si>
    <t>⑤がん総合相談に携わる者に対する研修開催回数</t>
    <rPh sb="3" eb="5">
      <t>ソウゴウ</t>
    </rPh>
    <rPh sb="5" eb="7">
      <t>ソウダン</t>
    </rPh>
    <rPh sb="8" eb="9">
      <t>タズサ</t>
    </rPh>
    <rPh sb="11" eb="12">
      <t>モノ</t>
    </rPh>
    <rPh sb="13" eb="14">
      <t>タイ</t>
    </rPh>
    <rPh sb="16" eb="18">
      <t>ケンシュウ</t>
    </rPh>
    <rPh sb="18" eb="20">
      <t>カイサイ</t>
    </rPh>
    <rPh sb="20" eb="22">
      <t>カイスウ</t>
    </rPh>
    <phoneticPr fontId="6"/>
  </si>
  <si>
    <t>-</t>
    <phoneticPr fontId="6"/>
  </si>
  <si>
    <t>-</t>
    <phoneticPr fontId="6"/>
  </si>
  <si>
    <t>①Ｘ：事業費（百万円）／Ｙ：一般医師に対する緩和ケア研修・緩和ケア指導者育成研修開催回数</t>
    <phoneticPr fontId="6"/>
  </si>
  <si>
    <t>②Ｘ：事業費（百万円）／Ｙ：がんゲノム医療従事者育成研修開催回数　</t>
    <phoneticPr fontId="6"/>
  </si>
  <si>
    <t>③Ｘ：事業費（百万円）／Ｙ：長期フォローアップを担当す他職種協働チーム育成研修開催回数</t>
    <phoneticPr fontId="6"/>
  </si>
  <si>
    <t>④Ｘ：事業費（百万円）／Ｙ：システム数</t>
    <phoneticPr fontId="6"/>
  </si>
  <si>
    <t>⑤X：事業費（百万円）／Y:がん総合相談に携わる者に対する研修開催回数　　　　　　　　　　　　　　</t>
    <rPh sb="3" eb="6">
      <t>ジギョウヒ</t>
    </rPh>
    <rPh sb="7" eb="9">
      <t>ヒャクマン</t>
    </rPh>
    <rPh sb="9" eb="10">
      <t>エン</t>
    </rPh>
    <phoneticPr fontId="6"/>
  </si>
  <si>
    <t>百万円</t>
    <rPh sb="0" eb="3">
      <t>ヒャクマンエン</t>
    </rPh>
    <phoneticPr fontId="6"/>
  </si>
  <si>
    <t>　　X/Y</t>
    <phoneticPr fontId="6"/>
  </si>
  <si>
    <t>78/6</t>
    <phoneticPr fontId="6"/>
  </si>
  <si>
    <t>34/1</t>
    <phoneticPr fontId="6"/>
  </si>
  <si>
    <t>-</t>
    <phoneticPr fontId="6"/>
  </si>
  <si>
    <t>　　X/Y</t>
    <phoneticPr fontId="6"/>
  </si>
  <si>
    <t>32/2</t>
    <phoneticPr fontId="6"/>
  </si>
  <si>
    <t>728/1</t>
    <phoneticPr fontId="6"/>
  </si>
  <si>
    <t>-</t>
    <phoneticPr fontId="6"/>
  </si>
  <si>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7" eb="50">
      <t>コクミンテキ</t>
    </rPh>
    <rPh sb="51" eb="53">
      <t>ケンコウ</t>
    </rPh>
    <rPh sb="57" eb="59">
      <t>スイシン</t>
    </rPh>
    <phoneticPr fontId="6"/>
  </si>
  <si>
    <t>Ⅰ－１０－３　総合的ながん対策を推進すること</t>
    <rPh sb="7" eb="10">
      <t>ソウゴウテキ</t>
    </rPh>
    <rPh sb="13" eb="15">
      <t>タイサク</t>
    </rPh>
    <rPh sb="16" eb="18">
      <t>スイシン</t>
    </rPh>
    <phoneticPr fontId="6"/>
  </si>
  <si>
    <t>-</t>
    <phoneticPr fontId="6"/>
  </si>
  <si>
    <t>科学的根拠に基づくがん予防・がん検診の充実、患者本位のがん医療の実現、尊厳を持って安心して暮らせる社会の構築を図り、がんの死亡者数を減少させる。</t>
    <phoneticPr fontId="6"/>
  </si>
  <si>
    <t>⑲「がん対策推進基本計画」に基づき、がん対策の取組を一層推進</t>
    <phoneticPr fontId="6"/>
  </si>
  <si>
    <t>-</t>
    <phoneticPr fontId="6"/>
  </si>
  <si>
    <t>-</t>
    <phoneticPr fontId="6"/>
  </si>
  <si>
    <t>-</t>
    <phoneticPr fontId="6"/>
  </si>
  <si>
    <t>がん診療連携拠点病院において、「治療と仕事両立プラン」等を活用して支援した就労に関する相談件数【2021年度までに年間20,000件】</t>
    <rPh sb="2" eb="4">
      <t>シンリョウ</t>
    </rPh>
    <rPh sb="4" eb="6">
      <t>レンケイ</t>
    </rPh>
    <rPh sb="6" eb="8">
      <t>キョテン</t>
    </rPh>
    <rPh sb="8" eb="10">
      <t>ビョウイン</t>
    </rPh>
    <rPh sb="16" eb="18">
      <t>チリョウ</t>
    </rPh>
    <rPh sb="19" eb="21">
      <t>シゴト</t>
    </rPh>
    <rPh sb="21" eb="23">
      <t>リョウリツ</t>
    </rPh>
    <rPh sb="27" eb="28">
      <t>トウ</t>
    </rPh>
    <rPh sb="29" eb="31">
      <t>カツヨウ</t>
    </rPh>
    <rPh sb="33" eb="35">
      <t>シエン</t>
    </rPh>
    <rPh sb="37" eb="39">
      <t>シュウロウ</t>
    </rPh>
    <rPh sb="40" eb="41">
      <t>カン</t>
    </rPh>
    <rPh sb="43" eb="45">
      <t>ソウダン</t>
    </rPh>
    <rPh sb="45" eb="47">
      <t>ケンスウ</t>
    </rPh>
    <rPh sb="52" eb="54">
      <t>ネンド</t>
    </rPh>
    <rPh sb="57" eb="59">
      <t>ネンカン</t>
    </rPh>
    <rPh sb="65" eb="66">
      <t>ケン</t>
    </rPh>
    <phoneticPr fontId="6"/>
  </si>
  <si>
    <t>-</t>
    <phoneticPr fontId="6"/>
  </si>
  <si>
    <t>-</t>
    <phoneticPr fontId="6"/>
  </si>
  <si>
    <t>-</t>
    <phoneticPr fontId="6"/>
  </si>
  <si>
    <t>仕事と治療の両立が出来る環境と思う人の割合【2025年度までに40%】</t>
    <rPh sb="0" eb="2">
      <t>シゴト</t>
    </rPh>
    <rPh sb="3" eb="5">
      <t>チリョウ</t>
    </rPh>
    <rPh sb="6" eb="8">
      <t>リョウリツ</t>
    </rPh>
    <rPh sb="9" eb="11">
      <t>デキ</t>
    </rPh>
    <rPh sb="12" eb="14">
      <t>カンキョウ</t>
    </rPh>
    <rPh sb="15" eb="16">
      <t>オモ</t>
    </rPh>
    <rPh sb="17" eb="18">
      <t>ヒト</t>
    </rPh>
    <rPh sb="19" eb="21">
      <t>ワリアイ</t>
    </rPh>
    <rPh sb="26" eb="28">
      <t>ネンド</t>
    </rPh>
    <phoneticPr fontId="6"/>
  </si>
  <si>
    <t>-</t>
    <phoneticPr fontId="6"/>
  </si>
  <si>
    <t>本事業の進捗により、がん検診の受診率向上も見込まれ、がんの早期発見・治療が推進される。がんの早期発見・治療が推進されればがんの年齢調整死亡率は低下すると見込んでいる。</t>
    <phoneticPr fontId="6"/>
  </si>
  <si>
    <t>-</t>
    <phoneticPr fontId="6"/>
  </si>
  <si>
    <t>我が国においては、生涯のうちにがんに罹る可能性は、男性の2人に1人、女性の3人に１人と推測されていることから、がん医療の従事者に対する研修や、専門的な知識及び技能を有する医療従事者の育成を行うことにより、がん患者が適切な医療を受けられ、充実した療養生活を送ることができるものとして国費を投入するべき事業である。</t>
  </si>
  <si>
    <t>がん対策基本法に掲げられる、がん医療に携わる専門的な知識及び技能を有する医療従事者の育成を全国的に推し進めるため、国として取り組むべき事業である。</t>
  </si>
  <si>
    <t>がん対策基本計画に掲げられる重点課題であり、引き続き取り組む優先度が高い事業である。</t>
  </si>
  <si>
    <t>各事業は、専門的な知識及び技能を有する医療従事者を育成するとともに、がんに関する情報の分析等に対する支出となることから、負担関係は妥当であるといえる。</t>
  </si>
  <si>
    <t>各事業において、適切な執行がなされており、妥当である。</t>
  </si>
  <si>
    <t>経費面や専門的・技術的な面から合理的な支出となっている。</t>
  </si>
  <si>
    <t>資金は事業実施主体へ直接交付しており、委託についても事業を効率的に行うためものとなっている。</t>
  </si>
  <si>
    <t>コスト削減や効率化に向け、執行実績を勘案した予算積算としている。</t>
  </si>
  <si>
    <t>がんの年齢調整死亡率（75歳未満）は減少しているため、成果実績は成果目標に見合ったものとなっている。</t>
    <phoneticPr fontId="6"/>
  </si>
  <si>
    <t>各事業の実施により、専門的な知識及び技能を有する医療従事者が育成されることで、がん患者の療養生活の向上を図れるものであり、他の手段と比較して実効性の高い手段となっている。</t>
  </si>
  <si>
    <t>研修会の開催回数は概ね見込通りの実績をあげている。</t>
  </si>
  <si>
    <t>事業実績報告書において成果の報告を受け、実績把握を行い、事業の発展に活用している。</t>
  </si>
  <si>
    <t>‐</t>
  </si>
  <si>
    <t>がん対策基本法等に基づき、がん医療に従事する医療従事者の育成のための研修を行っており、これまでも概ね見込みどおりに実施されている。引き続き、受講者数等の把握、受講料の徴収を念頭に更なる見直しを行うとともに、各研修事業等、大都市への偏りをなくし受講率の低い地域へ力を入れることが必要であると考える。</t>
    <rPh sb="2" eb="4">
      <t>タイサク</t>
    </rPh>
    <rPh sb="4" eb="7">
      <t>キホンホウ</t>
    </rPh>
    <rPh sb="7" eb="8">
      <t>トウ</t>
    </rPh>
    <rPh sb="9" eb="10">
      <t>モト</t>
    </rPh>
    <rPh sb="15" eb="17">
      <t>イリョウ</t>
    </rPh>
    <rPh sb="18" eb="20">
      <t>ジュウジ</t>
    </rPh>
    <rPh sb="22" eb="24">
      <t>イリョウ</t>
    </rPh>
    <rPh sb="24" eb="27">
      <t>ジュウジシャ</t>
    </rPh>
    <rPh sb="28" eb="30">
      <t>イクセイ</t>
    </rPh>
    <rPh sb="34" eb="36">
      <t>ケンシュウ</t>
    </rPh>
    <rPh sb="37" eb="38">
      <t>オコナ</t>
    </rPh>
    <rPh sb="48" eb="49">
      <t>オオム</t>
    </rPh>
    <rPh sb="50" eb="52">
      <t>ミコ</t>
    </rPh>
    <rPh sb="57" eb="59">
      <t>ジッシ</t>
    </rPh>
    <rPh sb="65" eb="66">
      <t>ヒ</t>
    </rPh>
    <rPh sb="67" eb="68">
      <t>ツヅ</t>
    </rPh>
    <phoneticPr fontId="6"/>
  </si>
  <si>
    <t>事業完了後提出される事業実績報告書等で、執行実態把握に努めつつ、より効果的な執行を図る。</t>
  </si>
  <si>
    <t>317</t>
    <phoneticPr fontId="6"/>
  </si>
  <si>
    <t>301</t>
    <phoneticPr fontId="6"/>
  </si>
  <si>
    <t>287</t>
    <phoneticPr fontId="6"/>
  </si>
  <si>
    <t>313</t>
    <phoneticPr fontId="6"/>
  </si>
  <si>
    <t>247</t>
    <phoneticPr fontId="6"/>
  </si>
  <si>
    <t>310</t>
    <phoneticPr fontId="6"/>
  </si>
  <si>
    <t>288</t>
    <phoneticPr fontId="6"/>
  </si>
  <si>
    <t>委託費</t>
    <rPh sb="0" eb="2">
      <t>イタク</t>
    </rPh>
    <rPh sb="2" eb="3">
      <t>ヒ</t>
    </rPh>
    <phoneticPr fontId="6"/>
  </si>
  <si>
    <t>全国がん登録システム機能拡張改修等</t>
    <rPh sb="0" eb="2">
      <t>ゼンコク</t>
    </rPh>
    <rPh sb="4" eb="6">
      <t>トウロク</t>
    </rPh>
    <rPh sb="10" eb="12">
      <t>キノウ</t>
    </rPh>
    <rPh sb="12" eb="14">
      <t>カクチョウ</t>
    </rPh>
    <rPh sb="14" eb="16">
      <t>カイシュウ</t>
    </rPh>
    <rPh sb="16" eb="17">
      <t>トウ</t>
    </rPh>
    <phoneticPr fontId="6"/>
  </si>
  <si>
    <t>賃金</t>
    <rPh sb="0" eb="2">
      <t>チンギン</t>
    </rPh>
    <phoneticPr fontId="6"/>
  </si>
  <si>
    <t>がん登録データ整備作業等業務実務者</t>
    <rPh sb="2" eb="4">
      <t>トウロク</t>
    </rPh>
    <rPh sb="7" eb="9">
      <t>セイビ</t>
    </rPh>
    <rPh sb="9" eb="11">
      <t>サギョウ</t>
    </rPh>
    <rPh sb="11" eb="12">
      <t>トウ</t>
    </rPh>
    <rPh sb="12" eb="14">
      <t>ギョウム</t>
    </rPh>
    <rPh sb="14" eb="17">
      <t>ジツムシャ</t>
    </rPh>
    <phoneticPr fontId="6"/>
  </si>
  <si>
    <t>通信運搬費</t>
    <rPh sb="0" eb="2">
      <t>ツウシン</t>
    </rPh>
    <rPh sb="2" eb="4">
      <t>ウンパン</t>
    </rPh>
    <rPh sb="4" eb="5">
      <t>ヒ</t>
    </rPh>
    <phoneticPr fontId="6"/>
  </si>
  <si>
    <t>雑役務費</t>
    <rPh sb="0" eb="1">
      <t>ザツ</t>
    </rPh>
    <rPh sb="1" eb="4">
      <t>エキムヒ</t>
    </rPh>
    <phoneticPr fontId="6"/>
  </si>
  <si>
    <t>がん登録オンラインシステムクラウド利用契約等</t>
    <rPh sb="2" eb="4">
      <t>トウロク</t>
    </rPh>
    <rPh sb="17" eb="19">
      <t>リヨウ</t>
    </rPh>
    <rPh sb="19" eb="21">
      <t>ケイヤク</t>
    </rPh>
    <rPh sb="21" eb="22">
      <t>トウ</t>
    </rPh>
    <phoneticPr fontId="6"/>
  </si>
  <si>
    <t>保険料</t>
    <rPh sb="0" eb="3">
      <t>ホケンリョウ</t>
    </rPh>
    <phoneticPr fontId="6"/>
  </si>
  <si>
    <t>研究員、研究補助員等</t>
    <rPh sb="0" eb="3">
      <t>ケンキュウイン</t>
    </rPh>
    <rPh sb="4" eb="6">
      <t>ケンキュウ</t>
    </rPh>
    <rPh sb="6" eb="9">
      <t>ホジョイン</t>
    </rPh>
    <rPh sb="9" eb="10">
      <t>トウ</t>
    </rPh>
    <phoneticPr fontId="6"/>
  </si>
  <si>
    <t>消耗品費</t>
    <rPh sb="0" eb="2">
      <t>ショウモウ</t>
    </rPh>
    <rPh sb="2" eb="3">
      <t>ヒン</t>
    </rPh>
    <rPh sb="3" eb="4">
      <t>ヒ</t>
    </rPh>
    <phoneticPr fontId="6"/>
  </si>
  <si>
    <t>借料及び損料</t>
    <rPh sb="0" eb="2">
      <t>シャクリョウ</t>
    </rPh>
    <rPh sb="2" eb="3">
      <t>オヨ</t>
    </rPh>
    <rPh sb="4" eb="6">
      <t>ソンリョウ</t>
    </rPh>
    <phoneticPr fontId="6"/>
  </si>
  <si>
    <t>印刷製本費</t>
    <rPh sb="0" eb="2">
      <t>インサツ</t>
    </rPh>
    <rPh sb="2" eb="4">
      <t>セイホン</t>
    </rPh>
    <rPh sb="4" eb="5">
      <t>ヒ</t>
    </rPh>
    <phoneticPr fontId="6"/>
  </si>
  <si>
    <t>委員等旅費</t>
    <rPh sb="0" eb="2">
      <t>イイン</t>
    </rPh>
    <rPh sb="2" eb="3">
      <t>トウ</t>
    </rPh>
    <rPh sb="3" eb="5">
      <t>リョヒ</t>
    </rPh>
    <phoneticPr fontId="6"/>
  </si>
  <si>
    <t>A.（国研）国立がん研究センター</t>
    <rPh sb="3" eb="4">
      <t>クニ</t>
    </rPh>
    <rPh sb="6" eb="8">
      <t>コクリツ</t>
    </rPh>
    <rPh sb="10" eb="12">
      <t>ケンキュウ</t>
    </rPh>
    <phoneticPr fontId="6"/>
  </si>
  <si>
    <t>B.一般社団法人日本小児血液・がん学会</t>
    <rPh sb="2" eb="4">
      <t>イッパン</t>
    </rPh>
    <rPh sb="4" eb="6">
      <t>シャダン</t>
    </rPh>
    <rPh sb="6" eb="8">
      <t>ホウジン</t>
    </rPh>
    <phoneticPr fontId="6"/>
  </si>
  <si>
    <t>旅費</t>
    <rPh sb="0" eb="2">
      <t>リョヒ</t>
    </rPh>
    <phoneticPr fontId="6"/>
  </si>
  <si>
    <t>委員・事務職員旅費</t>
    <rPh sb="0" eb="2">
      <t>イイン</t>
    </rPh>
    <rPh sb="3" eb="5">
      <t>ジム</t>
    </rPh>
    <rPh sb="5" eb="7">
      <t>ショクイン</t>
    </rPh>
    <rPh sb="7" eb="9">
      <t>リョヒ</t>
    </rPh>
    <phoneticPr fontId="6"/>
  </si>
  <si>
    <t>研修用テキスト、研修会資料等</t>
    <rPh sb="0" eb="3">
      <t>ケンシュウヨウ</t>
    </rPh>
    <rPh sb="8" eb="10">
      <t>ケンシュウ</t>
    </rPh>
    <rPh sb="10" eb="11">
      <t>カイ</t>
    </rPh>
    <rPh sb="11" eb="13">
      <t>シリョウ</t>
    </rPh>
    <rPh sb="13" eb="14">
      <t>トウ</t>
    </rPh>
    <phoneticPr fontId="6"/>
  </si>
  <si>
    <t>諸謝金</t>
    <rPh sb="0" eb="3">
      <t>ショシャキン</t>
    </rPh>
    <phoneticPr fontId="6"/>
  </si>
  <si>
    <t>講師謝金等</t>
    <rPh sb="0" eb="2">
      <t>コウシ</t>
    </rPh>
    <rPh sb="2" eb="4">
      <t>シャキン</t>
    </rPh>
    <rPh sb="4" eb="5">
      <t>トウ</t>
    </rPh>
    <phoneticPr fontId="6"/>
  </si>
  <si>
    <t>C.公益社団法人日本臨床腫瘍学会</t>
    <phoneticPr fontId="6"/>
  </si>
  <si>
    <t>D.NPO法人日本緩和医療学会</t>
    <phoneticPr fontId="6"/>
  </si>
  <si>
    <t>研修会テキスト、セミナーチラシ等</t>
    <rPh sb="0" eb="3">
      <t>ケンシュウカイ</t>
    </rPh>
    <rPh sb="15" eb="16">
      <t>トウ</t>
    </rPh>
    <phoneticPr fontId="6"/>
  </si>
  <si>
    <t>研修会場貸借費等</t>
    <rPh sb="0" eb="2">
      <t>ケンシュウ</t>
    </rPh>
    <rPh sb="2" eb="4">
      <t>カイジョウ</t>
    </rPh>
    <rPh sb="4" eb="6">
      <t>タイシャク</t>
    </rPh>
    <rPh sb="6" eb="7">
      <t>ヒ</t>
    </rPh>
    <rPh sb="7" eb="8">
      <t>トウ</t>
    </rPh>
    <phoneticPr fontId="6"/>
  </si>
  <si>
    <t>会議、研修会講師旅費</t>
    <rPh sb="0" eb="2">
      <t>カイギ</t>
    </rPh>
    <rPh sb="3" eb="6">
      <t>ケンシュウカイ</t>
    </rPh>
    <rPh sb="6" eb="8">
      <t>コウシ</t>
    </rPh>
    <rPh sb="8" eb="10">
      <t>リョヒ</t>
    </rPh>
    <phoneticPr fontId="6"/>
  </si>
  <si>
    <t>通信運搬費、会議費、法定福利費、雑役務費</t>
    <rPh sb="0" eb="2">
      <t>ツウシン</t>
    </rPh>
    <rPh sb="2" eb="4">
      <t>ウンパン</t>
    </rPh>
    <rPh sb="4" eb="5">
      <t>ヒ</t>
    </rPh>
    <rPh sb="6" eb="9">
      <t>カイギヒ</t>
    </rPh>
    <rPh sb="10" eb="12">
      <t>ホウテイ</t>
    </rPh>
    <rPh sb="12" eb="14">
      <t>フクリ</t>
    </rPh>
    <rPh sb="14" eb="15">
      <t>ヒ</t>
    </rPh>
    <rPh sb="16" eb="17">
      <t>ザツ</t>
    </rPh>
    <rPh sb="17" eb="20">
      <t>エキムヒ</t>
    </rPh>
    <phoneticPr fontId="6"/>
  </si>
  <si>
    <t>e-learningシステム構築等</t>
    <rPh sb="14" eb="16">
      <t>コウチク</t>
    </rPh>
    <rPh sb="16" eb="17">
      <t>トウ</t>
    </rPh>
    <phoneticPr fontId="6"/>
  </si>
  <si>
    <t>指導者育成研修会施設利用料</t>
    <rPh sb="0" eb="3">
      <t>シドウシャ</t>
    </rPh>
    <rPh sb="3" eb="5">
      <t>イクセイ</t>
    </rPh>
    <rPh sb="5" eb="8">
      <t>ケンシュウカイ</t>
    </rPh>
    <rPh sb="8" eb="10">
      <t>シセツ</t>
    </rPh>
    <rPh sb="10" eb="13">
      <t>リヨウリョウ</t>
    </rPh>
    <phoneticPr fontId="6"/>
  </si>
  <si>
    <t>研修用ハンドブック、修了証書、チラシ等</t>
    <rPh sb="0" eb="3">
      <t>ケンシュウヨウ</t>
    </rPh>
    <rPh sb="10" eb="12">
      <t>シュウリョウ</t>
    </rPh>
    <rPh sb="12" eb="14">
      <t>ショウショ</t>
    </rPh>
    <rPh sb="18" eb="19">
      <t>トウ</t>
    </rPh>
    <phoneticPr fontId="6"/>
  </si>
  <si>
    <t>委員・講師謝金等</t>
    <rPh sb="0" eb="2">
      <t>イイン</t>
    </rPh>
    <rPh sb="3" eb="5">
      <t>コウシ</t>
    </rPh>
    <rPh sb="5" eb="7">
      <t>シャキン</t>
    </rPh>
    <rPh sb="7" eb="8">
      <t>トウ</t>
    </rPh>
    <phoneticPr fontId="6"/>
  </si>
  <si>
    <t>法定福利費</t>
    <rPh sb="0" eb="2">
      <t>ホウテイ</t>
    </rPh>
    <rPh sb="2" eb="4">
      <t>フクリ</t>
    </rPh>
    <rPh sb="4" eb="5">
      <t>ヒ</t>
    </rPh>
    <phoneticPr fontId="6"/>
  </si>
  <si>
    <t>社会保険料</t>
    <rPh sb="0" eb="2">
      <t>シャカイ</t>
    </rPh>
    <rPh sb="2" eb="5">
      <t>ホケンリョウ</t>
    </rPh>
    <phoneticPr fontId="6"/>
  </si>
  <si>
    <t>委託費</t>
  </si>
  <si>
    <t>サーバーライセンス費、サーバー構築費、WEBサーバー費、ロードバランサー費、ソフトインストール費、SSL証明書設定費</t>
  </si>
  <si>
    <t>原稿作成費，ホームページコンテンツ作成費，事務局運営費</t>
  </si>
  <si>
    <t>（国研)国立がん研究センター</t>
    <rPh sb="1" eb="2">
      <t>クニ</t>
    </rPh>
    <rPh sb="4" eb="6">
      <t>コクリツ</t>
    </rPh>
    <rPh sb="8" eb="10">
      <t>ケンキュウ</t>
    </rPh>
    <phoneticPr fontId="26"/>
  </si>
  <si>
    <t>補助金等交付</t>
  </si>
  <si>
    <t>一般社団法人日本小児血液・がん学会</t>
    <rPh sb="0" eb="2">
      <t>イッパン</t>
    </rPh>
    <rPh sb="2" eb="4">
      <t>シャダン</t>
    </rPh>
    <rPh sb="4" eb="6">
      <t>ホウジン</t>
    </rPh>
    <phoneticPr fontId="6"/>
  </si>
  <si>
    <t>小児がんに携わる医師や緩和ケアの指導者に対する研修事業の実施、普及啓発</t>
    <phoneticPr fontId="6"/>
  </si>
  <si>
    <t>-</t>
    <phoneticPr fontId="6"/>
  </si>
  <si>
    <t>(公社)日本臨床腫瘍学会</t>
    <phoneticPr fontId="26"/>
  </si>
  <si>
    <t>がんゲノム医療実用化に必要な医療従事者の育成、ゲノム医療に関する相談の対応方法の検討</t>
    <rPh sb="5" eb="7">
      <t>イリョウ</t>
    </rPh>
    <rPh sb="7" eb="10">
      <t>ジツヨウカ</t>
    </rPh>
    <rPh sb="11" eb="13">
      <t>ヒツヨウ</t>
    </rPh>
    <rPh sb="14" eb="16">
      <t>イリョウ</t>
    </rPh>
    <rPh sb="16" eb="19">
      <t>ジュウジシャ</t>
    </rPh>
    <rPh sb="20" eb="22">
      <t>イクセイ</t>
    </rPh>
    <rPh sb="26" eb="28">
      <t>イリョウ</t>
    </rPh>
    <rPh sb="29" eb="30">
      <t>カン</t>
    </rPh>
    <rPh sb="32" eb="34">
      <t>ソウダン</t>
    </rPh>
    <rPh sb="35" eb="37">
      <t>タイオウ</t>
    </rPh>
    <rPh sb="37" eb="39">
      <t>ホウホウ</t>
    </rPh>
    <rPh sb="40" eb="42">
      <t>ケントウ</t>
    </rPh>
    <phoneticPr fontId="26"/>
  </si>
  <si>
    <t>NPO法人日本緩和医療学会</t>
    <phoneticPr fontId="6"/>
  </si>
  <si>
    <t>緩和ケアに関する研修事業の実施、普及啓発</t>
    <phoneticPr fontId="6"/>
  </si>
  <si>
    <t>-</t>
    <phoneticPr fontId="6"/>
  </si>
  <si>
    <t>一般社団法人学会支援機構</t>
  </si>
  <si>
    <t>会議運営経費、会計業務等</t>
  </si>
  <si>
    <t>近畿大学医学部附属病院</t>
  </si>
  <si>
    <t>有限会社クリックトライ</t>
  </si>
  <si>
    <t>株式会社杏林舎</t>
  </si>
  <si>
    <t>株式会社マックスパート</t>
  </si>
  <si>
    <t>株式会社エスミ</t>
  </si>
  <si>
    <t>-</t>
    <phoneticPr fontId="6"/>
  </si>
  <si>
    <t>がん医療に携わる医療従事者を対象とした以下の①～⑤の事業に対し委託費を、⑥の事業については補助金を交付。①がん等における新たな緩和ケア研修等事業:がん等の診療に携わる医師等に対し、緩和ケア研修会の開催、国民に対して普及啓発等を行う。②がんのゲノム医療従事者研修事業:がん診療連携拠点病院等の医療従事者を対象に研修を実施する。がん相談支援センターでゲノム医療に関する相談の対応方法を検討する。③小児・AYA世代のがんの長期フォローアップ体制整備事業:小児がん拠点病院等において長期フォローアップを担当する他職種協働チームを育成するためのテキスト等を作成し、研修を行う。④国立がん研究センター委託費：たばこ規制に関する情報収集・分析、がん登録DBの運用、がん診療連携拠点病院の対応状況のフォローアップ、「地域緩和ケア連携調整員」の育成、がん検診の取組等の実態把握及びがん患者遺族を対象とした調査の実施等⑤がん総合相談に携わる者に対する研修事業：実態調査及び研修プログラムの改訂等を実施しピア・サポート体制の強化を図る。⑥希少がん診断のための病理医育成事業 【補助率】10/10: 病理診断の質の向上のため、病理画像を収集し、収集された画像を用いた人材育成を実施する。</t>
    <rPh sb="2" eb="4">
      <t>イリョウ</t>
    </rPh>
    <rPh sb="5" eb="6">
      <t>タズサ</t>
    </rPh>
    <rPh sb="8" eb="10">
      <t>イリョウ</t>
    </rPh>
    <rPh sb="10" eb="13">
      <t>ジュウジシャ</t>
    </rPh>
    <rPh sb="14" eb="16">
      <t>タイショウ</t>
    </rPh>
    <rPh sb="19" eb="21">
      <t>イカ</t>
    </rPh>
    <rPh sb="26" eb="28">
      <t>ジギョウ</t>
    </rPh>
    <rPh sb="29" eb="30">
      <t>タイ</t>
    </rPh>
    <rPh sb="31" eb="33">
      <t>イタク</t>
    </rPh>
    <rPh sb="33" eb="34">
      <t>ヒ</t>
    </rPh>
    <rPh sb="38" eb="40">
      <t>ジギョウ</t>
    </rPh>
    <rPh sb="45" eb="48">
      <t>ホジョキン</t>
    </rPh>
    <rPh sb="49" eb="51">
      <t>コウフ</t>
    </rPh>
    <rPh sb="85" eb="86">
      <t>トウ</t>
    </rPh>
    <rPh sb="187" eb="189">
      <t>ホウホウ</t>
    </rPh>
    <rPh sb="301" eb="303">
      <t>キセイ</t>
    </rPh>
    <rPh sb="373" eb="374">
      <t>トウ</t>
    </rPh>
    <rPh sb="379" eb="380">
      <t>オヨ</t>
    </rPh>
    <rPh sb="398" eb="399">
      <t>トウ</t>
    </rPh>
    <phoneticPr fontId="6"/>
  </si>
  <si>
    <t>-</t>
    <phoneticPr fontId="6"/>
  </si>
  <si>
    <t>-</t>
    <phoneticPr fontId="6"/>
  </si>
  <si>
    <t>-</t>
    <phoneticPr fontId="6"/>
  </si>
  <si>
    <t>34/2</t>
    <phoneticPr fontId="6"/>
  </si>
  <si>
    <t>22/4</t>
    <phoneticPr fontId="6"/>
  </si>
  <si>
    <t>35/2</t>
    <phoneticPr fontId="6"/>
  </si>
  <si>
    <t>27/4</t>
    <phoneticPr fontId="6"/>
  </si>
  <si>
    <t>26/1</t>
    <phoneticPr fontId="6"/>
  </si>
  <si>
    <t>借料及び損料、職員旅費、会議費、児童手当拠出金</t>
    <rPh sb="0" eb="2">
      <t>シャクリョウ</t>
    </rPh>
    <rPh sb="2" eb="3">
      <t>オヨ</t>
    </rPh>
    <rPh sb="4" eb="6">
      <t>ソンリョウ</t>
    </rPh>
    <rPh sb="7" eb="9">
      <t>ショクイン</t>
    </rPh>
    <rPh sb="9" eb="11">
      <t>リョヒ</t>
    </rPh>
    <rPh sb="12" eb="15">
      <t>カイギヒ</t>
    </rPh>
    <rPh sb="16" eb="18">
      <t>ジドウ</t>
    </rPh>
    <rPh sb="18" eb="20">
      <t>テアテ</t>
    </rPh>
    <rPh sb="20" eb="23">
      <t>キョシュツキン</t>
    </rPh>
    <phoneticPr fontId="6"/>
  </si>
  <si>
    <t>拠点病院PDCAサイクル体制強化に係る旅費</t>
    <rPh sb="0" eb="2">
      <t>キョテン</t>
    </rPh>
    <rPh sb="2" eb="4">
      <t>ビョウイン</t>
    </rPh>
    <rPh sb="12" eb="14">
      <t>タイセイ</t>
    </rPh>
    <rPh sb="14" eb="16">
      <t>キョウカ</t>
    </rPh>
    <rPh sb="17" eb="18">
      <t>カカ</t>
    </rPh>
    <rPh sb="19" eb="21">
      <t>リョヒ</t>
    </rPh>
    <phoneticPr fontId="6"/>
  </si>
  <si>
    <t>がん登録推進に係る旅費</t>
    <rPh sb="2" eb="4">
      <t>トウロク</t>
    </rPh>
    <rPh sb="4" eb="6">
      <t>スイシン</t>
    </rPh>
    <rPh sb="7" eb="8">
      <t>カカ</t>
    </rPh>
    <rPh sb="9" eb="11">
      <t>リョヒ</t>
    </rPh>
    <phoneticPr fontId="6"/>
  </si>
  <si>
    <t>がん登録推進に係る消耗品費</t>
    <rPh sb="2" eb="4">
      <t>トウロク</t>
    </rPh>
    <rPh sb="4" eb="6">
      <t>スイシン</t>
    </rPh>
    <rPh sb="7" eb="8">
      <t>カカ</t>
    </rPh>
    <rPh sb="9" eb="12">
      <t>ショウモウヒン</t>
    </rPh>
    <rPh sb="12" eb="13">
      <t>ヒ</t>
    </rPh>
    <phoneticPr fontId="6"/>
  </si>
  <si>
    <t>がん登録推進に係る印刷製本費</t>
    <rPh sb="2" eb="4">
      <t>トウロク</t>
    </rPh>
    <rPh sb="4" eb="6">
      <t>スイシン</t>
    </rPh>
    <rPh sb="7" eb="8">
      <t>カカ</t>
    </rPh>
    <rPh sb="9" eb="11">
      <t>インサツ</t>
    </rPh>
    <rPh sb="11" eb="13">
      <t>セイホン</t>
    </rPh>
    <rPh sb="13" eb="14">
      <t>ヒ</t>
    </rPh>
    <phoneticPr fontId="6"/>
  </si>
  <si>
    <t>がん登録オンラインシステム利用手続等</t>
    <rPh sb="2" eb="4">
      <t>トウロク</t>
    </rPh>
    <rPh sb="13" eb="15">
      <t>リヨウ</t>
    </rPh>
    <rPh sb="15" eb="17">
      <t>テツヅキ</t>
    </rPh>
    <rPh sb="17" eb="18">
      <t>トウ</t>
    </rPh>
    <phoneticPr fontId="6"/>
  </si>
  <si>
    <t>委託費</t>
    <rPh sb="0" eb="3">
      <t>イタクヒ</t>
    </rPh>
    <phoneticPr fontId="6"/>
  </si>
  <si>
    <t>HP管理費等</t>
    <rPh sb="2" eb="4">
      <t>カンリ</t>
    </rPh>
    <rPh sb="4" eb="5">
      <t>ヒ</t>
    </rPh>
    <rPh sb="5" eb="6">
      <t>トウ</t>
    </rPh>
    <phoneticPr fontId="6"/>
  </si>
  <si>
    <t>委員・事務職員賃金</t>
    <rPh sb="0" eb="2">
      <t>イイン</t>
    </rPh>
    <rPh sb="3" eb="5">
      <t>ジム</t>
    </rPh>
    <rPh sb="5" eb="7">
      <t>ショクイン</t>
    </rPh>
    <rPh sb="7" eb="9">
      <t>チンギン</t>
    </rPh>
    <phoneticPr fontId="6"/>
  </si>
  <si>
    <t>研修会検討委員会会議費</t>
    <rPh sb="0" eb="3">
      <t>ケンシュウカイ</t>
    </rPh>
    <rPh sb="3" eb="5">
      <t>ケントウ</t>
    </rPh>
    <rPh sb="5" eb="8">
      <t>イインカイ</t>
    </rPh>
    <rPh sb="8" eb="11">
      <t>カイギヒ</t>
    </rPh>
    <phoneticPr fontId="6"/>
  </si>
  <si>
    <t>消耗品費、会議費、通信運搬費</t>
    <rPh sb="0" eb="2">
      <t>ショウモウ</t>
    </rPh>
    <rPh sb="2" eb="3">
      <t>ヒン</t>
    </rPh>
    <rPh sb="3" eb="4">
      <t>ヒ</t>
    </rPh>
    <rPh sb="5" eb="8">
      <t>カイギヒ</t>
    </rPh>
    <rPh sb="9" eb="14">
      <t>ツウシンウンパンヒ</t>
    </rPh>
    <phoneticPr fontId="6"/>
  </si>
  <si>
    <t>諸謝金</t>
    <rPh sb="0" eb="1">
      <t>ショ</t>
    </rPh>
    <rPh sb="1" eb="3">
      <t>シャキン</t>
    </rPh>
    <phoneticPr fontId="6"/>
  </si>
  <si>
    <t>消耗品費</t>
    <rPh sb="0" eb="3">
      <t>ショウモウヒン</t>
    </rPh>
    <rPh sb="3" eb="4">
      <t>ヒ</t>
    </rPh>
    <phoneticPr fontId="6"/>
  </si>
  <si>
    <t>会議費</t>
    <rPh sb="0" eb="3">
      <t>カイギヒ</t>
    </rPh>
    <phoneticPr fontId="6"/>
  </si>
  <si>
    <t>事務員賃金</t>
    <rPh sb="0" eb="3">
      <t>ジムイン</t>
    </rPh>
    <rPh sb="3" eb="5">
      <t>チンギン</t>
    </rPh>
    <phoneticPr fontId="6"/>
  </si>
  <si>
    <t>研修会運営委託費</t>
    <rPh sb="0" eb="3">
      <t>ケンシュウカイ</t>
    </rPh>
    <rPh sb="3" eb="5">
      <t>ウンエイ</t>
    </rPh>
    <rPh sb="5" eb="8">
      <t>イタクヒ</t>
    </rPh>
    <phoneticPr fontId="6"/>
  </si>
  <si>
    <t>会議・研修会講師謝金</t>
    <rPh sb="0" eb="2">
      <t>カイギ</t>
    </rPh>
    <rPh sb="3" eb="5">
      <t>ケンシュウ</t>
    </rPh>
    <rPh sb="5" eb="6">
      <t>カイ</t>
    </rPh>
    <rPh sb="6" eb="8">
      <t>コウシ</t>
    </rPh>
    <rPh sb="8" eb="10">
      <t>シャキン</t>
    </rPh>
    <phoneticPr fontId="6"/>
  </si>
  <si>
    <t>事務員社会保険料</t>
    <rPh sb="0" eb="3">
      <t>ジムイン</t>
    </rPh>
    <rPh sb="3" eb="5">
      <t>シャカイ</t>
    </rPh>
    <rPh sb="5" eb="8">
      <t>ホケンリョウ</t>
    </rPh>
    <phoneticPr fontId="6"/>
  </si>
  <si>
    <t>会議に係る費用</t>
    <rPh sb="0" eb="2">
      <t>カイギ</t>
    </rPh>
    <rPh sb="3" eb="4">
      <t>カカ</t>
    </rPh>
    <rPh sb="5" eb="7">
      <t>ヒヨウ</t>
    </rPh>
    <phoneticPr fontId="6"/>
  </si>
  <si>
    <t>その他</t>
    <rPh sb="2" eb="3">
      <t>タ</t>
    </rPh>
    <phoneticPr fontId="6"/>
  </si>
  <si>
    <t>通信運搬費、雑役務費</t>
    <rPh sb="0" eb="2">
      <t>ツウシン</t>
    </rPh>
    <rPh sb="2" eb="4">
      <t>ウンパン</t>
    </rPh>
    <rPh sb="4" eb="5">
      <t>ヒ</t>
    </rPh>
    <rPh sb="6" eb="7">
      <t>ザツ</t>
    </rPh>
    <rPh sb="7" eb="10">
      <t>エキムヒ</t>
    </rPh>
    <phoneticPr fontId="6"/>
  </si>
  <si>
    <t>通信運搬費</t>
    <rPh sb="0" eb="5">
      <t>ツウシンウンパンヒ</t>
    </rPh>
    <phoneticPr fontId="6"/>
  </si>
  <si>
    <t>法定福利費</t>
    <rPh sb="0" eb="5">
      <t>ホウテイフクリヒ</t>
    </rPh>
    <phoneticPr fontId="6"/>
  </si>
  <si>
    <t>委員・講師旅費等</t>
    <rPh sb="0" eb="2">
      <t>イイン</t>
    </rPh>
    <rPh sb="3" eb="5">
      <t>コウシ</t>
    </rPh>
    <rPh sb="5" eb="7">
      <t>リョヒ</t>
    </rPh>
    <rPh sb="7" eb="8">
      <t>トウ</t>
    </rPh>
    <phoneticPr fontId="6"/>
  </si>
  <si>
    <t>教育研修職員旅費</t>
    <rPh sb="0" eb="2">
      <t>キョウイク</t>
    </rPh>
    <rPh sb="2" eb="4">
      <t>ケンシュウ</t>
    </rPh>
    <rPh sb="4" eb="6">
      <t>ショクイン</t>
    </rPh>
    <rPh sb="6" eb="8">
      <t>リョヒ</t>
    </rPh>
    <phoneticPr fontId="6"/>
  </si>
  <si>
    <t>普及啓発資材郵送費</t>
    <rPh sb="0" eb="2">
      <t>フキュウ</t>
    </rPh>
    <rPh sb="2" eb="4">
      <t>ケイハツ</t>
    </rPh>
    <rPh sb="4" eb="6">
      <t>シザイ</t>
    </rPh>
    <rPh sb="6" eb="8">
      <t>ユウソウ</t>
    </rPh>
    <rPh sb="8" eb="9">
      <t>ヒ</t>
    </rPh>
    <phoneticPr fontId="6"/>
  </si>
  <si>
    <t>消耗品費、会議費、雑役務費</t>
    <rPh sb="0" eb="2">
      <t>ショウモウ</t>
    </rPh>
    <rPh sb="2" eb="3">
      <t>ヒン</t>
    </rPh>
    <rPh sb="3" eb="4">
      <t>ヒ</t>
    </rPh>
    <rPh sb="5" eb="8">
      <t>カイギヒ</t>
    </rPh>
    <rPh sb="9" eb="10">
      <t>ザツ</t>
    </rPh>
    <rPh sb="10" eb="12">
      <t>エキム</t>
    </rPh>
    <rPh sb="12" eb="13">
      <t>ヒ</t>
    </rPh>
    <phoneticPr fontId="6"/>
  </si>
  <si>
    <t>備品購入費</t>
    <rPh sb="0" eb="2">
      <t>ビヒン</t>
    </rPh>
    <rPh sb="2" eb="5">
      <t>コウニュウヒ</t>
    </rPh>
    <phoneticPr fontId="6"/>
  </si>
  <si>
    <t>ピアサポート実態把握調査委託費</t>
    <rPh sb="6" eb="8">
      <t>ジッタイ</t>
    </rPh>
    <rPh sb="8" eb="10">
      <t>ハアク</t>
    </rPh>
    <rPh sb="10" eb="12">
      <t>チョウサ</t>
    </rPh>
    <rPh sb="12" eb="15">
      <t>イタクヒ</t>
    </rPh>
    <phoneticPr fontId="6"/>
  </si>
  <si>
    <t>職員賃金</t>
    <rPh sb="0" eb="2">
      <t>ショクイン</t>
    </rPh>
    <rPh sb="2" eb="4">
      <t>チンギン</t>
    </rPh>
    <phoneticPr fontId="6"/>
  </si>
  <si>
    <t>研修用プロジェクター購入費</t>
    <rPh sb="0" eb="3">
      <t>ケンシュウヨウ</t>
    </rPh>
    <rPh sb="10" eb="12">
      <t>コウニュウ</t>
    </rPh>
    <rPh sb="12" eb="13">
      <t>ヒ</t>
    </rPh>
    <phoneticPr fontId="6"/>
  </si>
  <si>
    <t>消耗品費、通信運搬費、会議費、法定福利費、雑役務費</t>
    <rPh sb="0" eb="3">
      <t>ショウモウヒン</t>
    </rPh>
    <rPh sb="3" eb="4">
      <t>ヒ</t>
    </rPh>
    <rPh sb="5" eb="10">
      <t>ツウシンウンパンヒ</t>
    </rPh>
    <rPh sb="11" eb="14">
      <t>カイギヒ</t>
    </rPh>
    <rPh sb="15" eb="20">
      <t>ホウテイフクリヒ</t>
    </rPh>
    <rPh sb="21" eb="25">
      <t>ザツエキムヒ</t>
    </rPh>
    <phoneticPr fontId="6"/>
  </si>
  <si>
    <t>研修資料改訂委員等謝金</t>
    <rPh sb="0" eb="2">
      <t>ケンシュウ</t>
    </rPh>
    <rPh sb="2" eb="4">
      <t>シリョウ</t>
    </rPh>
    <rPh sb="4" eb="6">
      <t>カイテイ</t>
    </rPh>
    <rPh sb="6" eb="8">
      <t>イイン</t>
    </rPh>
    <rPh sb="8" eb="9">
      <t>トウ</t>
    </rPh>
    <rPh sb="9" eb="11">
      <t>シャキン</t>
    </rPh>
    <phoneticPr fontId="6"/>
  </si>
  <si>
    <t>研修委員等旅費</t>
    <rPh sb="0" eb="2">
      <t>ケンシュウ</t>
    </rPh>
    <rPh sb="2" eb="4">
      <t>イイン</t>
    </rPh>
    <rPh sb="4" eb="5">
      <t>トウ</t>
    </rPh>
    <rPh sb="5" eb="7">
      <t>リョヒ</t>
    </rPh>
    <phoneticPr fontId="6"/>
  </si>
  <si>
    <t>研修テキスト印刷等</t>
    <rPh sb="0" eb="2">
      <t>ケンシュウ</t>
    </rPh>
    <rPh sb="6" eb="8">
      <t>インサツ</t>
    </rPh>
    <rPh sb="8" eb="9">
      <t>トウ</t>
    </rPh>
    <phoneticPr fontId="6"/>
  </si>
  <si>
    <t>E.一般社団法人日本サイコオンコロジー学会</t>
    <phoneticPr fontId="6"/>
  </si>
  <si>
    <t>一般社団法人日本サイコオンコロジー学会</t>
    <phoneticPr fontId="6"/>
  </si>
  <si>
    <t>研修プログラム改訂等によりピア・サポート体制の強化を図る</t>
    <rPh sb="0" eb="2">
      <t>ケンシュウ</t>
    </rPh>
    <rPh sb="7" eb="9">
      <t>カイテイ</t>
    </rPh>
    <rPh sb="9" eb="10">
      <t>トウ</t>
    </rPh>
    <rPh sb="20" eb="22">
      <t>タイセイ</t>
    </rPh>
    <rPh sb="23" eb="25">
      <t>キョウカ</t>
    </rPh>
    <rPh sb="26" eb="27">
      <t>ハカ</t>
    </rPh>
    <phoneticPr fontId="6"/>
  </si>
  <si>
    <t>F. 一般社団法人日本病理学会</t>
    <phoneticPr fontId="6"/>
  </si>
  <si>
    <t>G.富士通株式会社</t>
    <phoneticPr fontId="6"/>
  </si>
  <si>
    <t>全国がん登録システム等運用改修業務</t>
    <phoneticPr fontId="6"/>
  </si>
  <si>
    <t>全国がん登録シスオンラインシステム保守業務委託費用</t>
    <phoneticPr fontId="6"/>
  </si>
  <si>
    <t>全国がん登録システムハードウェア保守業務委託費用</t>
    <phoneticPr fontId="6"/>
  </si>
  <si>
    <t>富士通株式会社</t>
    <phoneticPr fontId="6"/>
  </si>
  <si>
    <t>株式会社メディカルエージェンシー</t>
    <phoneticPr fontId="6"/>
  </si>
  <si>
    <t>ネットワンシステムズ株式会社</t>
    <phoneticPr fontId="6"/>
  </si>
  <si>
    <t>株式会社DTS</t>
    <phoneticPr fontId="6"/>
  </si>
  <si>
    <t>株式会社うるるBPO</t>
    <phoneticPr fontId="6"/>
  </si>
  <si>
    <t>いであ株式会社</t>
    <phoneticPr fontId="6"/>
  </si>
  <si>
    <t>特定非営利活動法人　日本がん登録協議会</t>
    <phoneticPr fontId="6"/>
  </si>
  <si>
    <t>株式会社タイム・エージェント</t>
    <phoneticPr fontId="6"/>
  </si>
  <si>
    <t>特定非営利活動法人　臨床研究・教育支援センター</t>
    <phoneticPr fontId="6"/>
  </si>
  <si>
    <t>株式会社ネオマーケティング</t>
    <phoneticPr fontId="6"/>
  </si>
  <si>
    <t>7010701007922</t>
  </si>
  <si>
    <t>全国がん登録システム運用関連</t>
    <rPh sb="0" eb="2">
      <t>ゼンコク</t>
    </rPh>
    <rPh sb="4" eb="6">
      <t>トウロク</t>
    </rPh>
    <rPh sb="10" eb="12">
      <t>ウンヨウ</t>
    </rPh>
    <rPh sb="12" eb="14">
      <t>カンレン</t>
    </rPh>
    <phoneticPr fontId="3"/>
  </si>
  <si>
    <t>全国がん登録及びがん登録オンラインに係る運用支援業務並びにシステム更新における構想検討事務局運営支援業務委託契約</t>
    <phoneticPr fontId="6"/>
  </si>
  <si>
    <t>全国がん登録事業及びがん登録オンライン事業にかかる運用保守支援業務委託契約</t>
    <phoneticPr fontId="6"/>
  </si>
  <si>
    <t>Hos－CanR　NexｔおよびLite関連システムを含めた年間メンテナンス</t>
    <phoneticPr fontId="6"/>
  </si>
  <si>
    <t>調査票発送、アンケート集計及び報告書印刷</t>
    <phoneticPr fontId="6"/>
  </si>
  <si>
    <t>たばこ製品の仕様に関連した化学物質測定の検討及び調査等</t>
    <phoneticPr fontId="6"/>
  </si>
  <si>
    <t>都道府県がん登録室外部監査業務委託契約</t>
    <phoneticPr fontId="6"/>
  </si>
  <si>
    <t>患者体験調査におけるアンケート調査業務</t>
    <phoneticPr fontId="6"/>
  </si>
  <si>
    <t>がん検診データブックの作成および印刷業務</t>
    <phoneticPr fontId="6"/>
  </si>
  <si>
    <t>たばこ製品の仕様に関連したインターネット調査</t>
    <phoneticPr fontId="6"/>
  </si>
  <si>
    <t>-</t>
    <phoneticPr fontId="6"/>
  </si>
  <si>
    <t>-</t>
    <phoneticPr fontId="6"/>
  </si>
  <si>
    <t>-</t>
    <phoneticPr fontId="6"/>
  </si>
  <si>
    <t>-</t>
    <phoneticPr fontId="6"/>
  </si>
  <si>
    <t>-</t>
    <phoneticPr fontId="6"/>
  </si>
  <si>
    <t>I.有限会社クリックトライ</t>
    <phoneticPr fontId="6"/>
  </si>
  <si>
    <t>研修会準備，運営業務</t>
    <phoneticPr fontId="6"/>
  </si>
  <si>
    <t>有限会社クリックトライ</t>
    <phoneticPr fontId="6"/>
  </si>
  <si>
    <t>株式会社サンプラネット</t>
    <phoneticPr fontId="6"/>
  </si>
  <si>
    <t>イートライアル株式会社</t>
    <phoneticPr fontId="6"/>
  </si>
  <si>
    <t>研修会準備、運営業務</t>
    <phoneticPr fontId="6"/>
  </si>
  <si>
    <t>研修会参加システム製作業務</t>
    <phoneticPr fontId="6"/>
  </si>
  <si>
    <t>研修会参加システム製作業務</t>
    <phoneticPr fontId="6"/>
  </si>
  <si>
    <t>-</t>
    <phoneticPr fontId="6"/>
  </si>
  <si>
    <t>-</t>
    <phoneticPr fontId="6"/>
  </si>
  <si>
    <t>-</t>
    <phoneticPr fontId="6"/>
  </si>
  <si>
    <t>J.株式会社デジタル・ナレッジ</t>
    <phoneticPr fontId="6"/>
  </si>
  <si>
    <t>サーバーライセンス保守費、開発機能保守費、サーバー運用費、ロードバランサー運用費、動画再生機能費</t>
    <phoneticPr fontId="6"/>
  </si>
  <si>
    <t>新規コンテンツ制作費、既存コンテンツ修正費</t>
    <phoneticPr fontId="6"/>
  </si>
  <si>
    <t>新規機能開発費（修了証変更機能、集合研修情報取得機能、ロールチェック機能など）、既存機能変更費（作業ガジェットデザイン変更、合格条件の設定機能など）</t>
    <phoneticPr fontId="6"/>
  </si>
  <si>
    <t>撮影費、編集費</t>
    <phoneticPr fontId="6"/>
  </si>
  <si>
    <t>株式会社デジタル・ナレッジ</t>
    <phoneticPr fontId="6"/>
  </si>
  <si>
    <t>株式会社博報堂</t>
    <phoneticPr fontId="6"/>
  </si>
  <si>
    <t>大阪サンレオ株式会社</t>
    <phoneticPr fontId="6"/>
  </si>
  <si>
    <t>株式会社フジミック</t>
    <phoneticPr fontId="6"/>
  </si>
  <si>
    <t>株式会社クリップTMSクリエイティブ</t>
    <phoneticPr fontId="6"/>
  </si>
  <si>
    <t>アデコ株式会社</t>
    <phoneticPr fontId="6"/>
  </si>
  <si>
    <t>個人A</t>
    <phoneticPr fontId="6"/>
  </si>
  <si>
    <t>有限会社 あゆみコーポレーション</t>
    <phoneticPr fontId="6"/>
  </si>
  <si>
    <t>株式会社マイナビ</t>
    <phoneticPr fontId="6"/>
  </si>
  <si>
    <t>-</t>
    <phoneticPr fontId="6"/>
  </si>
  <si>
    <t>イベント企画運営・広告掲載</t>
    <phoneticPr fontId="6"/>
  </si>
  <si>
    <t>緩和ケアチームバッジ作成</t>
    <phoneticPr fontId="6"/>
  </si>
  <si>
    <t>ホームページ保守管理</t>
    <phoneticPr fontId="6"/>
  </si>
  <si>
    <t>普及啓発ツールセット制作</t>
    <phoneticPr fontId="6"/>
  </si>
  <si>
    <t>人材派遣</t>
    <phoneticPr fontId="6"/>
  </si>
  <si>
    <t>緩和ケア研修会教材イラスト作成、著作権買取</t>
    <phoneticPr fontId="6"/>
  </si>
  <si>
    <t>ホームページ保守管理・更新</t>
    <phoneticPr fontId="6"/>
  </si>
  <si>
    <t>求人広告掲載</t>
    <phoneticPr fontId="6"/>
  </si>
  <si>
    <t>-</t>
    <phoneticPr fontId="6"/>
  </si>
  <si>
    <t>-</t>
    <phoneticPr fontId="6"/>
  </si>
  <si>
    <t>-</t>
    <phoneticPr fontId="6"/>
  </si>
  <si>
    <t>-</t>
    <phoneticPr fontId="6"/>
  </si>
  <si>
    <t>-</t>
    <phoneticPr fontId="6"/>
  </si>
  <si>
    <t>K.株式会社青海社</t>
    <phoneticPr fontId="6"/>
  </si>
  <si>
    <t>印刷製本費</t>
    <phoneticPr fontId="6"/>
  </si>
  <si>
    <t>印刷製本費</t>
    <phoneticPr fontId="6"/>
  </si>
  <si>
    <t>「ピアサポーター養成研修テキスト」企画、編集、印刷費</t>
    <phoneticPr fontId="6"/>
  </si>
  <si>
    <t>「がんサポートグループ運営の手引き」企画、編集、印刷費</t>
    <phoneticPr fontId="6"/>
  </si>
  <si>
    <t>株式会社青海社</t>
    <phoneticPr fontId="6"/>
  </si>
  <si>
    <t>株式会社キャンサースキャン</t>
    <phoneticPr fontId="6"/>
  </si>
  <si>
    <t>一般社団法人学会支援機構</t>
    <phoneticPr fontId="6"/>
  </si>
  <si>
    <t>クリエィティブ・レイ株式会社</t>
    <phoneticPr fontId="6"/>
  </si>
  <si>
    <t>テキスト、手引等の企画、編集、印刷</t>
    <phoneticPr fontId="6"/>
  </si>
  <si>
    <t>ピア・サポートの実施・普及の実態把握に関するヒアリング調査、悉皆調査</t>
    <phoneticPr fontId="6"/>
  </si>
  <si>
    <t>事務局業務サポート、会計管理、雇用管理等</t>
    <phoneticPr fontId="6"/>
  </si>
  <si>
    <t>事業ホームページの企画・作成・管理</t>
    <phoneticPr fontId="6"/>
  </si>
  <si>
    <t>-</t>
    <phoneticPr fontId="6"/>
  </si>
  <si>
    <t>希少がん病理診断支援システムの構築</t>
    <rPh sb="0" eb="2">
      <t>キショウ</t>
    </rPh>
    <rPh sb="4" eb="6">
      <t>ビョウリ</t>
    </rPh>
    <rPh sb="6" eb="8">
      <t>シンダン</t>
    </rPh>
    <rPh sb="8" eb="10">
      <t>シエン</t>
    </rPh>
    <rPh sb="15" eb="17">
      <t>コウチク</t>
    </rPh>
    <phoneticPr fontId="6"/>
  </si>
  <si>
    <t xml:space="preserve">株式会社イーラーニング </t>
    <phoneticPr fontId="6"/>
  </si>
  <si>
    <t xml:space="preserve">日本ユニシス株式会社 </t>
    <phoneticPr fontId="6"/>
  </si>
  <si>
    <t xml:space="preserve">株式会社NOBORI </t>
    <phoneticPr fontId="6"/>
  </si>
  <si>
    <t>希少がん病理診断支援システムの構築</t>
    <phoneticPr fontId="6"/>
  </si>
  <si>
    <t>希少がん病理診断支援システムとの連携に関するシステム改修</t>
    <phoneticPr fontId="6"/>
  </si>
  <si>
    <t>希少がん病理診断支援システムに必要なアプリケーションシステムの開発、導入</t>
    <phoneticPr fontId="6"/>
  </si>
  <si>
    <t>-</t>
    <phoneticPr fontId="6"/>
  </si>
  <si>
    <t>-</t>
    <phoneticPr fontId="6"/>
  </si>
  <si>
    <t>-</t>
    <phoneticPr fontId="6"/>
  </si>
  <si>
    <t>厚生労働省</t>
  </si>
  <si>
    <t>H.公益財団法人日本教育科学研究所</t>
    <phoneticPr fontId="6"/>
  </si>
  <si>
    <t>ホームページ、Webコンテンツ整備費用</t>
    <phoneticPr fontId="6"/>
  </si>
  <si>
    <t>公益財団法人日本教育科学研究所</t>
    <phoneticPr fontId="6"/>
  </si>
  <si>
    <t>一般社団法人学会支援機構</t>
    <phoneticPr fontId="6"/>
  </si>
  <si>
    <t>ホームページ、Webコンテンツ整備費用</t>
    <phoneticPr fontId="6"/>
  </si>
  <si>
    <t>会議運営経費、会計業務等</t>
    <phoneticPr fontId="6"/>
  </si>
  <si>
    <t>-</t>
    <phoneticPr fontId="6"/>
  </si>
  <si>
    <t>-</t>
    <phoneticPr fontId="6"/>
  </si>
  <si>
    <t>-</t>
    <phoneticPr fontId="6"/>
  </si>
  <si>
    <t>一般社団法人日本病理学会</t>
    <phoneticPr fontId="6"/>
  </si>
  <si>
    <t xml:space="preserve"> 病理診断の質の向上のための人材育成</t>
    <phoneticPr fontId="6"/>
  </si>
  <si>
    <t>研修プログラムの策定や院内がん登録情報の収集・分析。がん種ごとの生存率の作成。</t>
    <rPh sb="0" eb="2">
      <t>ケンシュウ</t>
    </rPh>
    <rPh sb="8" eb="10">
      <t>サクテイ</t>
    </rPh>
    <rPh sb="11" eb="13">
      <t>インナイ</t>
    </rPh>
    <rPh sb="15" eb="17">
      <t>トウロク</t>
    </rPh>
    <rPh sb="17" eb="19">
      <t>ジョウホウ</t>
    </rPh>
    <rPh sb="20" eb="22">
      <t>シュウシュウ</t>
    </rPh>
    <rPh sb="23" eb="25">
      <t>ブンセキ</t>
    </rPh>
    <rPh sb="28" eb="29">
      <t>シュ</t>
    </rPh>
    <rPh sb="32" eb="34">
      <t>セイゾン</t>
    </rPh>
    <rPh sb="34" eb="35">
      <t>リツ</t>
    </rPh>
    <rPh sb="36" eb="38">
      <t>サクセイ</t>
    </rPh>
    <phoneticPr fontId="26"/>
  </si>
  <si>
    <t>システム構築・コンテンツ作成・コンテンツ用動画撮影</t>
    <phoneticPr fontId="6"/>
  </si>
  <si>
    <t>希少がん病理診断支援システムの構築</t>
    <phoneticPr fontId="6"/>
  </si>
  <si>
    <t xml:space="preserve">L.株式会社イーラーニング </t>
    <phoneticPr fontId="6"/>
  </si>
  <si>
    <t>324</t>
    <phoneticPr fontId="6"/>
  </si>
  <si>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7"/>
  </si>
  <si>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7"/>
  </si>
  <si>
    <t>男女とも対策型検診で実施される全てのがん種におけるがん検診の受診率の目標値を50％</t>
    <phoneticPr fontId="6"/>
  </si>
  <si>
    <t>がん検診受診率(子宮頸がん・女性)
受診者数／調査対象者数×100
※20～69歳（男性）を対象として算定</t>
    <rPh sb="2" eb="4">
      <t>ケンシン</t>
    </rPh>
    <rPh sb="4" eb="6">
      <t>ジュシン</t>
    </rPh>
    <rPh sb="6" eb="7">
      <t>リツ</t>
    </rPh>
    <rPh sb="14" eb="16">
      <t>ジョセイ</t>
    </rPh>
    <phoneticPr fontId="6"/>
  </si>
  <si>
    <t>国民生活基礎調査</t>
    <phoneticPr fontId="6"/>
  </si>
  <si>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6"/>
  </si>
  <si>
    <t>精密検査受診率の目標値を90%</t>
    <rPh sb="0" eb="2">
      <t>セイミツ</t>
    </rPh>
    <rPh sb="2" eb="4">
      <t>ケンサ</t>
    </rPh>
    <rPh sb="4" eb="6">
      <t>ジュシン</t>
    </rPh>
    <rPh sb="6" eb="7">
      <t>リツ</t>
    </rPh>
    <rPh sb="8" eb="11">
      <t>モクヒョウチ</t>
    </rPh>
    <phoneticPr fontId="7"/>
  </si>
  <si>
    <t>精密検査受診率（胃がん）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7"/>
  </si>
  <si>
    <t>精密検査受診率の目標値を90%</t>
    <rPh sb="0" eb="2">
      <t>セイミツ</t>
    </rPh>
    <rPh sb="2" eb="4">
      <t>ケンサ</t>
    </rPh>
    <rPh sb="4" eb="6">
      <t>ジュシン</t>
    </rPh>
    <rPh sb="6" eb="7">
      <t>リツ</t>
    </rPh>
    <rPh sb="8" eb="11">
      <t>モクヒョウチ</t>
    </rPh>
    <phoneticPr fontId="6"/>
  </si>
  <si>
    <t>精密検査受診率（肺がん）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6"/>
  </si>
  <si>
    <t>地域保健・健康増進事業報告</t>
    <phoneticPr fontId="6"/>
  </si>
  <si>
    <t>精密検査受診率（大腸がん）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6"/>
  </si>
  <si>
    <t>精密検査受診率（子宮頚がん）
（要精密検査者数－精密検査未受診者数－精密検査未把握者数）／要精密検査者数×100
※20～69歳を対象として算定
※H30年度成果実績については集計中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6"/>
  </si>
  <si>
    <t>精密検査受診率（乳がん）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6"/>
  </si>
  <si>
    <t>-</t>
    <phoneticPr fontId="6"/>
  </si>
  <si>
    <t>-</t>
    <phoneticPr fontId="6"/>
  </si>
  <si>
    <t>-</t>
    <phoneticPr fontId="6"/>
  </si>
  <si>
    <t>-</t>
    <phoneticPr fontId="6"/>
  </si>
  <si>
    <t>-</t>
    <phoneticPr fontId="6"/>
  </si>
  <si>
    <t>システム</t>
    <phoneticPr fontId="6"/>
  </si>
  <si>
    <t>精密検査受診率の目標値を90％（子宮頸がん）</t>
    <phoneticPr fontId="6"/>
  </si>
  <si>
    <t>精密検査受診率の目標値を90％（乳がん）</t>
    <phoneticPr fontId="6"/>
  </si>
  <si>
    <t>有</t>
  </si>
  <si>
    <t>一者応札になった契約に関しては、仕様書の見直し等を行い、改善を行う。</t>
    <rPh sb="0" eb="1">
      <t>イッ</t>
    </rPh>
    <rPh sb="1" eb="2">
      <t>シャ</t>
    </rPh>
    <rPh sb="2" eb="3">
      <t>オウ</t>
    </rPh>
    <rPh sb="3" eb="4">
      <t>サツ</t>
    </rPh>
    <rPh sb="8" eb="10">
      <t>ケイヤク</t>
    </rPh>
    <rPh sb="11" eb="12">
      <t>カン</t>
    </rPh>
    <rPh sb="16" eb="19">
      <t>シヨウショ</t>
    </rPh>
    <rPh sb="20" eb="22">
      <t>ミナオ</t>
    </rPh>
    <rPh sb="23" eb="24">
      <t>トウ</t>
    </rPh>
    <rPh sb="25" eb="26">
      <t>オコナ</t>
    </rPh>
    <rPh sb="28" eb="30">
      <t>カイゼン</t>
    </rPh>
    <rPh sb="31" eb="32">
      <t>オコナ</t>
    </rPh>
    <phoneticPr fontId="6"/>
  </si>
  <si>
    <t>雑役務費</t>
    <phoneticPr fontId="6"/>
  </si>
  <si>
    <t>雑役務費</t>
    <phoneticPr fontId="3"/>
  </si>
  <si>
    <t>雑役務費</t>
    <rPh sb="0" eb="4">
      <t>ザツエキムヒ</t>
    </rPh>
    <phoneticPr fontId="6"/>
  </si>
  <si>
    <t>-</t>
    <phoneticPr fontId="6"/>
  </si>
  <si>
    <t>-</t>
    <phoneticPr fontId="6"/>
  </si>
  <si>
    <t>25/1</t>
    <phoneticPr fontId="6"/>
  </si>
  <si>
    <t>702/2</t>
    <phoneticPr fontId="6"/>
  </si>
  <si>
    <t>750/2</t>
    <phoneticPr fontId="6"/>
  </si>
  <si>
    <t>診断支援システムサーバー</t>
    <rPh sb="0" eb="2">
      <t>シンダン</t>
    </rPh>
    <rPh sb="2" eb="4">
      <t>シエン</t>
    </rPh>
    <phoneticPr fontId="6"/>
  </si>
  <si>
    <t>その他</t>
    <rPh sb="2" eb="3">
      <t>タ</t>
    </rPh>
    <phoneticPr fontId="6"/>
  </si>
  <si>
    <t>消耗品費、通信運搬費、雑役務費</t>
    <rPh sb="0" eb="3">
      <t>ショウモウヒン</t>
    </rPh>
    <rPh sb="3" eb="4">
      <t>ヒ</t>
    </rPh>
    <rPh sb="5" eb="7">
      <t>ツウシン</t>
    </rPh>
    <rPh sb="7" eb="9">
      <t>ウンパン</t>
    </rPh>
    <rPh sb="9" eb="10">
      <t>ヒ</t>
    </rPh>
    <rPh sb="11" eb="12">
      <t>ザツ</t>
    </rPh>
    <rPh sb="12" eb="15">
      <t>エキムヒ</t>
    </rPh>
    <phoneticPr fontId="6"/>
  </si>
  <si>
    <t>株式会社ＭＤＳ</t>
    <phoneticPr fontId="6"/>
  </si>
  <si>
    <t>給与計算等業務</t>
    <rPh sb="0" eb="2">
      <t>キュウヨ</t>
    </rPh>
    <rPh sb="2" eb="4">
      <t>ケイサン</t>
    </rPh>
    <rPh sb="4" eb="5">
      <t>トウ</t>
    </rPh>
    <rPh sb="5" eb="7">
      <t>ギョウム</t>
    </rPh>
    <phoneticPr fontId="6"/>
  </si>
  <si>
    <t>-</t>
    <phoneticPr fontId="6"/>
  </si>
  <si>
    <t>-</t>
    <phoneticPr fontId="6"/>
  </si>
  <si>
    <t>④全国がん登録データベース・システム及び画像診断支援システム運用</t>
    <rPh sb="18" eb="19">
      <t>オヨ</t>
    </rPh>
    <rPh sb="20" eb="22">
      <t>ガゾウ</t>
    </rPh>
    <rPh sb="22" eb="24">
      <t>シンダン</t>
    </rPh>
    <rPh sb="24" eb="26">
      <t>シエン</t>
    </rPh>
    <phoneticPr fontId="6"/>
  </si>
  <si>
    <t>-</t>
    <phoneticPr fontId="6"/>
  </si>
  <si>
    <t>-</t>
    <phoneticPr fontId="6"/>
  </si>
  <si>
    <t>75/1</t>
    <phoneticPr fontId="6"/>
  </si>
  <si>
    <t>パーソルテンプスタッフ株式会社</t>
    <phoneticPr fontId="6"/>
  </si>
  <si>
    <t>人材派遣</t>
    <phoneticPr fontId="6"/>
  </si>
  <si>
    <t>-</t>
    <phoneticPr fontId="6"/>
  </si>
  <si>
    <t>-</t>
    <phoneticPr fontId="6"/>
  </si>
  <si>
    <t>821/1</t>
    <phoneticPr fontId="6"/>
  </si>
  <si>
    <t>157/9</t>
    <phoneticPr fontId="6"/>
  </si>
  <si>
    <t>-</t>
    <phoneticPr fontId="6"/>
  </si>
  <si>
    <t>-</t>
    <phoneticPr fontId="6"/>
  </si>
  <si>
    <t>点検対象外</t>
    <rPh sb="0" eb="2">
      <t>テンケン</t>
    </rPh>
    <rPh sb="2" eb="5">
      <t>タイショウガイ</t>
    </rPh>
    <phoneticPr fontId="6"/>
  </si>
  <si>
    <t>がん医療に係る各種研修等の事業を行うために必要な経費であり、引き続き、必要な予算額を確保し、適正な執行に努めること。</t>
    <rPh sb="2" eb="4">
      <t>イリョウ</t>
    </rPh>
    <rPh sb="5" eb="6">
      <t>カカ</t>
    </rPh>
    <rPh sb="7" eb="9">
      <t>カクシュ</t>
    </rPh>
    <rPh sb="9" eb="12">
      <t>ケンシュウトウ</t>
    </rPh>
    <rPh sb="13" eb="15">
      <t>ジギョウ</t>
    </rPh>
    <rPh sb="16" eb="17">
      <t>オコナ</t>
    </rPh>
    <rPh sb="21" eb="23">
      <t>ヒツヨウ</t>
    </rPh>
    <rPh sb="24" eb="26">
      <t>ケイヒ</t>
    </rPh>
    <phoneticPr fontId="6"/>
  </si>
  <si>
    <t>がん・疾病対策課長
江浪　武志</t>
    <rPh sb="3" eb="5">
      <t>シッペイ</t>
    </rPh>
    <rPh sb="5" eb="8">
      <t>タイサクカ</t>
    </rPh>
    <rPh sb="8" eb="9">
      <t>チョウ</t>
    </rPh>
    <rPh sb="10" eb="12">
      <t>エナミ</t>
    </rPh>
    <rPh sb="13" eb="15">
      <t>タケシ</t>
    </rPh>
    <phoneticPr fontId="6"/>
  </si>
  <si>
    <t>-</t>
    <phoneticPr fontId="6"/>
  </si>
  <si>
    <t>-</t>
    <phoneticPr fontId="6"/>
  </si>
  <si>
    <t>-</t>
    <phoneticPr fontId="6"/>
  </si>
  <si>
    <t>-</t>
    <phoneticPr fontId="6"/>
  </si>
  <si>
    <t>73/1</t>
    <phoneticPr fontId="6"/>
  </si>
  <si>
    <t>「がん対策推進基本計画」(平成30年３月閣議決定)
① 「がん等における新たな緩和ケア研修等事業の実施について」（平成31年３月29日健発0329第16号）
②「がんのゲノム医療従事者研修事業の実施について」 （平成31年３月29日健発0329第19号）
③ 「小児・ＡＹＡ世代のがんの長期フォローアップ体制整備事業の実施について」（平成31年３月28日健発0328第６号）
④ 「国立がん研究センター委託事業の実施について」（平成31年３月29日健発0329第18号）
⑤「がん総合相談に携わる者に対する研修事業について」（平成31年３月28日健発0328第５号）
⑥「希少がん診断のための病理医育成事業の実施について」（平成31年３月29日健発0329第36号）</t>
    <phoneticPr fontId="6"/>
  </si>
  <si>
    <t>-</t>
    <phoneticPr fontId="6"/>
  </si>
  <si>
    <t>-</t>
    <phoneticPr fontId="6"/>
  </si>
  <si>
    <t>-</t>
    <phoneticPr fontId="6"/>
  </si>
  <si>
    <t>・職域におけるがん検診の実態調査事業の新規要求等に伴う増
・「新しい日本のための優先課題推進枠」31百万円</t>
    <rPh sb="1" eb="3">
      <t>ショクイキ</t>
    </rPh>
    <rPh sb="9" eb="11">
      <t>ケンシン</t>
    </rPh>
    <rPh sb="12" eb="14">
      <t>ジッタイ</t>
    </rPh>
    <rPh sb="14" eb="16">
      <t>チョウサ</t>
    </rPh>
    <rPh sb="16" eb="18">
      <t>ジギョウ</t>
    </rPh>
    <rPh sb="19" eb="21">
      <t>シンキ</t>
    </rPh>
    <rPh sb="21" eb="23">
      <t>ヨウキュウ</t>
    </rPh>
    <rPh sb="23" eb="24">
      <t>トウ</t>
    </rPh>
    <rPh sb="25" eb="26">
      <t>トモナ</t>
    </rPh>
    <rPh sb="27" eb="28">
      <t>ゾウ</t>
    </rPh>
    <rPh sb="31" eb="32">
      <t>アタラ</t>
    </rPh>
    <rPh sb="50" eb="53">
      <t>ヒャクマンエン</t>
    </rPh>
    <phoneticPr fontId="6"/>
  </si>
  <si>
    <t>がんの年齢調整死亡率
｛［観察集団の各年齢（年齢階級）の死亡率］×［基準人口集団のその年齢（年齢階級）の人口］｝の各年齢（年齢階級）の総和 / 基準人口集団の総人口</t>
    <phoneticPr fontId="6"/>
  </si>
  <si>
    <t>人口10万対</t>
    <rPh sb="0" eb="2">
      <t>ジンコウ</t>
    </rPh>
    <rPh sb="4" eb="5">
      <t>マン</t>
    </rPh>
    <rPh sb="5" eb="6">
      <t>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</si>
</sst>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84"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158"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38" xfId="0" applyFont="1" applyBorder="1" applyAlignment="1" applyProtection="1">
      <alignment horizontal="center" vertical="center"/>
      <protection locked="0"/>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0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76200</xdr:colOff>
      <xdr:row>134</xdr:row>
      <xdr:rowOff>101600</xdr:rowOff>
    </xdr:from>
    <xdr:to>
      <xdr:col>49</xdr:col>
      <xdr:colOff>411480</xdr:colOff>
      <xdr:row>134</xdr:row>
      <xdr:rowOff>467360</xdr:rowOff>
    </xdr:to>
    <xdr:sp macro="" textlink="">
      <xdr:nvSpPr>
        <xdr:cNvPr id="3" name="テキスト ボックス 2"/>
        <xdr:cNvSpPr txBox="1"/>
      </xdr:nvSpPr>
      <xdr:spPr>
        <a:xfrm>
          <a:off x="9423400" y="49403000"/>
          <a:ext cx="94488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46</xdr:col>
      <xdr:colOff>127000</xdr:colOff>
      <xdr:row>32</xdr:row>
      <xdr:rowOff>114300</xdr:rowOff>
    </xdr:from>
    <xdr:to>
      <xdr:col>49</xdr:col>
      <xdr:colOff>462280</xdr:colOff>
      <xdr:row>32</xdr:row>
      <xdr:rowOff>457200</xdr:rowOff>
    </xdr:to>
    <xdr:sp macro="" textlink="">
      <xdr:nvSpPr>
        <xdr:cNvPr id="5" name="テキスト ボックス 4"/>
        <xdr:cNvSpPr txBox="1"/>
      </xdr:nvSpPr>
      <xdr:spPr>
        <a:xfrm>
          <a:off x="9474200" y="12750800"/>
          <a:ext cx="94488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38</xdr:col>
      <xdr:colOff>127000</xdr:colOff>
      <xdr:row>209</xdr:row>
      <xdr:rowOff>127000</xdr:rowOff>
    </xdr:from>
    <xdr:to>
      <xdr:col>41</xdr:col>
      <xdr:colOff>177800</xdr:colOff>
      <xdr:row>209</xdr:row>
      <xdr:rowOff>381000</xdr:rowOff>
    </xdr:to>
    <xdr:sp macro="" textlink="">
      <xdr:nvSpPr>
        <xdr:cNvPr id="7" name="テキスト ボックス 6"/>
        <xdr:cNvSpPr txBox="1"/>
      </xdr:nvSpPr>
      <xdr:spPr>
        <a:xfrm>
          <a:off x="7848600" y="514477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88900</xdr:colOff>
      <xdr:row>253</xdr:row>
      <xdr:rowOff>190500</xdr:rowOff>
    </xdr:from>
    <xdr:to>
      <xdr:col>41</xdr:col>
      <xdr:colOff>139700</xdr:colOff>
      <xdr:row>253</xdr:row>
      <xdr:rowOff>444500</xdr:rowOff>
    </xdr:to>
    <xdr:sp macro="" textlink="">
      <xdr:nvSpPr>
        <xdr:cNvPr id="9" name="テキスト ボックス 8"/>
        <xdr:cNvSpPr txBox="1"/>
      </xdr:nvSpPr>
      <xdr:spPr>
        <a:xfrm>
          <a:off x="7810500" y="530098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88900</xdr:colOff>
      <xdr:row>257</xdr:row>
      <xdr:rowOff>152400</xdr:rowOff>
    </xdr:from>
    <xdr:to>
      <xdr:col>41</xdr:col>
      <xdr:colOff>139700</xdr:colOff>
      <xdr:row>257</xdr:row>
      <xdr:rowOff>406400</xdr:rowOff>
    </xdr:to>
    <xdr:sp macro="" textlink="">
      <xdr:nvSpPr>
        <xdr:cNvPr id="10" name="テキスト ボックス 9"/>
        <xdr:cNvSpPr txBox="1"/>
      </xdr:nvSpPr>
      <xdr:spPr>
        <a:xfrm>
          <a:off x="7810500" y="544703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152400</xdr:colOff>
      <xdr:row>261</xdr:row>
      <xdr:rowOff>101600</xdr:rowOff>
    </xdr:from>
    <xdr:to>
      <xdr:col>42</xdr:col>
      <xdr:colOff>0</xdr:colOff>
      <xdr:row>261</xdr:row>
      <xdr:rowOff>355600</xdr:rowOff>
    </xdr:to>
    <xdr:sp macro="" textlink="">
      <xdr:nvSpPr>
        <xdr:cNvPr id="11" name="テキスト ボックス 10"/>
        <xdr:cNvSpPr txBox="1"/>
      </xdr:nvSpPr>
      <xdr:spPr>
        <a:xfrm>
          <a:off x="7874000" y="55918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114300</xdr:colOff>
      <xdr:row>265</xdr:row>
      <xdr:rowOff>127000</xdr:rowOff>
    </xdr:from>
    <xdr:to>
      <xdr:col>41</xdr:col>
      <xdr:colOff>165100</xdr:colOff>
      <xdr:row>265</xdr:row>
      <xdr:rowOff>381000</xdr:rowOff>
    </xdr:to>
    <xdr:sp macro="" textlink="">
      <xdr:nvSpPr>
        <xdr:cNvPr id="12" name="テキスト ボックス 11"/>
        <xdr:cNvSpPr txBox="1"/>
      </xdr:nvSpPr>
      <xdr:spPr>
        <a:xfrm>
          <a:off x="7835900" y="57442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127000</xdr:colOff>
      <xdr:row>501</xdr:row>
      <xdr:rowOff>12700</xdr:rowOff>
    </xdr:from>
    <xdr:to>
      <xdr:col>37</xdr:col>
      <xdr:colOff>177800</xdr:colOff>
      <xdr:row>501</xdr:row>
      <xdr:rowOff>266700</xdr:rowOff>
    </xdr:to>
    <xdr:sp macro="" textlink="">
      <xdr:nvSpPr>
        <xdr:cNvPr id="15" name="テキスト ボックス 14"/>
        <xdr:cNvSpPr txBox="1"/>
      </xdr:nvSpPr>
      <xdr:spPr>
        <a:xfrm>
          <a:off x="7035800" y="728726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506</xdr:row>
      <xdr:rowOff>38100</xdr:rowOff>
    </xdr:from>
    <xdr:to>
      <xdr:col>37</xdr:col>
      <xdr:colOff>152400</xdr:colOff>
      <xdr:row>507</xdr:row>
      <xdr:rowOff>0</xdr:rowOff>
    </xdr:to>
    <xdr:sp macro="" textlink="">
      <xdr:nvSpPr>
        <xdr:cNvPr id="17" name="テキスト ボックス 16"/>
        <xdr:cNvSpPr txBox="1"/>
      </xdr:nvSpPr>
      <xdr:spPr>
        <a:xfrm>
          <a:off x="7010400" y="742569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540</xdr:row>
      <xdr:rowOff>12700</xdr:rowOff>
    </xdr:from>
    <xdr:to>
      <xdr:col>37</xdr:col>
      <xdr:colOff>152400</xdr:colOff>
      <xdr:row>540</xdr:row>
      <xdr:rowOff>266700</xdr:rowOff>
    </xdr:to>
    <xdr:sp macro="" textlink="">
      <xdr:nvSpPr>
        <xdr:cNvPr id="18" name="テキスト ボックス 17"/>
        <xdr:cNvSpPr txBox="1"/>
      </xdr:nvSpPr>
      <xdr:spPr>
        <a:xfrm>
          <a:off x="7010400" y="755904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50800</xdr:colOff>
      <xdr:row>545</xdr:row>
      <xdr:rowOff>25400</xdr:rowOff>
    </xdr:from>
    <xdr:to>
      <xdr:col>37</xdr:col>
      <xdr:colOff>101600</xdr:colOff>
      <xdr:row>545</xdr:row>
      <xdr:rowOff>279400</xdr:rowOff>
    </xdr:to>
    <xdr:sp macro="" textlink="">
      <xdr:nvSpPr>
        <xdr:cNvPr id="19" name="テキスト ボックス 18"/>
        <xdr:cNvSpPr txBox="1"/>
      </xdr:nvSpPr>
      <xdr:spPr>
        <a:xfrm>
          <a:off x="6959600" y="769620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88900</xdr:colOff>
      <xdr:row>550</xdr:row>
      <xdr:rowOff>38100</xdr:rowOff>
    </xdr:from>
    <xdr:to>
      <xdr:col>37</xdr:col>
      <xdr:colOff>139700</xdr:colOff>
      <xdr:row>551</xdr:row>
      <xdr:rowOff>0</xdr:rowOff>
    </xdr:to>
    <xdr:sp macro="" textlink="">
      <xdr:nvSpPr>
        <xdr:cNvPr id="21" name="テキスト ボックス 20"/>
        <xdr:cNvSpPr txBox="1"/>
      </xdr:nvSpPr>
      <xdr:spPr>
        <a:xfrm>
          <a:off x="6997700" y="783336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13</xdr:col>
      <xdr:colOff>29390</xdr:colOff>
      <xdr:row>740</xdr:row>
      <xdr:rowOff>101600</xdr:rowOff>
    </xdr:from>
    <xdr:to>
      <xdr:col>35</xdr:col>
      <xdr:colOff>178459</xdr:colOff>
      <xdr:row>743</xdr:row>
      <xdr:rowOff>55867</xdr:rowOff>
    </xdr:to>
    <xdr:sp macro="" textlink="">
      <xdr:nvSpPr>
        <xdr:cNvPr id="23" name="正方形/長方形 22"/>
        <xdr:cNvSpPr/>
      </xdr:nvSpPr>
      <xdr:spPr>
        <a:xfrm>
          <a:off x="2670990" y="102247700"/>
          <a:ext cx="4619469" cy="5003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　　　　９０４百万円</a:t>
          </a:r>
          <a:endParaRPr kumimoji="1" lang="en-US" altLang="ja-JP" sz="1400">
            <a:solidFill>
              <a:sysClr val="windowText" lastClr="000000"/>
            </a:solidFill>
          </a:endParaRPr>
        </a:p>
      </xdr:txBody>
    </xdr:sp>
    <xdr:clientData/>
  </xdr:twoCellAnchor>
  <xdr:twoCellAnchor>
    <xdr:from>
      <xdr:col>12</xdr:col>
      <xdr:colOff>193912</xdr:colOff>
      <xdr:row>743</xdr:row>
      <xdr:rowOff>139411</xdr:rowOff>
    </xdr:from>
    <xdr:to>
      <xdr:col>35</xdr:col>
      <xdr:colOff>121556</xdr:colOff>
      <xdr:row>745</xdr:row>
      <xdr:rowOff>123272</xdr:rowOff>
    </xdr:to>
    <xdr:sp macro="" textlink="">
      <xdr:nvSpPr>
        <xdr:cNvPr id="24" name="大かっこ 23"/>
        <xdr:cNvSpPr/>
      </xdr:nvSpPr>
      <xdr:spPr>
        <a:xfrm>
          <a:off x="3394312" y="111953386"/>
          <a:ext cx="4528219" cy="6887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がん医療に従事する医師等への研修事業が、適切に遂行できるよう、交付要綱に基づき委託費の交付を行っている。</a:t>
          </a:r>
        </a:p>
      </xdr:txBody>
    </xdr:sp>
    <xdr:clientData/>
  </xdr:twoCellAnchor>
  <xdr:twoCellAnchor>
    <xdr:from>
      <xdr:col>11</xdr:col>
      <xdr:colOff>5177</xdr:colOff>
      <xdr:row>747</xdr:row>
      <xdr:rowOff>0</xdr:rowOff>
    </xdr:from>
    <xdr:to>
      <xdr:col>46</xdr:col>
      <xdr:colOff>38100</xdr:colOff>
      <xdr:row>747</xdr:row>
      <xdr:rowOff>10354</xdr:rowOff>
    </xdr:to>
    <xdr:cxnSp macro="">
      <xdr:nvCxnSpPr>
        <xdr:cNvPr id="25" name="直線コネクタ 24"/>
        <xdr:cNvCxnSpPr/>
      </xdr:nvCxnSpPr>
      <xdr:spPr>
        <a:xfrm flipV="1">
          <a:off x="2240377" y="103809800"/>
          <a:ext cx="7144923" cy="103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7578</xdr:colOff>
      <xdr:row>747</xdr:row>
      <xdr:rowOff>12902</xdr:rowOff>
    </xdr:from>
    <xdr:to>
      <xdr:col>11</xdr:col>
      <xdr:colOff>12700</xdr:colOff>
      <xdr:row>749</xdr:row>
      <xdr:rowOff>25400</xdr:rowOff>
    </xdr:to>
    <xdr:cxnSp macro="">
      <xdr:nvCxnSpPr>
        <xdr:cNvPr id="26" name="直線矢印コネクタ 25"/>
        <xdr:cNvCxnSpPr/>
      </xdr:nvCxnSpPr>
      <xdr:spPr>
        <a:xfrm>
          <a:off x="2242778" y="103822702"/>
          <a:ext cx="5122" cy="7236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9719</xdr:colOff>
      <xdr:row>749</xdr:row>
      <xdr:rowOff>22603</xdr:rowOff>
    </xdr:from>
    <xdr:to>
      <xdr:col>12</xdr:col>
      <xdr:colOff>184668</xdr:colOff>
      <xdr:row>751</xdr:row>
      <xdr:rowOff>281014</xdr:rowOff>
    </xdr:to>
    <xdr:sp macro="" textlink="">
      <xdr:nvSpPr>
        <xdr:cNvPr id="30" name="正方形/長方形 29"/>
        <xdr:cNvSpPr/>
      </xdr:nvSpPr>
      <xdr:spPr bwMode="auto">
        <a:xfrm>
          <a:off x="1635319" y="104543603"/>
          <a:ext cx="987749" cy="9696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en-US" altLang="ja-JP" sz="1000">
              <a:solidFill>
                <a:sysClr val="windowText" lastClr="000000"/>
              </a:solidFill>
            </a:rPr>
            <a:t>A.</a:t>
          </a: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ysClr val="windowText" lastClr="000000"/>
              </a:solidFill>
            </a:rPr>
            <a:t>（国研）国立がん研究センター</a:t>
          </a:r>
          <a:endParaRPr kumimoji="1" lang="en-US" altLang="ja-JP" sz="1000">
            <a:solidFill>
              <a:sysClr val="windowText" lastClr="000000"/>
            </a:solidFill>
          </a:endParaRPr>
        </a:p>
        <a:p>
          <a:pPr marL="0" marR="0" indent="0" algn="l" defTabSz="914400" eaLnBrk="1" fontAlgn="auto" latinLnBrk="0" hangingPunct="1">
            <a:lnSpc>
              <a:spcPts val="900"/>
            </a:lnSpc>
            <a:spcBef>
              <a:spcPts val="0"/>
            </a:spcBef>
            <a:spcAft>
              <a:spcPts val="0"/>
            </a:spcAft>
            <a:buClrTx/>
            <a:buSzTx/>
            <a:buFontTx/>
            <a:buNone/>
            <a:tabLst/>
            <a:defRPr/>
          </a:pPr>
          <a:r>
            <a:rPr kumimoji="1" lang="en-US" altLang="ja-JP" sz="1000">
              <a:solidFill>
                <a:sysClr val="windowText" lastClr="000000"/>
              </a:solidFill>
            </a:rPr>
            <a:t>674</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28</xdr:col>
      <xdr:colOff>88900</xdr:colOff>
      <xdr:row>752</xdr:row>
      <xdr:rowOff>49449</xdr:rowOff>
    </xdr:from>
    <xdr:to>
      <xdr:col>35</xdr:col>
      <xdr:colOff>38099</xdr:colOff>
      <xdr:row>754</xdr:row>
      <xdr:rowOff>203201</xdr:rowOff>
    </xdr:to>
    <xdr:sp macro="" textlink="">
      <xdr:nvSpPr>
        <xdr:cNvPr id="31" name="大かっこ 30"/>
        <xdr:cNvSpPr/>
      </xdr:nvSpPr>
      <xdr:spPr>
        <a:xfrm>
          <a:off x="5778500" y="105307049"/>
          <a:ext cx="1371599" cy="8649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緩和ケアに関する研修事業の実施、普及啓発</a:t>
          </a:r>
          <a:endParaRPr kumimoji="1" lang="en-US" altLang="ja-JP" sz="1050"/>
        </a:p>
        <a:p>
          <a:pPr algn="l">
            <a:lnSpc>
              <a:spcPts val="1400"/>
            </a:lnSpc>
          </a:pPr>
          <a:endParaRPr kumimoji="1" lang="ja-JP" altLang="en-US" sz="1200"/>
        </a:p>
      </xdr:txBody>
    </xdr:sp>
    <xdr:clientData/>
  </xdr:twoCellAnchor>
  <xdr:twoCellAnchor>
    <xdr:from>
      <xdr:col>21</xdr:col>
      <xdr:colOff>183893</xdr:colOff>
      <xdr:row>749</xdr:row>
      <xdr:rowOff>24381</xdr:rowOff>
    </xdr:from>
    <xdr:to>
      <xdr:col>27</xdr:col>
      <xdr:colOff>12700</xdr:colOff>
      <xdr:row>751</xdr:row>
      <xdr:rowOff>307603</xdr:rowOff>
    </xdr:to>
    <xdr:sp macro="" textlink="">
      <xdr:nvSpPr>
        <xdr:cNvPr id="32" name="正方形/長方形 31"/>
        <xdr:cNvSpPr/>
      </xdr:nvSpPr>
      <xdr:spPr bwMode="auto">
        <a:xfrm>
          <a:off x="4451093" y="104545381"/>
          <a:ext cx="1048007" cy="99442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en-US" altLang="ja-JP" sz="1000">
              <a:solidFill>
                <a:sysClr val="windowText" lastClr="000000"/>
              </a:solidFill>
            </a:rPr>
            <a:t>C.</a:t>
          </a:r>
        </a:p>
        <a:p>
          <a:pPr algn="l">
            <a:lnSpc>
              <a:spcPts val="900"/>
            </a:lnSpc>
          </a:pPr>
          <a:r>
            <a:rPr kumimoji="1" lang="ja-JP" altLang="en-US" sz="1000">
              <a:solidFill>
                <a:sysClr val="windowText" lastClr="000000"/>
              </a:solidFill>
            </a:rPr>
            <a:t>公益社団法人日本臨床腫瘍学会</a:t>
          </a:r>
          <a:endParaRPr kumimoji="1" lang="en-US" altLang="ja-JP" sz="1000">
            <a:solidFill>
              <a:sysClr val="windowText" lastClr="000000"/>
            </a:solidFill>
          </a:endParaRPr>
        </a:p>
        <a:p>
          <a:pPr algn="l">
            <a:lnSpc>
              <a:spcPts val="900"/>
            </a:lnSpc>
          </a:pPr>
          <a:r>
            <a:rPr kumimoji="1" lang="en-US" altLang="ja-JP" sz="1000">
              <a:solidFill>
                <a:sysClr val="windowText" lastClr="000000"/>
              </a:solidFill>
            </a:rPr>
            <a:t>34</a:t>
          </a:r>
          <a:r>
            <a:rPr kumimoji="1" lang="ja-JP" altLang="en-US" sz="1000">
              <a:solidFill>
                <a:sysClr val="windowText" lastClr="000000"/>
              </a:solidFill>
            </a:rPr>
            <a:t>百万円</a:t>
          </a:r>
          <a:endParaRPr kumimoji="1" lang="en-US" altLang="ja-JP" sz="1000">
            <a:solidFill>
              <a:sysClr val="windowText" lastClr="000000"/>
            </a:solidFill>
          </a:endParaRPr>
        </a:p>
        <a:p>
          <a:pPr algn="l">
            <a:lnSpc>
              <a:spcPts val="1200"/>
            </a:lnSpc>
          </a:pPr>
          <a:endParaRPr kumimoji="1" lang="en-US" altLang="ja-JP" sz="1400">
            <a:solidFill>
              <a:sysClr val="windowText" lastClr="000000"/>
            </a:solidFill>
          </a:endParaRPr>
        </a:p>
      </xdr:txBody>
    </xdr:sp>
    <xdr:clientData/>
  </xdr:twoCellAnchor>
  <xdr:twoCellAnchor>
    <xdr:from>
      <xdr:col>7</xdr:col>
      <xdr:colOff>127000</xdr:colOff>
      <xdr:row>752</xdr:row>
      <xdr:rowOff>66239</xdr:rowOff>
    </xdr:from>
    <xdr:to>
      <xdr:col>13</xdr:col>
      <xdr:colOff>906</xdr:colOff>
      <xdr:row>754</xdr:row>
      <xdr:rowOff>291582</xdr:rowOff>
    </xdr:to>
    <xdr:sp macro="" textlink="">
      <xdr:nvSpPr>
        <xdr:cNvPr id="33" name="大かっこ 32"/>
        <xdr:cNvSpPr/>
      </xdr:nvSpPr>
      <xdr:spPr>
        <a:xfrm>
          <a:off x="1549400" y="105323839"/>
          <a:ext cx="1093106" cy="9365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50"/>
            <a:t>がん登録情報やがん対策に関する評価指標の検討</a:t>
          </a:r>
          <a:endParaRPr kumimoji="1" lang="en-US" altLang="ja-JP" sz="1050"/>
        </a:p>
      </xdr:txBody>
    </xdr:sp>
    <xdr:clientData/>
  </xdr:twoCellAnchor>
  <xdr:twoCellAnchor>
    <xdr:from>
      <xdr:col>15</xdr:col>
      <xdr:colOff>19440</xdr:colOff>
      <xdr:row>751</xdr:row>
      <xdr:rowOff>302971</xdr:rowOff>
    </xdr:from>
    <xdr:to>
      <xdr:col>20</xdr:col>
      <xdr:colOff>52027</xdr:colOff>
      <xdr:row>755</xdr:row>
      <xdr:rowOff>67076</xdr:rowOff>
    </xdr:to>
    <xdr:sp macro="" textlink="">
      <xdr:nvSpPr>
        <xdr:cNvPr id="34" name="大かっこ 33"/>
        <xdr:cNvSpPr/>
      </xdr:nvSpPr>
      <xdr:spPr>
        <a:xfrm>
          <a:off x="3021016" y="105538213"/>
          <a:ext cx="1033112" cy="11728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800"/>
            </a:lnSpc>
          </a:pPr>
          <a:r>
            <a:rPr kumimoji="1" lang="ja-JP" altLang="en-US" sz="1050"/>
            <a:t>長期フォローアップを担当する多職種協働チームの育成</a:t>
          </a:r>
          <a:endParaRPr kumimoji="1" lang="en-US" altLang="ja-JP" sz="1050"/>
        </a:p>
      </xdr:txBody>
    </xdr:sp>
    <xdr:clientData/>
  </xdr:twoCellAnchor>
  <xdr:twoCellAnchor>
    <xdr:from>
      <xdr:col>22</xdr:col>
      <xdr:colOff>0</xdr:colOff>
      <xdr:row>752</xdr:row>
      <xdr:rowOff>50806</xdr:rowOff>
    </xdr:from>
    <xdr:to>
      <xdr:col>27</xdr:col>
      <xdr:colOff>38877</xdr:colOff>
      <xdr:row>754</xdr:row>
      <xdr:rowOff>272143</xdr:rowOff>
    </xdr:to>
    <xdr:sp macro="" textlink="">
      <xdr:nvSpPr>
        <xdr:cNvPr id="35" name="大かっこ 34"/>
        <xdr:cNvSpPr/>
      </xdr:nvSpPr>
      <xdr:spPr>
        <a:xfrm>
          <a:off x="4876800" y="105638606"/>
          <a:ext cx="1054877" cy="9325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50"/>
            <a:t>がんゲノム医療の実用化に必要な人材の育成</a:t>
          </a:r>
          <a:endParaRPr kumimoji="1" lang="en-US" altLang="ja-JP" sz="1050"/>
        </a:p>
      </xdr:txBody>
    </xdr:sp>
    <xdr:clientData/>
  </xdr:twoCellAnchor>
  <xdr:twoCellAnchor>
    <xdr:from>
      <xdr:col>29</xdr:col>
      <xdr:colOff>21963</xdr:colOff>
      <xdr:row>749</xdr:row>
      <xdr:rowOff>40857</xdr:rowOff>
    </xdr:from>
    <xdr:to>
      <xdr:col>34</xdr:col>
      <xdr:colOff>12700</xdr:colOff>
      <xdr:row>751</xdr:row>
      <xdr:rowOff>320256</xdr:rowOff>
    </xdr:to>
    <xdr:sp macro="" textlink="">
      <xdr:nvSpPr>
        <xdr:cNvPr id="36" name="正方形/長方形 35"/>
        <xdr:cNvSpPr/>
      </xdr:nvSpPr>
      <xdr:spPr bwMode="auto">
        <a:xfrm>
          <a:off x="5825009" y="104571729"/>
          <a:ext cx="991262" cy="983769"/>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4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D.</a:t>
          </a:r>
        </a:p>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NPO</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日本緩和医療学会</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73</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15</xdr:col>
      <xdr:colOff>10628</xdr:colOff>
      <xdr:row>749</xdr:row>
      <xdr:rowOff>23507</xdr:rowOff>
    </xdr:from>
    <xdr:to>
      <xdr:col>19</xdr:col>
      <xdr:colOff>200219</xdr:colOff>
      <xdr:row>751</xdr:row>
      <xdr:rowOff>291101</xdr:rowOff>
    </xdr:to>
    <xdr:sp macro="" textlink="">
      <xdr:nvSpPr>
        <xdr:cNvPr id="37" name="正方形/長方形 36"/>
        <xdr:cNvSpPr/>
      </xdr:nvSpPr>
      <xdr:spPr bwMode="auto">
        <a:xfrm>
          <a:off x="3058628" y="104544507"/>
          <a:ext cx="1002391" cy="978794"/>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一般社団法人日本小児血液・がん学会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twoCellAnchor>
    <xdr:from>
      <xdr:col>10</xdr:col>
      <xdr:colOff>25400</xdr:colOff>
      <xdr:row>755</xdr:row>
      <xdr:rowOff>6739</xdr:rowOff>
    </xdr:from>
    <xdr:to>
      <xdr:col>10</xdr:col>
      <xdr:colOff>30714</xdr:colOff>
      <xdr:row>757</xdr:row>
      <xdr:rowOff>12700</xdr:rowOff>
    </xdr:to>
    <xdr:cxnSp macro="">
      <xdr:nvCxnSpPr>
        <xdr:cNvPr id="38" name="直線矢印コネクタ 37"/>
        <xdr:cNvCxnSpPr/>
      </xdr:nvCxnSpPr>
      <xdr:spPr>
        <a:xfrm flipH="1">
          <a:off x="2057400" y="110014139"/>
          <a:ext cx="5314" cy="103466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755</xdr:row>
      <xdr:rowOff>9719</xdr:rowOff>
    </xdr:from>
    <xdr:to>
      <xdr:col>18</xdr:col>
      <xdr:colOff>12700</xdr:colOff>
      <xdr:row>760</xdr:row>
      <xdr:rowOff>101600</xdr:rowOff>
    </xdr:to>
    <xdr:cxnSp macro="">
      <xdr:nvCxnSpPr>
        <xdr:cNvPr id="40" name="直線矢印コネクタ 39"/>
        <xdr:cNvCxnSpPr/>
      </xdr:nvCxnSpPr>
      <xdr:spPr>
        <a:xfrm>
          <a:off x="3657600" y="110017119"/>
          <a:ext cx="12700" cy="283508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29288</xdr:colOff>
      <xdr:row>754</xdr:row>
      <xdr:rowOff>349639</xdr:rowOff>
    </xdr:from>
    <xdr:to>
      <xdr:col>24</xdr:col>
      <xdr:colOff>38100</xdr:colOff>
      <xdr:row>757</xdr:row>
      <xdr:rowOff>25400</xdr:rowOff>
    </xdr:to>
    <xdr:cxnSp macro="">
      <xdr:nvCxnSpPr>
        <xdr:cNvPr id="41" name="直線矢印コネクタ 40"/>
        <xdr:cNvCxnSpPr/>
      </xdr:nvCxnSpPr>
      <xdr:spPr>
        <a:xfrm>
          <a:off x="4906088" y="106648639"/>
          <a:ext cx="8812" cy="78066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94344</xdr:colOff>
      <xdr:row>757</xdr:row>
      <xdr:rowOff>4776</xdr:rowOff>
    </xdr:from>
    <xdr:to>
      <xdr:col>17</xdr:col>
      <xdr:colOff>5724</xdr:colOff>
      <xdr:row>757</xdr:row>
      <xdr:rowOff>478844</xdr:rowOff>
    </xdr:to>
    <xdr:sp macro="" textlink="">
      <xdr:nvSpPr>
        <xdr:cNvPr id="42" name="テキスト ボックス 41"/>
        <xdr:cNvSpPr txBox="1"/>
      </xdr:nvSpPr>
      <xdr:spPr>
        <a:xfrm>
          <a:off x="1313544" y="107408676"/>
          <a:ext cx="2146580" cy="474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200"/>
            <a:t>【</a:t>
          </a:r>
          <a:r>
            <a:rPr kumimoji="1" lang="ja-JP" altLang="en-US" sz="1200"/>
            <a:t>随意契約（その他）等</a:t>
          </a:r>
          <a:r>
            <a:rPr kumimoji="1" lang="en-US" altLang="ja-JP" sz="1200"/>
            <a:t>】</a:t>
          </a:r>
          <a:endParaRPr kumimoji="1" lang="ja-JP" altLang="en-US" sz="1200"/>
        </a:p>
      </xdr:txBody>
    </xdr:sp>
    <xdr:clientData/>
  </xdr:twoCellAnchor>
  <xdr:twoCellAnchor>
    <xdr:from>
      <xdr:col>13</xdr:col>
      <xdr:colOff>136031</xdr:colOff>
      <xdr:row>761</xdr:row>
      <xdr:rowOff>190461</xdr:rowOff>
    </xdr:from>
    <xdr:to>
      <xdr:col>22</xdr:col>
      <xdr:colOff>155657</xdr:colOff>
      <xdr:row>763</xdr:row>
      <xdr:rowOff>130930</xdr:rowOff>
    </xdr:to>
    <xdr:sp macro="" textlink="">
      <xdr:nvSpPr>
        <xdr:cNvPr id="43" name="正方形/長方形 42"/>
        <xdr:cNvSpPr/>
      </xdr:nvSpPr>
      <xdr:spPr>
        <a:xfrm>
          <a:off x="2777631" y="109981961"/>
          <a:ext cx="1848426" cy="76596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H.</a:t>
          </a:r>
        </a:p>
        <a:p>
          <a:pPr algn="ctr"/>
          <a:r>
            <a:rPr kumimoji="1" lang="ja-JP" altLang="en-US" sz="900">
              <a:solidFill>
                <a:sysClr val="windowText" lastClr="000000"/>
              </a:solidFill>
            </a:rPr>
            <a:t>民間団体　（３）</a:t>
          </a:r>
          <a:endParaRPr kumimoji="1" lang="en-US" altLang="ja-JP" sz="900" baseline="0">
            <a:solidFill>
              <a:sysClr val="windowText" lastClr="000000"/>
            </a:solidFill>
          </a:endParaRPr>
        </a:p>
        <a:p>
          <a:pPr algn="ctr"/>
          <a:r>
            <a:rPr kumimoji="1" lang="en-US" altLang="ja-JP" sz="900" baseline="0">
              <a:solidFill>
                <a:sysClr val="windowText" lastClr="000000"/>
              </a:solidFill>
            </a:rPr>
            <a:t>4</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13</xdr:col>
      <xdr:colOff>115908</xdr:colOff>
      <xdr:row>763</xdr:row>
      <xdr:rowOff>198299</xdr:rowOff>
    </xdr:from>
    <xdr:to>
      <xdr:col>22</xdr:col>
      <xdr:colOff>89030</xdr:colOff>
      <xdr:row>765</xdr:row>
      <xdr:rowOff>133091</xdr:rowOff>
    </xdr:to>
    <xdr:sp macro="" textlink="">
      <xdr:nvSpPr>
        <xdr:cNvPr id="44" name="大かっこ 43"/>
        <xdr:cNvSpPr/>
      </xdr:nvSpPr>
      <xdr:spPr>
        <a:xfrm>
          <a:off x="2757508" y="110815299"/>
          <a:ext cx="1801922" cy="569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t>ホームページ、</a:t>
          </a:r>
          <a:r>
            <a:rPr kumimoji="1" lang="en-US" altLang="ja-JP" sz="1050"/>
            <a:t>Web</a:t>
          </a:r>
          <a:r>
            <a:rPr kumimoji="1" lang="ja-JP" altLang="en-US" sz="1050"/>
            <a:t>コンテンツ整備</a:t>
          </a:r>
          <a:endParaRPr kumimoji="1" lang="en-US" altLang="ja-JP" sz="1050"/>
        </a:p>
      </xdr:txBody>
    </xdr:sp>
    <xdr:clientData/>
  </xdr:twoCellAnchor>
  <xdr:twoCellAnchor>
    <xdr:from>
      <xdr:col>21</xdr:col>
      <xdr:colOff>41445</xdr:colOff>
      <xdr:row>758</xdr:row>
      <xdr:rowOff>380691</xdr:rowOff>
    </xdr:from>
    <xdr:to>
      <xdr:col>29</xdr:col>
      <xdr:colOff>50800</xdr:colOff>
      <xdr:row>759</xdr:row>
      <xdr:rowOff>278104</xdr:rowOff>
    </xdr:to>
    <xdr:sp macro="" textlink="">
      <xdr:nvSpPr>
        <xdr:cNvPr id="45" name="大かっこ 44"/>
        <xdr:cNvSpPr/>
      </xdr:nvSpPr>
      <xdr:spPr>
        <a:xfrm>
          <a:off x="4308645" y="108457691"/>
          <a:ext cx="1634955" cy="570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研修会等運営業務</a:t>
          </a:r>
          <a:endParaRPr kumimoji="1" lang="en-US" altLang="ja-JP" sz="1100">
            <a:solidFill>
              <a:schemeClr val="tx1"/>
            </a:solidFill>
            <a:effectLst/>
            <a:latin typeface="+mn-lt"/>
            <a:ea typeface="+mn-ea"/>
            <a:cs typeface="+mn-cs"/>
          </a:endParaRPr>
        </a:p>
      </xdr:txBody>
    </xdr:sp>
    <xdr:clientData/>
  </xdr:twoCellAnchor>
  <xdr:twoCellAnchor>
    <xdr:from>
      <xdr:col>12</xdr:col>
      <xdr:colOff>177800</xdr:colOff>
      <xdr:row>759</xdr:row>
      <xdr:rowOff>324587</xdr:rowOff>
    </xdr:from>
    <xdr:to>
      <xdr:col>25</xdr:col>
      <xdr:colOff>55809</xdr:colOff>
      <xdr:row>761</xdr:row>
      <xdr:rowOff>317705</xdr:rowOff>
    </xdr:to>
    <xdr:sp macro="" textlink="">
      <xdr:nvSpPr>
        <xdr:cNvPr id="46" name="テキスト ボックス 45"/>
        <xdr:cNvSpPr txBox="1"/>
      </xdr:nvSpPr>
      <xdr:spPr>
        <a:xfrm>
          <a:off x="2616200" y="109074687"/>
          <a:ext cx="2519609" cy="590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指名競争</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20</xdr:col>
      <xdr:colOff>196027</xdr:colOff>
      <xdr:row>757</xdr:row>
      <xdr:rowOff>324139</xdr:rowOff>
    </xdr:from>
    <xdr:to>
      <xdr:col>29</xdr:col>
      <xdr:colOff>94213</xdr:colOff>
      <xdr:row>758</xdr:row>
      <xdr:rowOff>332831</xdr:rowOff>
    </xdr:to>
    <xdr:sp macro="" textlink="">
      <xdr:nvSpPr>
        <xdr:cNvPr id="47" name="正方形/長方形 46"/>
        <xdr:cNvSpPr/>
      </xdr:nvSpPr>
      <xdr:spPr>
        <a:xfrm>
          <a:off x="4260027" y="111360239"/>
          <a:ext cx="1726986" cy="68179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I. </a:t>
          </a:r>
        </a:p>
        <a:p>
          <a:pPr algn="ctr"/>
          <a:r>
            <a:rPr kumimoji="1" lang="ja-JP" altLang="en-US" sz="900">
              <a:solidFill>
                <a:sysClr val="windowText" lastClr="000000"/>
              </a:solidFill>
            </a:rPr>
            <a:t>民間団体　　（</a:t>
          </a:r>
          <a:r>
            <a:rPr kumimoji="1" lang="en-US" altLang="ja-JP" sz="900">
              <a:solidFill>
                <a:sysClr val="windowText" lastClr="000000"/>
              </a:solidFill>
            </a:rPr>
            <a:t>3</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5</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6</xdr:col>
      <xdr:colOff>201682</xdr:colOff>
      <xdr:row>757</xdr:row>
      <xdr:rowOff>393700</xdr:rowOff>
    </xdr:from>
    <xdr:to>
      <xdr:col>15</xdr:col>
      <xdr:colOff>79383</xdr:colOff>
      <xdr:row>758</xdr:row>
      <xdr:rowOff>340299</xdr:rowOff>
    </xdr:to>
    <xdr:sp macro="" textlink="">
      <xdr:nvSpPr>
        <xdr:cNvPr id="48" name="正方形/長方形 47"/>
        <xdr:cNvSpPr/>
      </xdr:nvSpPr>
      <xdr:spPr>
        <a:xfrm>
          <a:off x="1420882" y="111429800"/>
          <a:ext cx="1706501" cy="6196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G.</a:t>
          </a:r>
        </a:p>
        <a:p>
          <a:pPr algn="ctr"/>
          <a:r>
            <a:rPr kumimoji="1" lang="ja-JP" altLang="en-US" sz="900">
              <a:solidFill>
                <a:sysClr val="windowText" lastClr="000000"/>
              </a:solidFill>
            </a:rPr>
            <a:t>民間団体　（</a:t>
          </a:r>
          <a:r>
            <a:rPr kumimoji="1" lang="en-US" altLang="ja-JP" sz="900">
              <a:solidFill>
                <a:sysClr val="windowText" lastClr="000000"/>
              </a:solidFill>
            </a:rPr>
            <a:t>15</a:t>
          </a:r>
          <a:r>
            <a:rPr kumimoji="1" lang="ja-JP" altLang="en-US" sz="900" baseline="0">
              <a:solidFill>
                <a:sysClr val="windowText" lastClr="000000"/>
              </a:solidFill>
            </a:rPr>
            <a:t> </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357</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20</xdr:col>
      <xdr:colOff>120590</xdr:colOff>
      <xdr:row>756</xdr:row>
      <xdr:rowOff>556208</xdr:rowOff>
    </xdr:from>
    <xdr:to>
      <xdr:col>31</xdr:col>
      <xdr:colOff>3266</xdr:colOff>
      <xdr:row>757</xdr:row>
      <xdr:rowOff>486221</xdr:rowOff>
    </xdr:to>
    <xdr:sp macro="" textlink="">
      <xdr:nvSpPr>
        <xdr:cNvPr id="49" name="テキスト ボックス 48"/>
        <xdr:cNvSpPr txBox="1"/>
      </xdr:nvSpPr>
      <xdr:spPr>
        <a:xfrm>
          <a:off x="4184590" y="110919208"/>
          <a:ext cx="2117876" cy="603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6</xdr:col>
      <xdr:colOff>76200</xdr:colOff>
      <xdr:row>758</xdr:row>
      <xdr:rowOff>460555</xdr:rowOff>
    </xdr:from>
    <xdr:to>
      <xdr:col>16</xdr:col>
      <xdr:colOff>0</xdr:colOff>
      <xdr:row>760</xdr:row>
      <xdr:rowOff>6221</xdr:rowOff>
    </xdr:to>
    <xdr:sp macro="" textlink="">
      <xdr:nvSpPr>
        <xdr:cNvPr id="50" name="大かっこ 49"/>
        <xdr:cNvSpPr/>
      </xdr:nvSpPr>
      <xdr:spPr>
        <a:xfrm>
          <a:off x="1295400" y="107940655"/>
          <a:ext cx="1955800" cy="587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n-lt"/>
              <a:ea typeface="+mn-ea"/>
              <a:cs typeface="+mn-cs"/>
            </a:rPr>
            <a:t>がん登録推進事業に係るシステム構築・改修業務</a:t>
          </a:r>
          <a:endParaRPr lang="ja-JP" altLang="ja-JP" sz="1050"/>
        </a:p>
        <a:p>
          <a:pPr marL="0" marR="0" indent="0" algn="l" defTabSz="914400" eaLnBrk="1" fontAlgn="auto" latinLnBrk="0" hangingPunct="1">
            <a:lnSpc>
              <a:spcPts val="1000"/>
            </a:lnSpc>
            <a:spcBef>
              <a:spcPts val="0"/>
            </a:spcBef>
            <a:spcAft>
              <a:spcPts val="0"/>
            </a:spcAft>
            <a:buClrTx/>
            <a:buSzTx/>
            <a:buFontTx/>
            <a:buNone/>
            <a:tabLst/>
            <a:defRPr/>
          </a:pPr>
          <a:endParaRPr kumimoji="1" lang="en-US" altLang="ja-JP" sz="1050">
            <a:solidFill>
              <a:schemeClr val="tx1"/>
            </a:solidFill>
            <a:latin typeface="+mn-lt"/>
            <a:ea typeface="+mn-ea"/>
            <a:cs typeface="+mn-cs"/>
          </a:endParaRPr>
        </a:p>
        <a:p>
          <a:pPr algn="l">
            <a:lnSpc>
              <a:spcPts val="900"/>
            </a:lnSpc>
          </a:pPr>
          <a:endParaRPr kumimoji="1" lang="en-US" altLang="ja-JP" sz="1050"/>
        </a:p>
      </xdr:txBody>
    </xdr:sp>
    <xdr:clientData/>
  </xdr:twoCellAnchor>
  <xdr:twoCellAnchor>
    <xdr:from>
      <xdr:col>24</xdr:col>
      <xdr:colOff>0</xdr:colOff>
      <xdr:row>745</xdr:row>
      <xdr:rowOff>36</xdr:rowOff>
    </xdr:from>
    <xdr:to>
      <xdr:col>24</xdr:col>
      <xdr:colOff>1</xdr:colOff>
      <xdr:row>745</xdr:row>
      <xdr:rowOff>180036</xdr:rowOff>
    </xdr:to>
    <xdr:cxnSp macro="">
      <xdr:nvCxnSpPr>
        <xdr:cNvPr id="51" name="直線コネクタ 50"/>
        <xdr:cNvCxnSpPr/>
      </xdr:nvCxnSpPr>
      <xdr:spPr>
        <a:xfrm flipV="1">
          <a:off x="5600700" y="112518861"/>
          <a:ext cx="1"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10369</xdr:colOff>
      <xdr:row>754</xdr:row>
      <xdr:rowOff>327436</xdr:rowOff>
    </xdr:from>
    <xdr:to>
      <xdr:col>32</xdr:col>
      <xdr:colOff>12700</xdr:colOff>
      <xdr:row>761</xdr:row>
      <xdr:rowOff>50800</xdr:rowOff>
    </xdr:to>
    <xdr:cxnSp macro="">
      <xdr:nvCxnSpPr>
        <xdr:cNvPr id="53" name="直線矢印コネクタ 52"/>
        <xdr:cNvCxnSpPr/>
      </xdr:nvCxnSpPr>
      <xdr:spPr>
        <a:xfrm>
          <a:off x="6512769" y="109979236"/>
          <a:ext cx="2331" cy="30507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107325</xdr:colOff>
      <xdr:row>760</xdr:row>
      <xdr:rowOff>105353</xdr:rowOff>
    </xdr:from>
    <xdr:to>
      <xdr:col>39</xdr:col>
      <xdr:colOff>66035</xdr:colOff>
      <xdr:row>762</xdr:row>
      <xdr:rowOff>22271</xdr:rowOff>
    </xdr:to>
    <xdr:sp macro="" textlink="">
      <xdr:nvSpPr>
        <xdr:cNvPr id="54" name="テキスト ボックス 53"/>
        <xdr:cNvSpPr txBox="1"/>
      </xdr:nvSpPr>
      <xdr:spPr>
        <a:xfrm>
          <a:off x="5540600" y="109200142"/>
          <a:ext cx="2373498" cy="587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27</xdr:col>
      <xdr:colOff>174214</xdr:colOff>
      <xdr:row>761</xdr:row>
      <xdr:rowOff>326702</xdr:rowOff>
    </xdr:from>
    <xdr:to>
      <xdr:col>36</xdr:col>
      <xdr:colOff>80244</xdr:colOff>
      <xdr:row>763</xdr:row>
      <xdr:rowOff>190500</xdr:rowOff>
    </xdr:to>
    <xdr:sp macro="" textlink="">
      <xdr:nvSpPr>
        <xdr:cNvPr id="55" name="正方形/長方形 54"/>
        <xdr:cNvSpPr/>
      </xdr:nvSpPr>
      <xdr:spPr>
        <a:xfrm>
          <a:off x="5660614" y="109673702"/>
          <a:ext cx="1734830" cy="68929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J. </a:t>
          </a:r>
        </a:p>
        <a:p>
          <a:pPr algn="ctr"/>
          <a:r>
            <a:rPr kumimoji="1" lang="ja-JP" altLang="en-US" sz="900">
              <a:solidFill>
                <a:sysClr val="windowText" lastClr="000000"/>
              </a:solidFill>
            </a:rPr>
            <a:t>民間団体　　（１３）</a:t>
          </a:r>
          <a:endParaRPr kumimoji="1" lang="en-US" altLang="ja-JP" sz="900">
            <a:solidFill>
              <a:sysClr val="windowText" lastClr="000000"/>
            </a:solidFill>
          </a:endParaRPr>
        </a:p>
        <a:p>
          <a:pPr algn="ctr"/>
          <a:r>
            <a:rPr kumimoji="1" lang="ja-JP" altLang="en-US" sz="900">
              <a:solidFill>
                <a:sysClr val="windowText" lastClr="000000"/>
              </a:solidFill>
            </a:rPr>
            <a:t>４０百万円</a:t>
          </a:r>
          <a:endParaRPr kumimoji="1" lang="en-US" altLang="ja-JP" sz="900">
            <a:solidFill>
              <a:sysClr val="windowText" lastClr="000000"/>
            </a:solidFill>
          </a:endParaRPr>
        </a:p>
      </xdr:txBody>
    </xdr:sp>
    <xdr:clientData/>
  </xdr:twoCellAnchor>
  <xdr:twoCellAnchor>
    <xdr:from>
      <xdr:col>27</xdr:col>
      <xdr:colOff>176851</xdr:colOff>
      <xdr:row>763</xdr:row>
      <xdr:rowOff>233740</xdr:rowOff>
    </xdr:from>
    <xdr:to>
      <xdr:col>36</xdr:col>
      <xdr:colOff>101601</xdr:colOff>
      <xdr:row>765</xdr:row>
      <xdr:rowOff>113653</xdr:rowOff>
    </xdr:to>
    <xdr:sp macro="" textlink="">
      <xdr:nvSpPr>
        <xdr:cNvPr id="56" name="大かっこ 55"/>
        <xdr:cNvSpPr/>
      </xdr:nvSpPr>
      <xdr:spPr>
        <a:xfrm>
          <a:off x="5663251" y="110406240"/>
          <a:ext cx="1753550" cy="5149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t>システム構築・コンテンツ作成</a:t>
          </a:r>
          <a:endParaRPr kumimoji="1" lang="en-US" altLang="ja-JP" sz="1050"/>
        </a:p>
      </xdr:txBody>
    </xdr:sp>
    <xdr:clientData/>
  </xdr:twoCellAnchor>
  <xdr:twoCellAnchor>
    <xdr:from>
      <xdr:col>19</xdr:col>
      <xdr:colOff>68037</xdr:colOff>
      <xdr:row>745</xdr:row>
      <xdr:rowOff>176891</xdr:rowOff>
    </xdr:from>
    <xdr:to>
      <xdr:col>28</xdr:col>
      <xdr:colOff>125382</xdr:colOff>
      <xdr:row>746</xdr:row>
      <xdr:rowOff>106882</xdr:rowOff>
    </xdr:to>
    <xdr:sp macro="" textlink="">
      <xdr:nvSpPr>
        <xdr:cNvPr id="57" name="テキスト ボックス 56"/>
        <xdr:cNvSpPr txBox="1"/>
      </xdr:nvSpPr>
      <xdr:spPr>
        <a:xfrm>
          <a:off x="4668612" y="112695716"/>
          <a:ext cx="1857570" cy="28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24</xdr:col>
      <xdr:colOff>2113</xdr:colOff>
      <xdr:row>746</xdr:row>
      <xdr:rowOff>57186</xdr:rowOff>
    </xdr:from>
    <xdr:to>
      <xdr:col>24</xdr:col>
      <xdr:colOff>3555</xdr:colOff>
      <xdr:row>747</xdr:row>
      <xdr:rowOff>3554</xdr:rowOff>
    </xdr:to>
    <xdr:cxnSp macro="">
      <xdr:nvCxnSpPr>
        <xdr:cNvPr id="58" name="直線コネクタ 57"/>
        <xdr:cNvCxnSpPr/>
      </xdr:nvCxnSpPr>
      <xdr:spPr>
        <a:xfrm flipH="1" flipV="1">
          <a:off x="4778829" y="105258679"/>
          <a:ext cx="1442" cy="2982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22625</xdr:colOff>
      <xdr:row>749</xdr:row>
      <xdr:rowOff>60192</xdr:rowOff>
    </xdr:from>
    <xdr:to>
      <xdr:col>48</xdr:col>
      <xdr:colOff>76863</xdr:colOff>
      <xdr:row>751</xdr:row>
      <xdr:rowOff>339591</xdr:rowOff>
    </xdr:to>
    <xdr:sp macro="" textlink="">
      <xdr:nvSpPr>
        <xdr:cNvPr id="83" name="正方形/長方形 82"/>
        <xdr:cNvSpPr/>
      </xdr:nvSpPr>
      <xdr:spPr bwMode="auto">
        <a:xfrm>
          <a:off x="8760225" y="104581192"/>
          <a:ext cx="1070238" cy="990599"/>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4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F.</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一般社団法人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日本病理学会</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76</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35</xdr:col>
      <xdr:colOff>195184</xdr:colOff>
      <xdr:row>752</xdr:row>
      <xdr:rowOff>70266</xdr:rowOff>
    </xdr:from>
    <xdr:to>
      <xdr:col>41</xdr:col>
      <xdr:colOff>88900</xdr:colOff>
      <xdr:row>754</xdr:row>
      <xdr:rowOff>254083</xdr:rowOff>
    </xdr:to>
    <xdr:sp macro="" textlink="">
      <xdr:nvSpPr>
        <xdr:cNvPr id="88" name="大かっこ 87"/>
        <xdr:cNvSpPr/>
      </xdr:nvSpPr>
      <xdr:spPr>
        <a:xfrm>
          <a:off x="7307184" y="105658066"/>
          <a:ext cx="1112916" cy="8950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ピア・サポート体制の強化</a:t>
          </a:r>
          <a:endParaRPr kumimoji="1" lang="ja-JP" altLang="en-US" sz="1200"/>
        </a:p>
      </xdr:txBody>
    </xdr:sp>
    <xdr:clientData/>
  </xdr:twoCellAnchor>
  <xdr:twoCellAnchor>
    <xdr:from>
      <xdr:col>39</xdr:col>
      <xdr:colOff>0</xdr:colOff>
      <xdr:row>754</xdr:row>
      <xdr:rowOff>336939</xdr:rowOff>
    </xdr:from>
    <xdr:to>
      <xdr:col>39</xdr:col>
      <xdr:colOff>3888</xdr:colOff>
      <xdr:row>756</xdr:row>
      <xdr:rowOff>381000</xdr:rowOff>
    </xdr:to>
    <xdr:cxnSp macro="">
      <xdr:nvCxnSpPr>
        <xdr:cNvPr id="89" name="直線矢印コネクタ 88"/>
        <xdr:cNvCxnSpPr/>
      </xdr:nvCxnSpPr>
      <xdr:spPr>
        <a:xfrm flipH="1">
          <a:off x="7924800" y="106635939"/>
          <a:ext cx="3888" cy="75526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3345</xdr:colOff>
      <xdr:row>758</xdr:row>
      <xdr:rowOff>355291</xdr:rowOff>
    </xdr:from>
    <xdr:to>
      <xdr:col>43</xdr:col>
      <xdr:colOff>88150</xdr:colOff>
      <xdr:row>760</xdr:row>
      <xdr:rowOff>0</xdr:rowOff>
    </xdr:to>
    <xdr:sp macro="" textlink="">
      <xdr:nvSpPr>
        <xdr:cNvPr id="90" name="大かっこ 89"/>
        <xdr:cNvSpPr/>
      </xdr:nvSpPr>
      <xdr:spPr>
        <a:xfrm>
          <a:off x="7115345" y="107835391"/>
          <a:ext cx="1710405" cy="6861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1050"/>
            <a:t>ピアサポート実態把握調査等</a:t>
          </a:r>
          <a:endParaRPr kumimoji="1" lang="en-US" altLang="ja-JP" sz="1050"/>
        </a:p>
      </xdr:txBody>
    </xdr:sp>
    <xdr:clientData/>
  </xdr:twoCellAnchor>
  <xdr:twoCellAnchor>
    <xdr:from>
      <xdr:col>35</xdr:col>
      <xdr:colOff>18227</xdr:colOff>
      <xdr:row>757</xdr:row>
      <xdr:rowOff>298739</xdr:rowOff>
    </xdr:from>
    <xdr:to>
      <xdr:col>43</xdr:col>
      <xdr:colOff>119613</xdr:colOff>
      <xdr:row>758</xdr:row>
      <xdr:rowOff>307431</xdr:rowOff>
    </xdr:to>
    <xdr:sp macro="" textlink="">
      <xdr:nvSpPr>
        <xdr:cNvPr id="91" name="正方形/長方形 90"/>
        <xdr:cNvSpPr/>
      </xdr:nvSpPr>
      <xdr:spPr>
        <a:xfrm>
          <a:off x="7130227" y="107702639"/>
          <a:ext cx="1726986" cy="68179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K. </a:t>
          </a:r>
        </a:p>
        <a:p>
          <a:pPr algn="ctr"/>
          <a:r>
            <a:rPr kumimoji="1" lang="ja-JP" altLang="en-US" sz="900">
              <a:solidFill>
                <a:sysClr val="windowText" lastClr="000000"/>
              </a:solidFill>
            </a:rPr>
            <a:t>民間団体　　（</a:t>
          </a:r>
          <a:r>
            <a:rPr kumimoji="1" lang="en-US" altLang="ja-JP" sz="900">
              <a:solidFill>
                <a:sysClr val="windowText" lastClr="000000"/>
              </a:solidFill>
            </a:rPr>
            <a:t>4</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14</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33</xdr:col>
      <xdr:colOff>88900</xdr:colOff>
      <xdr:row>756</xdr:row>
      <xdr:rowOff>309457</xdr:rowOff>
    </xdr:from>
    <xdr:to>
      <xdr:col>45</xdr:col>
      <xdr:colOff>147582</xdr:colOff>
      <xdr:row>757</xdr:row>
      <xdr:rowOff>382345</xdr:rowOff>
    </xdr:to>
    <xdr:sp macro="" textlink="">
      <xdr:nvSpPr>
        <xdr:cNvPr id="93" name="テキスト ボックス 92"/>
        <xdr:cNvSpPr txBox="1"/>
      </xdr:nvSpPr>
      <xdr:spPr>
        <a:xfrm>
          <a:off x="6794500" y="107319657"/>
          <a:ext cx="2497082" cy="46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17</xdr:col>
      <xdr:colOff>107323</xdr:colOff>
      <xdr:row>747</xdr:row>
      <xdr:rowOff>13415</xdr:rowOff>
    </xdr:from>
    <xdr:to>
      <xdr:col>17</xdr:col>
      <xdr:colOff>112445</xdr:colOff>
      <xdr:row>749</xdr:row>
      <xdr:rowOff>25913</xdr:rowOff>
    </xdr:to>
    <xdr:cxnSp macro="">
      <xdr:nvCxnSpPr>
        <xdr:cNvPr id="66" name="直線矢印コネクタ 65"/>
        <xdr:cNvCxnSpPr/>
      </xdr:nvCxnSpPr>
      <xdr:spPr>
        <a:xfrm>
          <a:off x="3528274" y="103862746"/>
          <a:ext cx="5122" cy="7101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747</xdr:row>
      <xdr:rowOff>13415</xdr:rowOff>
    </xdr:from>
    <xdr:to>
      <xdr:col>24</xdr:col>
      <xdr:colOff>5123</xdr:colOff>
      <xdr:row>749</xdr:row>
      <xdr:rowOff>25912</xdr:rowOff>
    </xdr:to>
    <xdr:cxnSp macro="">
      <xdr:nvCxnSpPr>
        <xdr:cNvPr id="71" name="直線矢印コネクタ 70"/>
        <xdr:cNvCxnSpPr/>
      </xdr:nvCxnSpPr>
      <xdr:spPr>
        <a:xfrm>
          <a:off x="4829578" y="103862746"/>
          <a:ext cx="5122" cy="71010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13415</xdr:colOff>
      <xdr:row>747</xdr:row>
      <xdr:rowOff>0</xdr:rowOff>
    </xdr:from>
    <xdr:to>
      <xdr:col>31</xdr:col>
      <xdr:colOff>18537</xdr:colOff>
      <xdr:row>749</xdr:row>
      <xdr:rowOff>12498</xdr:rowOff>
    </xdr:to>
    <xdr:cxnSp macro="">
      <xdr:nvCxnSpPr>
        <xdr:cNvPr id="72" name="直線矢印コネクタ 71"/>
        <xdr:cNvCxnSpPr/>
      </xdr:nvCxnSpPr>
      <xdr:spPr>
        <a:xfrm>
          <a:off x="6251619" y="103849331"/>
          <a:ext cx="5122" cy="7101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53661</xdr:colOff>
      <xdr:row>747</xdr:row>
      <xdr:rowOff>26831</xdr:rowOff>
    </xdr:from>
    <xdr:to>
      <xdr:col>38</xdr:col>
      <xdr:colOff>58783</xdr:colOff>
      <xdr:row>749</xdr:row>
      <xdr:rowOff>39329</xdr:rowOff>
    </xdr:to>
    <xdr:cxnSp macro="">
      <xdr:nvCxnSpPr>
        <xdr:cNvPr id="73" name="直線矢印コネクタ 72"/>
        <xdr:cNvCxnSpPr/>
      </xdr:nvCxnSpPr>
      <xdr:spPr>
        <a:xfrm>
          <a:off x="7700492" y="103876162"/>
          <a:ext cx="5122" cy="7101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12700</xdr:colOff>
      <xdr:row>747</xdr:row>
      <xdr:rowOff>12700</xdr:rowOff>
    </xdr:from>
    <xdr:to>
      <xdr:col>46</xdr:col>
      <xdr:colOff>17822</xdr:colOff>
      <xdr:row>749</xdr:row>
      <xdr:rowOff>25198</xdr:rowOff>
    </xdr:to>
    <xdr:cxnSp macro="">
      <xdr:nvCxnSpPr>
        <xdr:cNvPr id="75" name="直線矢印コネクタ 74"/>
        <xdr:cNvCxnSpPr/>
      </xdr:nvCxnSpPr>
      <xdr:spPr>
        <a:xfrm>
          <a:off x="9359900" y="103822500"/>
          <a:ext cx="5122" cy="7236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12006</xdr:colOff>
      <xdr:row>749</xdr:row>
      <xdr:rowOff>36020</xdr:rowOff>
    </xdr:from>
    <xdr:to>
      <xdr:col>41</xdr:col>
      <xdr:colOff>66244</xdr:colOff>
      <xdr:row>751</xdr:row>
      <xdr:rowOff>315419</xdr:rowOff>
    </xdr:to>
    <xdr:sp macro="" textlink="">
      <xdr:nvSpPr>
        <xdr:cNvPr id="76" name="正方形/長方形 75"/>
        <xdr:cNvSpPr/>
      </xdr:nvSpPr>
      <xdr:spPr bwMode="auto">
        <a:xfrm>
          <a:off x="7215788" y="104566892"/>
          <a:ext cx="1054763" cy="983769"/>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4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E.</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一般社団法人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日本サイコオンコロジー学会</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42</xdr:col>
      <xdr:colOff>199086</xdr:colOff>
      <xdr:row>752</xdr:row>
      <xdr:rowOff>50800</xdr:rowOff>
    </xdr:from>
    <xdr:to>
      <xdr:col>48</xdr:col>
      <xdr:colOff>201712</xdr:colOff>
      <xdr:row>754</xdr:row>
      <xdr:rowOff>234617</xdr:rowOff>
    </xdr:to>
    <xdr:sp macro="" textlink="">
      <xdr:nvSpPr>
        <xdr:cNvPr id="77" name="大かっこ 76"/>
        <xdr:cNvSpPr/>
      </xdr:nvSpPr>
      <xdr:spPr>
        <a:xfrm>
          <a:off x="8733486" y="105638600"/>
          <a:ext cx="1221826" cy="8950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希少がんの病理診断の質の向上</a:t>
          </a:r>
          <a:endParaRPr kumimoji="1" lang="ja-JP" altLang="en-US" sz="1200"/>
        </a:p>
      </xdr:txBody>
    </xdr:sp>
    <xdr:clientData/>
  </xdr:twoCellAnchor>
  <xdr:twoCellAnchor>
    <xdr:from>
      <xdr:col>45</xdr:col>
      <xdr:colOff>139699</xdr:colOff>
      <xdr:row>754</xdr:row>
      <xdr:rowOff>192825</xdr:rowOff>
    </xdr:from>
    <xdr:to>
      <xdr:col>45</xdr:col>
      <xdr:colOff>142030</xdr:colOff>
      <xdr:row>760</xdr:row>
      <xdr:rowOff>144789</xdr:rowOff>
    </xdr:to>
    <xdr:cxnSp macro="">
      <xdr:nvCxnSpPr>
        <xdr:cNvPr id="78" name="直線矢印コネクタ 77"/>
        <xdr:cNvCxnSpPr/>
      </xdr:nvCxnSpPr>
      <xdr:spPr>
        <a:xfrm>
          <a:off x="9283699" y="106491825"/>
          <a:ext cx="2331" cy="27713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165100</xdr:colOff>
      <xdr:row>760</xdr:row>
      <xdr:rowOff>83355</xdr:rowOff>
    </xdr:from>
    <xdr:to>
      <xdr:col>49</xdr:col>
      <xdr:colOff>363650</xdr:colOff>
      <xdr:row>762</xdr:row>
      <xdr:rowOff>273</xdr:rowOff>
    </xdr:to>
    <xdr:sp macro="" textlink="">
      <xdr:nvSpPr>
        <xdr:cNvPr id="79" name="テキスト ボックス 78"/>
        <xdr:cNvSpPr txBox="1"/>
      </xdr:nvSpPr>
      <xdr:spPr>
        <a:xfrm>
          <a:off x="8089900" y="109201755"/>
          <a:ext cx="2230550" cy="590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40</xdr:col>
      <xdr:colOff>135587</xdr:colOff>
      <xdr:row>761</xdr:row>
      <xdr:rowOff>335387</xdr:rowOff>
    </xdr:from>
    <xdr:to>
      <xdr:col>49</xdr:col>
      <xdr:colOff>39650</xdr:colOff>
      <xdr:row>763</xdr:row>
      <xdr:rowOff>199185</xdr:rowOff>
    </xdr:to>
    <xdr:sp macro="" textlink="">
      <xdr:nvSpPr>
        <xdr:cNvPr id="80" name="正方形/長方形 79"/>
        <xdr:cNvSpPr/>
      </xdr:nvSpPr>
      <xdr:spPr>
        <a:xfrm>
          <a:off x="8263587" y="109682387"/>
          <a:ext cx="1732863" cy="68929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L. </a:t>
          </a:r>
        </a:p>
        <a:p>
          <a:pPr algn="ctr"/>
          <a:r>
            <a:rPr kumimoji="1" lang="ja-JP" altLang="en-US" sz="900">
              <a:solidFill>
                <a:sysClr val="windowText" lastClr="000000"/>
              </a:solidFill>
            </a:rPr>
            <a:t>民間団体　　（３）</a:t>
          </a:r>
          <a:endParaRPr kumimoji="1" lang="en-US" altLang="ja-JP" sz="900">
            <a:solidFill>
              <a:sysClr val="windowText" lastClr="000000"/>
            </a:solidFill>
          </a:endParaRPr>
        </a:p>
        <a:p>
          <a:pPr algn="ctr"/>
          <a:r>
            <a:rPr kumimoji="1" lang="en-US" altLang="ja-JP" sz="900">
              <a:solidFill>
                <a:sysClr val="windowText" lastClr="000000"/>
              </a:solidFill>
            </a:rPr>
            <a:t>3</a:t>
          </a:r>
          <a:r>
            <a:rPr kumimoji="1" lang="ja-JP" altLang="en-US" sz="900">
              <a:solidFill>
                <a:sysClr val="windowText" lastClr="000000"/>
              </a:solidFill>
            </a:rPr>
            <a:t>４百万円</a:t>
          </a:r>
          <a:endParaRPr kumimoji="1" lang="en-US" altLang="ja-JP" sz="900">
            <a:solidFill>
              <a:sysClr val="windowText" lastClr="000000"/>
            </a:solidFill>
          </a:endParaRPr>
        </a:p>
      </xdr:txBody>
    </xdr:sp>
    <xdr:clientData/>
  </xdr:twoCellAnchor>
  <xdr:twoCellAnchor>
    <xdr:from>
      <xdr:col>40</xdr:col>
      <xdr:colOff>95339</xdr:colOff>
      <xdr:row>763</xdr:row>
      <xdr:rowOff>227349</xdr:rowOff>
    </xdr:from>
    <xdr:to>
      <xdr:col>49</xdr:col>
      <xdr:colOff>142415</xdr:colOff>
      <xdr:row>765</xdr:row>
      <xdr:rowOff>107262</xdr:rowOff>
    </xdr:to>
    <xdr:sp macro="" textlink="">
      <xdr:nvSpPr>
        <xdr:cNvPr id="81" name="大かっこ 80"/>
        <xdr:cNvSpPr/>
      </xdr:nvSpPr>
      <xdr:spPr>
        <a:xfrm>
          <a:off x="8223339" y="110399849"/>
          <a:ext cx="1875876" cy="5149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en-US" altLang="ja-JP" sz="1050"/>
            <a:t>e-learning</a:t>
          </a:r>
          <a:r>
            <a:rPr kumimoji="1" lang="ja-JP" altLang="en-US" sz="1050"/>
            <a:t>システム構築、イベント企画運営</a:t>
          </a:r>
        </a:p>
      </xdr:txBody>
    </xdr:sp>
    <xdr:clientData/>
  </xdr:twoCellAnchor>
  <xdr:twoCellAnchor>
    <xdr:from>
      <xdr:col>46</xdr:col>
      <xdr:colOff>127000</xdr:colOff>
      <xdr:row>566</xdr:row>
      <xdr:rowOff>25400</xdr:rowOff>
    </xdr:from>
    <xdr:to>
      <xdr:col>49</xdr:col>
      <xdr:colOff>482600</xdr:colOff>
      <xdr:row>566</xdr:row>
      <xdr:rowOff>241300</xdr:rowOff>
    </xdr:to>
    <xdr:sp macro="" textlink="">
      <xdr:nvSpPr>
        <xdr:cNvPr id="64" name="テキスト ボックス 63"/>
        <xdr:cNvSpPr txBox="1"/>
      </xdr:nvSpPr>
      <xdr:spPr>
        <a:xfrm>
          <a:off x="9474200" y="78219300"/>
          <a:ext cx="9652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34</xdr:col>
      <xdr:colOff>101600</xdr:colOff>
      <xdr:row>503</xdr:row>
      <xdr:rowOff>12700</xdr:rowOff>
    </xdr:from>
    <xdr:to>
      <xdr:col>37</xdr:col>
      <xdr:colOff>152400</xdr:colOff>
      <xdr:row>503</xdr:row>
      <xdr:rowOff>266700</xdr:rowOff>
    </xdr:to>
    <xdr:sp macro="" textlink="">
      <xdr:nvSpPr>
        <xdr:cNvPr id="65" name="テキスト ボックス 64"/>
        <xdr:cNvSpPr txBox="1"/>
      </xdr:nvSpPr>
      <xdr:spPr>
        <a:xfrm>
          <a:off x="7010400" y="718820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114300</xdr:colOff>
      <xdr:row>508</xdr:row>
      <xdr:rowOff>12700</xdr:rowOff>
    </xdr:from>
    <xdr:to>
      <xdr:col>37</xdr:col>
      <xdr:colOff>165100</xdr:colOff>
      <xdr:row>508</xdr:row>
      <xdr:rowOff>266700</xdr:rowOff>
    </xdr:to>
    <xdr:sp macro="" textlink="">
      <xdr:nvSpPr>
        <xdr:cNvPr id="67" name="テキスト ボックス 66"/>
        <xdr:cNvSpPr txBox="1"/>
      </xdr:nvSpPr>
      <xdr:spPr>
        <a:xfrm>
          <a:off x="7023100" y="732409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76200</xdr:colOff>
      <xdr:row>542</xdr:row>
      <xdr:rowOff>38100</xdr:rowOff>
    </xdr:from>
    <xdr:to>
      <xdr:col>37</xdr:col>
      <xdr:colOff>127000</xdr:colOff>
      <xdr:row>543</xdr:row>
      <xdr:rowOff>0</xdr:rowOff>
    </xdr:to>
    <xdr:sp macro="" textlink="">
      <xdr:nvSpPr>
        <xdr:cNvPr id="68" name="テキスト ボックス 67"/>
        <xdr:cNvSpPr txBox="1"/>
      </xdr:nvSpPr>
      <xdr:spPr>
        <a:xfrm>
          <a:off x="6985000" y="746252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547</xdr:row>
      <xdr:rowOff>38100</xdr:rowOff>
    </xdr:from>
    <xdr:to>
      <xdr:col>37</xdr:col>
      <xdr:colOff>152400</xdr:colOff>
      <xdr:row>548</xdr:row>
      <xdr:rowOff>0</xdr:rowOff>
    </xdr:to>
    <xdr:sp macro="" textlink="">
      <xdr:nvSpPr>
        <xdr:cNvPr id="69" name="テキスト ボックス 68"/>
        <xdr:cNvSpPr txBox="1"/>
      </xdr:nvSpPr>
      <xdr:spPr>
        <a:xfrm>
          <a:off x="7010400" y="75984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76200</xdr:colOff>
      <xdr:row>552</xdr:row>
      <xdr:rowOff>25400</xdr:rowOff>
    </xdr:from>
    <xdr:to>
      <xdr:col>37</xdr:col>
      <xdr:colOff>127000</xdr:colOff>
      <xdr:row>552</xdr:row>
      <xdr:rowOff>279400</xdr:rowOff>
    </xdr:to>
    <xdr:sp macro="" textlink="">
      <xdr:nvSpPr>
        <xdr:cNvPr id="70" name="テキスト ボックス 69"/>
        <xdr:cNvSpPr txBox="1"/>
      </xdr:nvSpPr>
      <xdr:spPr>
        <a:xfrm>
          <a:off x="6985000" y="773303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51954</xdr:colOff>
      <xdr:row>31</xdr:row>
      <xdr:rowOff>155863</xdr:rowOff>
    </xdr:from>
    <xdr:to>
      <xdr:col>41</xdr:col>
      <xdr:colOff>111359</xdr:colOff>
      <xdr:row>31</xdr:row>
      <xdr:rowOff>389543</xdr:rowOff>
    </xdr:to>
    <xdr:sp macro="" textlink="">
      <xdr:nvSpPr>
        <xdr:cNvPr id="2" name="テキスト ボックス 1"/>
        <xdr:cNvSpPr txBox="1"/>
      </xdr:nvSpPr>
      <xdr:spPr>
        <a:xfrm>
          <a:off x="7652904" y="12109738"/>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33</xdr:row>
      <xdr:rowOff>225135</xdr:rowOff>
    </xdr:from>
    <xdr:to>
      <xdr:col>41</xdr:col>
      <xdr:colOff>145996</xdr:colOff>
      <xdr:row>33</xdr:row>
      <xdr:rowOff>458815</xdr:rowOff>
    </xdr:to>
    <xdr:sp macro="" textlink="">
      <xdr:nvSpPr>
        <xdr:cNvPr id="3" name="テキスト ボックス 2"/>
        <xdr:cNvSpPr txBox="1"/>
      </xdr:nvSpPr>
      <xdr:spPr>
        <a:xfrm>
          <a:off x="7687541" y="13607760"/>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38</xdr:row>
      <xdr:rowOff>190500</xdr:rowOff>
    </xdr:from>
    <xdr:to>
      <xdr:col>41</xdr:col>
      <xdr:colOff>180633</xdr:colOff>
      <xdr:row>38</xdr:row>
      <xdr:rowOff>424180</xdr:rowOff>
    </xdr:to>
    <xdr:sp macro="" textlink="">
      <xdr:nvSpPr>
        <xdr:cNvPr id="4" name="テキスト ボックス 3"/>
        <xdr:cNvSpPr txBox="1"/>
      </xdr:nvSpPr>
      <xdr:spPr>
        <a:xfrm>
          <a:off x="7722178" y="18564225"/>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40</xdr:row>
      <xdr:rowOff>207818</xdr:rowOff>
    </xdr:from>
    <xdr:to>
      <xdr:col>41</xdr:col>
      <xdr:colOff>145996</xdr:colOff>
      <xdr:row>40</xdr:row>
      <xdr:rowOff>441498</xdr:rowOff>
    </xdr:to>
    <xdr:sp macro="" textlink="">
      <xdr:nvSpPr>
        <xdr:cNvPr id="5" name="テキスト ボックス 4"/>
        <xdr:cNvSpPr txBox="1"/>
      </xdr:nvSpPr>
      <xdr:spPr>
        <a:xfrm>
          <a:off x="7687541" y="20010293"/>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45</xdr:row>
      <xdr:rowOff>190500</xdr:rowOff>
    </xdr:from>
    <xdr:to>
      <xdr:col>41</xdr:col>
      <xdr:colOff>180633</xdr:colOff>
      <xdr:row>45</xdr:row>
      <xdr:rowOff>424180</xdr:rowOff>
    </xdr:to>
    <xdr:sp macro="" textlink="">
      <xdr:nvSpPr>
        <xdr:cNvPr id="6" name="テキスト ボックス 5"/>
        <xdr:cNvSpPr txBox="1"/>
      </xdr:nvSpPr>
      <xdr:spPr>
        <a:xfrm>
          <a:off x="7722178" y="18564225"/>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47</xdr:row>
      <xdr:rowOff>207818</xdr:rowOff>
    </xdr:from>
    <xdr:to>
      <xdr:col>41</xdr:col>
      <xdr:colOff>145996</xdr:colOff>
      <xdr:row>47</xdr:row>
      <xdr:rowOff>441498</xdr:rowOff>
    </xdr:to>
    <xdr:sp macro="" textlink="">
      <xdr:nvSpPr>
        <xdr:cNvPr id="7" name="テキスト ボックス 6"/>
        <xdr:cNvSpPr txBox="1"/>
      </xdr:nvSpPr>
      <xdr:spPr>
        <a:xfrm>
          <a:off x="7687541" y="20010293"/>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103909</xdr:colOff>
      <xdr:row>52</xdr:row>
      <xdr:rowOff>138546</xdr:rowOff>
    </xdr:from>
    <xdr:to>
      <xdr:col>41</xdr:col>
      <xdr:colOff>163314</xdr:colOff>
      <xdr:row>52</xdr:row>
      <xdr:rowOff>372226</xdr:rowOff>
    </xdr:to>
    <xdr:sp macro="" textlink="">
      <xdr:nvSpPr>
        <xdr:cNvPr id="8" name="テキスト ボックス 7"/>
        <xdr:cNvSpPr txBox="1"/>
      </xdr:nvSpPr>
      <xdr:spPr>
        <a:xfrm>
          <a:off x="7704859" y="21722196"/>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54</xdr:row>
      <xdr:rowOff>121227</xdr:rowOff>
    </xdr:from>
    <xdr:to>
      <xdr:col>41</xdr:col>
      <xdr:colOff>180633</xdr:colOff>
      <xdr:row>54</xdr:row>
      <xdr:rowOff>354907</xdr:rowOff>
    </xdr:to>
    <xdr:sp macro="" textlink="">
      <xdr:nvSpPr>
        <xdr:cNvPr id="9" name="テキスト ボックス 8"/>
        <xdr:cNvSpPr txBox="1"/>
      </xdr:nvSpPr>
      <xdr:spPr>
        <a:xfrm>
          <a:off x="7722178" y="23133627"/>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69273</xdr:colOff>
      <xdr:row>59</xdr:row>
      <xdr:rowOff>207818</xdr:rowOff>
    </xdr:from>
    <xdr:to>
      <xdr:col>41</xdr:col>
      <xdr:colOff>128678</xdr:colOff>
      <xdr:row>59</xdr:row>
      <xdr:rowOff>441498</xdr:rowOff>
    </xdr:to>
    <xdr:sp macro="" textlink="">
      <xdr:nvSpPr>
        <xdr:cNvPr id="10" name="テキスト ボックス 9"/>
        <xdr:cNvSpPr txBox="1"/>
      </xdr:nvSpPr>
      <xdr:spPr>
        <a:xfrm>
          <a:off x="7966364" y="26133136"/>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69273</xdr:colOff>
      <xdr:row>61</xdr:row>
      <xdr:rowOff>259773</xdr:rowOff>
    </xdr:from>
    <xdr:to>
      <xdr:col>41</xdr:col>
      <xdr:colOff>128678</xdr:colOff>
      <xdr:row>61</xdr:row>
      <xdr:rowOff>493453</xdr:rowOff>
    </xdr:to>
    <xdr:sp macro="" textlink="">
      <xdr:nvSpPr>
        <xdr:cNvPr id="11" name="テキスト ボックス 10"/>
        <xdr:cNvSpPr txBox="1"/>
      </xdr:nvSpPr>
      <xdr:spPr>
        <a:xfrm>
          <a:off x="7966364" y="27605182"/>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6" t="s">
        <v>0</v>
      </c>
      <c r="AK2" s="966"/>
      <c r="AL2" s="966"/>
      <c r="AM2" s="966"/>
      <c r="AN2" s="966"/>
      <c r="AO2" s="967"/>
      <c r="AP2" s="967"/>
      <c r="AQ2" s="967"/>
      <c r="AR2" s="79" t="str">
        <f>IF(OR(AO2="　", AO2=""), "", "-")</f>
        <v/>
      </c>
      <c r="AS2" s="968">
        <v>343</v>
      </c>
      <c r="AT2" s="968"/>
      <c r="AU2" s="968"/>
      <c r="AV2" s="52" t="str">
        <f>IF(AW2="", "", "-")</f>
        <v/>
      </c>
      <c r="AW2" s="943"/>
      <c r="AX2" s="943"/>
    </row>
    <row r="3" spans="1:50" ht="21" customHeight="1" thickBot="1" x14ac:dyDescent="0.2">
      <c r="A3" s="891" t="s">
        <v>528</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902</v>
      </c>
      <c r="AK3" s="893"/>
      <c r="AL3" s="893"/>
      <c r="AM3" s="893"/>
      <c r="AN3" s="893"/>
      <c r="AO3" s="893"/>
      <c r="AP3" s="893"/>
      <c r="AQ3" s="893"/>
      <c r="AR3" s="893"/>
      <c r="AS3" s="893"/>
      <c r="AT3" s="893"/>
      <c r="AU3" s="893"/>
      <c r="AV3" s="893"/>
      <c r="AW3" s="893"/>
      <c r="AX3" s="24" t="s">
        <v>65</v>
      </c>
    </row>
    <row r="4" spans="1:50" ht="24.75" customHeight="1" x14ac:dyDescent="0.15">
      <c r="A4" s="716" t="s">
        <v>25</v>
      </c>
      <c r="B4" s="717"/>
      <c r="C4" s="717"/>
      <c r="D4" s="717"/>
      <c r="E4" s="717"/>
      <c r="F4" s="717"/>
      <c r="G4" s="694" t="s">
        <v>558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554</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66" t="s">
        <v>185</v>
      </c>
      <c r="H5" s="867"/>
      <c r="I5" s="867"/>
      <c r="J5" s="867"/>
      <c r="K5" s="867"/>
      <c r="L5" s="867"/>
      <c r="M5" s="868" t="s">
        <v>66</v>
      </c>
      <c r="N5" s="869"/>
      <c r="O5" s="869"/>
      <c r="P5" s="869"/>
      <c r="Q5" s="869"/>
      <c r="R5" s="870"/>
      <c r="S5" s="871" t="s">
        <v>131</v>
      </c>
      <c r="T5" s="867"/>
      <c r="U5" s="867"/>
      <c r="V5" s="867"/>
      <c r="W5" s="867"/>
      <c r="X5" s="872"/>
      <c r="Y5" s="710" t="s">
        <v>3</v>
      </c>
      <c r="Z5" s="608"/>
      <c r="AA5" s="608"/>
      <c r="AB5" s="608"/>
      <c r="AC5" s="608"/>
      <c r="AD5" s="609"/>
      <c r="AE5" s="711" t="s">
        <v>555</v>
      </c>
      <c r="AF5" s="711"/>
      <c r="AG5" s="711"/>
      <c r="AH5" s="711"/>
      <c r="AI5" s="711"/>
      <c r="AJ5" s="711"/>
      <c r="AK5" s="711"/>
      <c r="AL5" s="711"/>
      <c r="AM5" s="711"/>
      <c r="AN5" s="711"/>
      <c r="AO5" s="711"/>
      <c r="AP5" s="712"/>
      <c r="AQ5" s="713" t="s">
        <v>972</v>
      </c>
      <c r="AR5" s="714"/>
      <c r="AS5" s="714"/>
      <c r="AT5" s="714"/>
      <c r="AU5" s="714"/>
      <c r="AV5" s="714"/>
      <c r="AW5" s="714"/>
      <c r="AX5" s="715"/>
    </row>
    <row r="6" spans="1:50" ht="30.75" customHeight="1" x14ac:dyDescent="0.15">
      <c r="A6" s="718" t="s">
        <v>4</v>
      </c>
      <c r="B6" s="719"/>
      <c r="C6" s="719"/>
      <c r="D6" s="719"/>
      <c r="E6" s="719"/>
      <c r="F6" s="719"/>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193.5" customHeight="1" x14ac:dyDescent="0.15">
      <c r="A7" s="508" t="s">
        <v>22</v>
      </c>
      <c r="B7" s="509"/>
      <c r="C7" s="509"/>
      <c r="D7" s="509"/>
      <c r="E7" s="509"/>
      <c r="F7" s="510"/>
      <c r="G7" s="511" t="s">
        <v>557</v>
      </c>
      <c r="H7" s="512"/>
      <c r="I7" s="512"/>
      <c r="J7" s="512"/>
      <c r="K7" s="512"/>
      <c r="L7" s="512"/>
      <c r="M7" s="512"/>
      <c r="N7" s="512"/>
      <c r="O7" s="512"/>
      <c r="P7" s="512"/>
      <c r="Q7" s="512"/>
      <c r="R7" s="512"/>
      <c r="S7" s="512"/>
      <c r="T7" s="512"/>
      <c r="U7" s="512"/>
      <c r="V7" s="512"/>
      <c r="W7" s="512"/>
      <c r="X7" s="513"/>
      <c r="Y7" s="954" t="s">
        <v>500</v>
      </c>
      <c r="Z7" s="456"/>
      <c r="AA7" s="456"/>
      <c r="AB7" s="456"/>
      <c r="AC7" s="456"/>
      <c r="AD7" s="955"/>
      <c r="AE7" s="944" t="s">
        <v>978</v>
      </c>
      <c r="AF7" s="945"/>
      <c r="AG7" s="945"/>
      <c r="AH7" s="945"/>
      <c r="AI7" s="945"/>
      <c r="AJ7" s="945"/>
      <c r="AK7" s="945"/>
      <c r="AL7" s="945"/>
      <c r="AM7" s="945"/>
      <c r="AN7" s="945"/>
      <c r="AO7" s="945"/>
      <c r="AP7" s="945"/>
      <c r="AQ7" s="945"/>
      <c r="AR7" s="945"/>
      <c r="AS7" s="945"/>
      <c r="AT7" s="945"/>
      <c r="AU7" s="945"/>
      <c r="AV7" s="945"/>
      <c r="AW7" s="945"/>
      <c r="AX7" s="946"/>
    </row>
    <row r="8" spans="1:50" ht="27" customHeight="1" x14ac:dyDescent="0.15">
      <c r="A8" s="508" t="s">
        <v>377</v>
      </c>
      <c r="B8" s="509"/>
      <c r="C8" s="509"/>
      <c r="D8" s="509"/>
      <c r="E8" s="509"/>
      <c r="F8" s="510"/>
      <c r="G8" s="969" t="str">
        <f>入力規則等!A28</f>
        <v>高齢社会対策</v>
      </c>
      <c r="H8" s="732"/>
      <c r="I8" s="732"/>
      <c r="J8" s="732"/>
      <c r="K8" s="732"/>
      <c r="L8" s="732"/>
      <c r="M8" s="732"/>
      <c r="N8" s="732"/>
      <c r="O8" s="732"/>
      <c r="P8" s="732"/>
      <c r="Q8" s="732"/>
      <c r="R8" s="732"/>
      <c r="S8" s="732"/>
      <c r="T8" s="732"/>
      <c r="U8" s="732"/>
      <c r="V8" s="732"/>
      <c r="W8" s="732"/>
      <c r="X8" s="970"/>
      <c r="Y8" s="873" t="s">
        <v>378</v>
      </c>
      <c r="Z8" s="874"/>
      <c r="AA8" s="874"/>
      <c r="AB8" s="874"/>
      <c r="AC8" s="874"/>
      <c r="AD8" s="875"/>
      <c r="AE8" s="731" t="str">
        <f>入力規則等!K13</f>
        <v>社会保障、その他の事項経費</v>
      </c>
      <c r="AF8" s="732"/>
      <c r="AG8" s="732"/>
      <c r="AH8" s="732"/>
      <c r="AI8" s="732"/>
      <c r="AJ8" s="732"/>
      <c r="AK8" s="732"/>
      <c r="AL8" s="732"/>
      <c r="AM8" s="732"/>
      <c r="AN8" s="732"/>
      <c r="AO8" s="732"/>
      <c r="AP8" s="732"/>
      <c r="AQ8" s="732"/>
      <c r="AR8" s="732"/>
      <c r="AS8" s="732"/>
      <c r="AT8" s="732"/>
      <c r="AU8" s="732"/>
      <c r="AV8" s="732"/>
      <c r="AW8" s="732"/>
      <c r="AX8" s="733"/>
    </row>
    <row r="9" spans="1:50" ht="55.5" customHeight="1" x14ac:dyDescent="0.15">
      <c r="A9" s="876" t="s">
        <v>23</v>
      </c>
      <c r="B9" s="877"/>
      <c r="C9" s="877"/>
      <c r="D9" s="877"/>
      <c r="E9" s="877"/>
      <c r="F9" s="877"/>
      <c r="G9" s="878" t="s">
        <v>559</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126" customHeight="1" x14ac:dyDescent="0.15">
      <c r="A10" s="675" t="s">
        <v>30</v>
      </c>
      <c r="B10" s="676"/>
      <c r="C10" s="676"/>
      <c r="D10" s="676"/>
      <c r="E10" s="676"/>
      <c r="F10" s="676"/>
      <c r="G10" s="767" t="s">
        <v>761</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33" customHeight="1" x14ac:dyDescent="0.15">
      <c r="A11" s="675" t="s">
        <v>5</v>
      </c>
      <c r="B11" s="676"/>
      <c r="C11" s="676"/>
      <c r="D11" s="676"/>
      <c r="E11" s="676"/>
      <c r="F11" s="677"/>
      <c r="G11" s="707" t="str">
        <f>入力規則等!P10</f>
        <v>委託・請負、補助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73" t="s">
        <v>24</v>
      </c>
      <c r="B12" s="974"/>
      <c r="C12" s="974"/>
      <c r="D12" s="974"/>
      <c r="E12" s="974"/>
      <c r="F12" s="975"/>
      <c r="G12" s="773"/>
      <c r="H12" s="774"/>
      <c r="I12" s="774"/>
      <c r="J12" s="774"/>
      <c r="K12" s="774"/>
      <c r="L12" s="774"/>
      <c r="M12" s="774"/>
      <c r="N12" s="774"/>
      <c r="O12" s="774"/>
      <c r="P12" s="428" t="s">
        <v>519</v>
      </c>
      <c r="Q12" s="429"/>
      <c r="R12" s="429"/>
      <c r="S12" s="429"/>
      <c r="T12" s="429"/>
      <c r="U12" s="429"/>
      <c r="V12" s="430"/>
      <c r="W12" s="428" t="s">
        <v>516</v>
      </c>
      <c r="X12" s="429"/>
      <c r="Y12" s="429"/>
      <c r="Z12" s="429"/>
      <c r="AA12" s="429"/>
      <c r="AB12" s="429"/>
      <c r="AC12" s="430"/>
      <c r="AD12" s="428" t="s">
        <v>511</v>
      </c>
      <c r="AE12" s="429"/>
      <c r="AF12" s="429"/>
      <c r="AG12" s="429"/>
      <c r="AH12" s="429"/>
      <c r="AI12" s="429"/>
      <c r="AJ12" s="430"/>
      <c r="AK12" s="428" t="s">
        <v>504</v>
      </c>
      <c r="AL12" s="429"/>
      <c r="AM12" s="429"/>
      <c r="AN12" s="429"/>
      <c r="AO12" s="429"/>
      <c r="AP12" s="429"/>
      <c r="AQ12" s="430"/>
      <c r="AR12" s="428" t="s">
        <v>502</v>
      </c>
      <c r="AS12" s="429"/>
      <c r="AT12" s="429"/>
      <c r="AU12" s="429"/>
      <c r="AV12" s="429"/>
      <c r="AW12" s="429"/>
      <c r="AX12" s="734"/>
    </row>
    <row r="13" spans="1:50" ht="21" customHeight="1" x14ac:dyDescent="0.15">
      <c r="A13" s="629"/>
      <c r="B13" s="630"/>
      <c r="C13" s="630"/>
      <c r="D13" s="630"/>
      <c r="E13" s="630"/>
      <c r="F13" s="631"/>
      <c r="G13" s="735" t="s">
        <v>6</v>
      </c>
      <c r="H13" s="736"/>
      <c r="I13" s="777" t="s">
        <v>7</v>
      </c>
      <c r="J13" s="778"/>
      <c r="K13" s="778"/>
      <c r="L13" s="778"/>
      <c r="M13" s="778"/>
      <c r="N13" s="778"/>
      <c r="O13" s="779"/>
      <c r="P13" s="672">
        <v>982</v>
      </c>
      <c r="Q13" s="673"/>
      <c r="R13" s="673"/>
      <c r="S13" s="673"/>
      <c r="T13" s="673"/>
      <c r="U13" s="673"/>
      <c r="V13" s="674"/>
      <c r="W13" s="672">
        <v>904</v>
      </c>
      <c r="X13" s="673"/>
      <c r="Y13" s="673"/>
      <c r="Z13" s="673"/>
      <c r="AA13" s="673"/>
      <c r="AB13" s="673"/>
      <c r="AC13" s="674"/>
      <c r="AD13" s="672">
        <v>904</v>
      </c>
      <c r="AE13" s="673"/>
      <c r="AF13" s="673"/>
      <c r="AG13" s="673"/>
      <c r="AH13" s="673"/>
      <c r="AI13" s="673"/>
      <c r="AJ13" s="674"/>
      <c r="AK13" s="672">
        <v>865</v>
      </c>
      <c r="AL13" s="673"/>
      <c r="AM13" s="673"/>
      <c r="AN13" s="673"/>
      <c r="AO13" s="673"/>
      <c r="AP13" s="673"/>
      <c r="AQ13" s="674"/>
      <c r="AR13" s="951">
        <v>935</v>
      </c>
      <c r="AS13" s="952"/>
      <c r="AT13" s="952"/>
      <c r="AU13" s="952"/>
      <c r="AV13" s="952"/>
      <c r="AW13" s="952"/>
      <c r="AX13" s="953"/>
    </row>
    <row r="14" spans="1:50" ht="21" customHeight="1" x14ac:dyDescent="0.15">
      <c r="A14" s="629"/>
      <c r="B14" s="630"/>
      <c r="C14" s="630"/>
      <c r="D14" s="630"/>
      <c r="E14" s="630"/>
      <c r="F14" s="631"/>
      <c r="G14" s="737"/>
      <c r="H14" s="738"/>
      <c r="I14" s="723" t="s">
        <v>8</v>
      </c>
      <c r="J14" s="775"/>
      <c r="K14" s="775"/>
      <c r="L14" s="775"/>
      <c r="M14" s="775"/>
      <c r="N14" s="775"/>
      <c r="O14" s="776"/>
      <c r="P14" s="672" t="s">
        <v>641</v>
      </c>
      <c r="Q14" s="673"/>
      <c r="R14" s="673"/>
      <c r="S14" s="673"/>
      <c r="T14" s="673"/>
      <c r="U14" s="673"/>
      <c r="V14" s="674"/>
      <c r="W14" s="672" t="s">
        <v>644</v>
      </c>
      <c r="X14" s="673"/>
      <c r="Y14" s="673"/>
      <c r="Z14" s="673"/>
      <c r="AA14" s="673"/>
      <c r="AB14" s="673"/>
      <c r="AC14" s="674"/>
      <c r="AD14" s="672" t="s">
        <v>762</v>
      </c>
      <c r="AE14" s="673"/>
      <c r="AF14" s="673"/>
      <c r="AG14" s="673"/>
      <c r="AH14" s="673"/>
      <c r="AI14" s="673"/>
      <c r="AJ14" s="674"/>
      <c r="AK14" s="672" t="s">
        <v>764</v>
      </c>
      <c r="AL14" s="673"/>
      <c r="AM14" s="673"/>
      <c r="AN14" s="673"/>
      <c r="AO14" s="673"/>
      <c r="AP14" s="673"/>
      <c r="AQ14" s="674"/>
      <c r="AR14" s="801"/>
      <c r="AS14" s="801"/>
      <c r="AT14" s="801"/>
      <c r="AU14" s="801"/>
      <c r="AV14" s="801"/>
      <c r="AW14" s="801"/>
      <c r="AX14" s="802"/>
    </row>
    <row r="15" spans="1:50" ht="21" customHeight="1" x14ac:dyDescent="0.15">
      <c r="A15" s="629"/>
      <c r="B15" s="630"/>
      <c r="C15" s="630"/>
      <c r="D15" s="630"/>
      <c r="E15" s="630"/>
      <c r="F15" s="631"/>
      <c r="G15" s="737"/>
      <c r="H15" s="738"/>
      <c r="I15" s="723" t="s">
        <v>51</v>
      </c>
      <c r="J15" s="724"/>
      <c r="K15" s="724"/>
      <c r="L15" s="724"/>
      <c r="M15" s="724"/>
      <c r="N15" s="724"/>
      <c r="O15" s="725"/>
      <c r="P15" s="672" t="s">
        <v>642</v>
      </c>
      <c r="Q15" s="673"/>
      <c r="R15" s="673"/>
      <c r="S15" s="673"/>
      <c r="T15" s="673"/>
      <c r="U15" s="673"/>
      <c r="V15" s="674"/>
      <c r="W15" s="672" t="s">
        <v>645</v>
      </c>
      <c r="X15" s="673"/>
      <c r="Y15" s="673"/>
      <c r="Z15" s="673"/>
      <c r="AA15" s="673"/>
      <c r="AB15" s="673"/>
      <c r="AC15" s="674"/>
      <c r="AD15" s="672" t="s">
        <v>762</v>
      </c>
      <c r="AE15" s="673"/>
      <c r="AF15" s="673"/>
      <c r="AG15" s="673"/>
      <c r="AH15" s="673"/>
      <c r="AI15" s="673"/>
      <c r="AJ15" s="674"/>
      <c r="AK15" s="672" t="s">
        <v>762</v>
      </c>
      <c r="AL15" s="673"/>
      <c r="AM15" s="673"/>
      <c r="AN15" s="673"/>
      <c r="AO15" s="673"/>
      <c r="AP15" s="673"/>
      <c r="AQ15" s="674"/>
      <c r="AR15" s="672" t="s">
        <v>979</v>
      </c>
      <c r="AS15" s="673"/>
      <c r="AT15" s="673"/>
      <c r="AU15" s="673"/>
      <c r="AV15" s="673"/>
      <c r="AW15" s="673"/>
      <c r="AX15" s="821"/>
    </row>
    <row r="16" spans="1:50" ht="21" customHeight="1" x14ac:dyDescent="0.15">
      <c r="A16" s="629"/>
      <c r="B16" s="630"/>
      <c r="C16" s="630"/>
      <c r="D16" s="630"/>
      <c r="E16" s="630"/>
      <c r="F16" s="631"/>
      <c r="G16" s="737"/>
      <c r="H16" s="738"/>
      <c r="I16" s="723" t="s">
        <v>52</v>
      </c>
      <c r="J16" s="724"/>
      <c r="K16" s="724"/>
      <c r="L16" s="724"/>
      <c r="M16" s="724"/>
      <c r="N16" s="724"/>
      <c r="O16" s="725"/>
      <c r="P16" s="672" t="s">
        <v>643</v>
      </c>
      <c r="Q16" s="673"/>
      <c r="R16" s="673"/>
      <c r="S16" s="673"/>
      <c r="T16" s="673"/>
      <c r="U16" s="673"/>
      <c r="V16" s="674"/>
      <c r="W16" s="672" t="s">
        <v>646</v>
      </c>
      <c r="X16" s="673"/>
      <c r="Y16" s="673"/>
      <c r="Z16" s="673"/>
      <c r="AA16" s="673"/>
      <c r="AB16" s="673"/>
      <c r="AC16" s="674"/>
      <c r="AD16" s="672" t="s">
        <v>763</v>
      </c>
      <c r="AE16" s="673"/>
      <c r="AF16" s="673"/>
      <c r="AG16" s="673"/>
      <c r="AH16" s="673"/>
      <c r="AI16" s="673"/>
      <c r="AJ16" s="674"/>
      <c r="AK16" s="672" t="s">
        <v>763</v>
      </c>
      <c r="AL16" s="673"/>
      <c r="AM16" s="673"/>
      <c r="AN16" s="673"/>
      <c r="AO16" s="673"/>
      <c r="AP16" s="673"/>
      <c r="AQ16" s="674"/>
      <c r="AR16" s="770"/>
      <c r="AS16" s="771"/>
      <c r="AT16" s="771"/>
      <c r="AU16" s="771"/>
      <c r="AV16" s="771"/>
      <c r="AW16" s="771"/>
      <c r="AX16" s="772"/>
    </row>
    <row r="17" spans="1:50" ht="24.75" customHeight="1" x14ac:dyDescent="0.15">
      <c r="A17" s="629"/>
      <c r="B17" s="630"/>
      <c r="C17" s="630"/>
      <c r="D17" s="630"/>
      <c r="E17" s="630"/>
      <c r="F17" s="631"/>
      <c r="G17" s="737"/>
      <c r="H17" s="738"/>
      <c r="I17" s="723" t="s">
        <v>50</v>
      </c>
      <c r="J17" s="775"/>
      <c r="K17" s="775"/>
      <c r="L17" s="775"/>
      <c r="M17" s="775"/>
      <c r="N17" s="775"/>
      <c r="O17" s="776"/>
      <c r="P17" s="672" t="s">
        <v>643</v>
      </c>
      <c r="Q17" s="673"/>
      <c r="R17" s="673"/>
      <c r="S17" s="673"/>
      <c r="T17" s="673"/>
      <c r="U17" s="673"/>
      <c r="V17" s="674"/>
      <c r="W17" s="672" t="s">
        <v>647</v>
      </c>
      <c r="X17" s="673"/>
      <c r="Y17" s="673"/>
      <c r="Z17" s="673"/>
      <c r="AA17" s="673"/>
      <c r="AB17" s="673"/>
      <c r="AC17" s="674"/>
      <c r="AD17" s="672" t="s">
        <v>762</v>
      </c>
      <c r="AE17" s="673"/>
      <c r="AF17" s="673"/>
      <c r="AG17" s="673"/>
      <c r="AH17" s="673"/>
      <c r="AI17" s="673"/>
      <c r="AJ17" s="674"/>
      <c r="AK17" s="672" t="s">
        <v>762</v>
      </c>
      <c r="AL17" s="673"/>
      <c r="AM17" s="673"/>
      <c r="AN17" s="673"/>
      <c r="AO17" s="673"/>
      <c r="AP17" s="673"/>
      <c r="AQ17" s="674"/>
      <c r="AR17" s="949"/>
      <c r="AS17" s="949"/>
      <c r="AT17" s="949"/>
      <c r="AU17" s="949"/>
      <c r="AV17" s="949"/>
      <c r="AW17" s="949"/>
      <c r="AX17" s="950"/>
    </row>
    <row r="18" spans="1:50" ht="24.75" customHeight="1" x14ac:dyDescent="0.15">
      <c r="A18" s="629"/>
      <c r="B18" s="630"/>
      <c r="C18" s="630"/>
      <c r="D18" s="630"/>
      <c r="E18" s="630"/>
      <c r="F18" s="631"/>
      <c r="G18" s="739"/>
      <c r="H18" s="740"/>
      <c r="I18" s="728" t="s">
        <v>20</v>
      </c>
      <c r="J18" s="729"/>
      <c r="K18" s="729"/>
      <c r="L18" s="729"/>
      <c r="M18" s="729"/>
      <c r="N18" s="729"/>
      <c r="O18" s="730"/>
      <c r="P18" s="902">
        <f>SUM(P13:V17)</f>
        <v>982</v>
      </c>
      <c r="Q18" s="903"/>
      <c r="R18" s="903"/>
      <c r="S18" s="903"/>
      <c r="T18" s="903"/>
      <c r="U18" s="903"/>
      <c r="V18" s="904"/>
      <c r="W18" s="902">
        <f>SUM(W13:AC17)</f>
        <v>904</v>
      </c>
      <c r="X18" s="903"/>
      <c r="Y18" s="903"/>
      <c r="Z18" s="903"/>
      <c r="AA18" s="903"/>
      <c r="AB18" s="903"/>
      <c r="AC18" s="904"/>
      <c r="AD18" s="902">
        <f>SUM(AD13:AJ17)</f>
        <v>904</v>
      </c>
      <c r="AE18" s="903"/>
      <c r="AF18" s="903"/>
      <c r="AG18" s="903"/>
      <c r="AH18" s="903"/>
      <c r="AI18" s="903"/>
      <c r="AJ18" s="904"/>
      <c r="AK18" s="902">
        <f>SUM(AK13:AQ17)</f>
        <v>865</v>
      </c>
      <c r="AL18" s="903"/>
      <c r="AM18" s="903"/>
      <c r="AN18" s="903"/>
      <c r="AO18" s="903"/>
      <c r="AP18" s="903"/>
      <c r="AQ18" s="904"/>
      <c r="AR18" s="902">
        <f>SUM(AR13:AX17)</f>
        <v>935</v>
      </c>
      <c r="AS18" s="903"/>
      <c r="AT18" s="903"/>
      <c r="AU18" s="903"/>
      <c r="AV18" s="903"/>
      <c r="AW18" s="903"/>
      <c r="AX18" s="905"/>
    </row>
    <row r="19" spans="1:50" ht="24.75" customHeight="1" x14ac:dyDescent="0.15">
      <c r="A19" s="629"/>
      <c r="B19" s="630"/>
      <c r="C19" s="630"/>
      <c r="D19" s="630"/>
      <c r="E19" s="630"/>
      <c r="F19" s="631"/>
      <c r="G19" s="900" t="s">
        <v>9</v>
      </c>
      <c r="H19" s="901"/>
      <c r="I19" s="901"/>
      <c r="J19" s="901"/>
      <c r="K19" s="901"/>
      <c r="L19" s="901"/>
      <c r="M19" s="901"/>
      <c r="N19" s="901"/>
      <c r="O19" s="901"/>
      <c r="P19" s="672">
        <v>978</v>
      </c>
      <c r="Q19" s="673"/>
      <c r="R19" s="673"/>
      <c r="S19" s="673"/>
      <c r="T19" s="673"/>
      <c r="U19" s="673"/>
      <c r="V19" s="674"/>
      <c r="W19" s="672">
        <v>872</v>
      </c>
      <c r="X19" s="673"/>
      <c r="Y19" s="673"/>
      <c r="Z19" s="673"/>
      <c r="AA19" s="673"/>
      <c r="AB19" s="673"/>
      <c r="AC19" s="674"/>
      <c r="AD19" s="672">
        <v>904</v>
      </c>
      <c r="AE19" s="673"/>
      <c r="AF19" s="673"/>
      <c r="AG19" s="673"/>
      <c r="AH19" s="673"/>
      <c r="AI19" s="673"/>
      <c r="AJ19" s="674"/>
      <c r="AK19" s="333"/>
      <c r="AL19" s="333"/>
      <c r="AM19" s="333"/>
      <c r="AN19" s="333"/>
      <c r="AO19" s="333"/>
      <c r="AP19" s="333"/>
      <c r="AQ19" s="333"/>
      <c r="AR19" s="333"/>
      <c r="AS19" s="333"/>
      <c r="AT19" s="333"/>
      <c r="AU19" s="333"/>
      <c r="AV19" s="333"/>
      <c r="AW19" s="333"/>
      <c r="AX19" s="335"/>
    </row>
    <row r="20" spans="1:50" ht="24.75" customHeight="1" x14ac:dyDescent="0.15">
      <c r="A20" s="629"/>
      <c r="B20" s="630"/>
      <c r="C20" s="630"/>
      <c r="D20" s="630"/>
      <c r="E20" s="630"/>
      <c r="F20" s="631"/>
      <c r="G20" s="900" t="s">
        <v>10</v>
      </c>
      <c r="H20" s="901"/>
      <c r="I20" s="901"/>
      <c r="J20" s="901"/>
      <c r="K20" s="901"/>
      <c r="L20" s="901"/>
      <c r="M20" s="901"/>
      <c r="N20" s="901"/>
      <c r="O20" s="901"/>
      <c r="P20" s="321">
        <f>IF(P18=0, "-", SUM(P19)/P18)</f>
        <v>0.99592668024439923</v>
      </c>
      <c r="Q20" s="321"/>
      <c r="R20" s="321"/>
      <c r="S20" s="321"/>
      <c r="T20" s="321"/>
      <c r="U20" s="321"/>
      <c r="V20" s="321"/>
      <c r="W20" s="321">
        <f t="shared" ref="W20" si="0">IF(W18=0, "-", SUM(W19)/W18)</f>
        <v>0.96460176991150437</v>
      </c>
      <c r="X20" s="321"/>
      <c r="Y20" s="321"/>
      <c r="Z20" s="321"/>
      <c r="AA20" s="321"/>
      <c r="AB20" s="321"/>
      <c r="AC20" s="321"/>
      <c r="AD20" s="321">
        <f t="shared" ref="AD20" si="1">IF(AD18=0, "-", SUM(AD19)/AD18)</f>
        <v>1</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76"/>
      <c r="B21" s="877"/>
      <c r="C21" s="877"/>
      <c r="D21" s="877"/>
      <c r="E21" s="877"/>
      <c r="F21" s="976"/>
      <c r="G21" s="319" t="s">
        <v>469</v>
      </c>
      <c r="H21" s="320"/>
      <c r="I21" s="320"/>
      <c r="J21" s="320"/>
      <c r="K21" s="320"/>
      <c r="L21" s="320"/>
      <c r="M21" s="320"/>
      <c r="N21" s="320"/>
      <c r="O21" s="320"/>
      <c r="P21" s="321">
        <f>IF(P19=0, "-", SUM(P19)/SUM(P13,P14))</f>
        <v>0.99592668024439923</v>
      </c>
      <c r="Q21" s="321"/>
      <c r="R21" s="321"/>
      <c r="S21" s="321"/>
      <c r="T21" s="321"/>
      <c r="U21" s="321"/>
      <c r="V21" s="321"/>
      <c r="W21" s="321">
        <f t="shared" ref="W21" si="2">IF(W19=0, "-", SUM(W19)/SUM(W13,W14))</f>
        <v>0.96460176991150437</v>
      </c>
      <c r="X21" s="321"/>
      <c r="Y21" s="321"/>
      <c r="Z21" s="321"/>
      <c r="AA21" s="321"/>
      <c r="AB21" s="321"/>
      <c r="AC21" s="321"/>
      <c r="AD21" s="321">
        <f t="shared" ref="AD21" si="3">IF(AD19=0, "-", SUM(AD19)/SUM(AD13,AD14))</f>
        <v>1</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94" t="s">
        <v>544</v>
      </c>
      <c r="B22" s="995"/>
      <c r="C22" s="995"/>
      <c r="D22" s="995"/>
      <c r="E22" s="995"/>
      <c r="F22" s="996"/>
      <c r="G22" s="981" t="s">
        <v>449</v>
      </c>
      <c r="H22" s="225"/>
      <c r="I22" s="225"/>
      <c r="J22" s="225"/>
      <c r="K22" s="225"/>
      <c r="L22" s="225"/>
      <c r="M22" s="225"/>
      <c r="N22" s="225"/>
      <c r="O22" s="226"/>
      <c r="P22" s="971" t="s">
        <v>505</v>
      </c>
      <c r="Q22" s="225"/>
      <c r="R22" s="225"/>
      <c r="S22" s="225"/>
      <c r="T22" s="225"/>
      <c r="U22" s="225"/>
      <c r="V22" s="226"/>
      <c r="W22" s="971" t="s">
        <v>501</v>
      </c>
      <c r="X22" s="225"/>
      <c r="Y22" s="225"/>
      <c r="Z22" s="225"/>
      <c r="AA22" s="225"/>
      <c r="AB22" s="225"/>
      <c r="AC22" s="226"/>
      <c r="AD22" s="971" t="s">
        <v>448</v>
      </c>
      <c r="AE22" s="225"/>
      <c r="AF22" s="225"/>
      <c r="AG22" s="225"/>
      <c r="AH22" s="225"/>
      <c r="AI22" s="225"/>
      <c r="AJ22" s="225"/>
      <c r="AK22" s="225"/>
      <c r="AL22" s="225"/>
      <c r="AM22" s="225"/>
      <c r="AN22" s="225"/>
      <c r="AO22" s="225"/>
      <c r="AP22" s="225"/>
      <c r="AQ22" s="225"/>
      <c r="AR22" s="225"/>
      <c r="AS22" s="225"/>
      <c r="AT22" s="225"/>
      <c r="AU22" s="225"/>
      <c r="AV22" s="225"/>
      <c r="AW22" s="225"/>
      <c r="AX22" s="1003"/>
    </row>
    <row r="23" spans="1:50" ht="25.5" customHeight="1" x14ac:dyDescent="0.15">
      <c r="A23" s="997"/>
      <c r="B23" s="998"/>
      <c r="C23" s="998"/>
      <c r="D23" s="998"/>
      <c r="E23" s="998"/>
      <c r="F23" s="999"/>
      <c r="G23" s="982" t="s">
        <v>560</v>
      </c>
      <c r="H23" s="983"/>
      <c r="I23" s="983"/>
      <c r="J23" s="983"/>
      <c r="K23" s="983"/>
      <c r="L23" s="983"/>
      <c r="M23" s="983"/>
      <c r="N23" s="983"/>
      <c r="O23" s="984"/>
      <c r="P23" s="951">
        <v>838</v>
      </c>
      <c r="Q23" s="952"/>
      <c r="R23" s="952"/>
      <c r="S23" s="952"/>
      <c r="T23" s="952"/>
      <c r="U23" s="952"/>
      <c r="V23" s="972"/>
      <c r="W23" s="951">
        <v>908</v>
      </c>
      <c r="X23" s="952"/>
      <c r="Y23" s="952"/>
      <c r="Z23" s="952"/>
      <c r="AA23" s="952"/>
      <c r="AB23" s="952"/>
      <c r="AC23" s="972"/>
      <c r="AD23" s="1004" t="s">
        <v>982</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561</v>
      </c>
      <c r="H24" s="986"/>
      <c r="I24" s="986"/>
      <c r="J24" s="986"/>
      <c r="K24" s="986"/>
      <c r="L24" s="986"/>
      <c r="M24" s="986"/>
      <c r="N24" s="986"/>
      <c r="O24" s="987"/>
      <c r="P24" s="672">
        <v>27</v>
      </c>
      <c r="Q24" s="673"/>
      <c r="R24" s="673"/>
      <c r="S24" s="673"/>
      <c r="T24" s="673"/>
      <c r="U24" s="673"/>
      <c r="V24" s="674"/>
      <c r="W24" s="672">
        <v>27</v>
      </c>
      <c r="X24" s="673"/>
      <c r="Y24" s="673"/>
      <c r="Z24" s="673"/>
      <c r="AA24" s="673"/>
      <c r="AB24" s="673"/>
      <c r="AC24" s="674"/>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hidden="1" customHeight="1" x14ac:dyDescent="0.15">
      <c r="A25" s="997"/>
      <c r="B25" s="998"/>
      <c r="C25" s="998"/>
      <c r="D25" s="998"/>
      <c r="E25" s="998"/>
      <c r="F25" s="999"/>
      <c r="G25" s="985"/>
      <c r="H25" s="986"/>
      <c r="I25" s="986"/>
      <c r="J25" s="986"/>
      <c r="K25" s="986"/>
      <c r="L25" s="986"/>
      <c r="M25" s="986"/>
      <c r="N25" s="986"/>
      <c r="O25" s="987"/>
      <c r="P25" s="672"/>
      <c r="Q25" s="673"/>
      <c r="R25" s="673"/>
      <c r="S25" s="673"/>
      <c r="T25" s="673"/>
      <c r="U25" s="673"/>
      <c r="V25" s="674"/>
      <c r="W25" s="672"/>
      <c r="X25" s="673"/>
      <c r="Y25" s="673"/>
      <c r="Z25" s="673"/>
      <c r="AA25" s="673"/>
      <c r="AB25" s="673"/>
      <c r="AC25" s="674"/>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hidden="1" customHeight="1" x14ac:dyDescent="0.15">
      <c r="A26" s="997"/>
      <c r="B26" s="998"/>
      <c r="C26" s="998"/>
      <c r="D26" s="998"/>
      <c r="E26" s="998"/>
      <c r="F26" s="999"/>
      <c r="G26" s="985"/>
      <c r="H26" s="986"/>
      <c r="I26" s="986"/>
      <c r="J26" s="986"/>
      <c r="K26" s="986"/>
      <c r="L26" s="986"/>
      <c r="M26" s="986"/>
      <c r="N26" s="986"/>
      <c r="O26" s="987"/>
      <c r="P26" s="672"/>
      <c r="Q26" s="673"/>
      <c r="R26" s="673"/>
      <c r="S26" s="673"/>
      <c r="T26" s="673"/>
      <c r="U26" s="673"/>
      <c r="V26" s="674"/>
      <c r="W26" s="672"/>
      <c r="X26" s="673"/>
      <c r="Y26" s="673"/>
      <c r="Z26" s="673"/>
      <c r="AA26" s="673"/>
      <c r="AB26" s="673"/>
      <c r="AC26" s="674"/>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hidden="1" customHeight="1" x14ac:dyDescent="0.15">
      <c r="A27" s="997"/>
      <c r="B27" s="998"/>
      <c r="C27" s="998"/>
      <c r="D27" s="998"/>
      <c r="E27" s="998"/>
      <c r="F27" s="999"/>
      <c r="G27" s="985"/>
      <c r="H27" s="986"/>
      <c r="I27" s="986"/>
      <c r="J27" s="986"/>
      <c r="K27" s="986"/>
      <c r="L27" s="986"/>
      <c r="M27" s="986"/>
      <c r="N27" s="986"/>
      <c r="O27" s="987"/>
      <c r="P27" s="672"/>
      <c r="Q27" s="673"/>
      <c r="R27" s="673"/>
      <c r="S27" s="673"/>
      <c r="T27" s="673"/>
      <c r="U27" s="673"/>
      <c r="V27" s="674"/>
      <c r="W27" s="672"/>
      <c r="X27" s="673"/>
      <c r="Y27" s="673"/>
      <c r="Z27" s="673"/>
      <c r="AA27" s="673"/>
      <c r="AB27" s="673"/>
      <c r="AC27" s="674"/>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453</v>
      </c>
      <c r="H28" s="989"/>
      <c r="I28" s="989"/>
      <c r="J28" s="989"/>
      <c r="K28" s="989"/>
      <c r="L28" s="989"/>
      <c r="M28" s="989"/>
      <c r="N28" s="989"/>
      <c r="O28" s="990"/>
      <c r="P28" s="902">
        <f>P29-SUM(P23:P27)</f>
        <v>0</v>
      </c>
      <c r="Q28" s="903"/>
      <c r="R28" s="903"/>
      <c r="S28" s="903"/>
      <c r="T28" s="903"/>
      <c r="U28" s="903"/>
      <c r="V28" s="904"/>
      <c r="W28" s="902">
        <f>W29-SUM(W23:W27)</f>
        <v>0</v>
      </c>
      <c r="X28" s="903"/>
      <c r="Y28" s="903"/>
      <c r="Z28" s="903"/>
      <c r="AA28" s="903"/>
      <c r="AB28" s="903"/>
      <c r="AC28" s="904"/>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450</v>
      </c>
      <c r="H29" s="992"/>
      <c r="I29" s="992"/>
      <c r="J29" s="992"/>
      <c r="K29" s="992"/>
      <c r="L29" s="992"/>
      <c r="M29" s="992"/>
      <c r="N29" s="992"/>
      <c r="O29" s="993"/>
      <c r="P29" s="672">
        <f>AK13</f>
        <v>865</v>
      </c>
      <c r="Q29" s="673"/>
      <c r="R29" s="673"/>
      <c r="S29" s="673"/>
      <c r="T29" s="673"/>
      <c r="U29" s="673"/>
      <c r="V29" s="674"/>
      <c r="W29" s="963">
        <f>AR13</f>
        <v>935</v>
      </c>
      <c r="X29" s="964"/>
      <c r="Y29" s="964"/>
      <c r="Z29" s="964"/>
      <c r="AA29" s="964"/>
      <c r="AB29" s="964"/>
      <c r="AC29" s="965"/>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919" t="s">
        <v>464</v>
      </c>
      <c r="B30" s="920"/>
      <c r="C30" s="920"/>
      <c r="D30" s="920"/>
      <c r="E30" s="920"/>
      <c r="F30" s="921"/>
      <c r="G30" s="786" t="s">
        <v>265</v>
      </c>
      <c r="H30" s="787"/>
      <c r="I30" s="787"/>
      <c r="J30" s="787"/>
      <c r="K30" s="787"/>
      <c r="L30" s="787"/>
      <c r="M30" s="787"/>
      <c r="N30" s="787"/>
      <c r="O30" s="788"/>
      <c r="P30" s="884" t="s">
        <v>59</v>
      </c>
      <c r="Q30" s="787"/>
      <c r="R30" s="787"/>
      <c r="S30" s="787"/>
      <c r="T30" s="787"/>
      <c r="U30" s="787"/>
      <c r="V30" s="787"/>
      <c r="W30" s="787"/>
      <c r="X30" s="788"/>
      <c r="Y30" s="881"/>
      <c r="Z30" s="882"/>
      <c r="AA30" s="883"/>
      <c r="AB30" s="885" t="s">
        <v>11</v>
      </c>
      <c r="AC30" s="886"/>
      <c r="AD30" s="887"/>
      <c r="AE30" s="885" t="s">
        <v>520</v>
      </c>
      <c r="AF30" s="886"/>
      <c r="AG30" s="886"/>
      <c r="AH30" s="887"/>
      <c r="AI30" s="885" t="s">
        <v>517</v>
      </c>
      <c r="AJ30" s="886"/>
      <c r="AK30" s="886"/>
      <c r="AL30" s="887"/>
      <c r="AM30" s="947" t="s">
        <v>512</v>
      </c>
      <c r="AN30" s="947"/>
      <c r="AO30" s="947"/>
      <c r="AP30" s="885"/>
      <c r="AQ30" s="780" t="s">
        <v>353</v>
      </c>
      <c r="AR30" s="781"/>
      <c r="AS30" s="781"/>
      <c r="AT30" s="782"/>
      <c r="AU30" s="787" t="s">
        <v>253</v>
      </c>
      <c r="AV30" s="787"/>
      <c r="AW30" s="787"/>
      <c r="AX30" s="948"/>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50"/>
      <c r="AC31" s="251"/>
      <c r="AD31" s="252"/>
      <c r="AE31" s="250"/>
      <c r="AF31" s="251"/>
      <c r="AG31" s="251"/>
      <c r="AH31" s="252"/>
      <c r="AI31" s="250"/>
      <c r="AJ31" s="251"/>
      <c r="AK31" s="251"/>
      <c r="AL31" s="252"/>
      <c r="AM31" s="254"/>
      <c r="AN31" s="254"/>
      <c r="AO31" s="254"/>
      <c r="AP31" s="250"/>
      <c r="AQ31" s="602" t="s">
        <v>564</v>
      </c>
      <c r="AR31" s="201"/>
      <c r="AS31" s="134" t="s">
        <v>354</v>
      </c>
      <c r="AT31" s="135"/>
      <c r="AU31" s="200">
        <v>34</v>
      </c>
      <c r="AV31" s="200"/>
      <c r="AW31" s="411" t="s">
        <v>300</v>
      </c>
      <c r="AX31" s="412"/>
    </row>
    <row r="32" spans="1:50" ht="40.5" customHeight="1" x14ac:dyDescent="0.15">
      <c r="A32" s="416"/>
      <c r="B32" s="414"/>
      <c r="C32" s="414"/>
      <c r="D32" s="414"/>
      <c r="E32" s="414"/>
      <c r="F32" s="415"/>
      <c r="G32" s="576" t="s">
        <v>562</v>
      </c>
      <c r="H32" s="577"/>
      <c r="I32" s="577"/>
      <c r="J32" s="577"/>
      <c r="K32" s="577"/>
      <c r="L32" s="577"/>
      <c r="M32" s="577"/>
      <c r="N32" s="577"/>
      <c r="O32" s="578"/>
      <c r="P32" s="106" t="s">
        <v>983</v>
      </c>
      <c r="Q32" s="106"/>
      <c r="R32" s="106"/>
      <c r="S32" s="106"/>
      <c r="T32" s="106"/>
      <c r="U32" s="106"/>
      <c r="V32" s="106"/>
      <c r="W32" s="106"/>
      <c r="X32" s="107"/>
      <c r="Y32" s="484" t="s">
        <v>12</v>
      </c>
      <c r="Z32" s="545"/>
      <c r="AA32" s="546"/>
      <c r="AB32" s="474" t="s">
        <v>984</v>
      </c>
      <c r="AC32" s="474"/>
      <c r="AD32" s="474"/>
      <c r="AE32" s="219" t="s">
        <v>563</v>
      </c>
      <c r="AF32" s="220"/>
      <c r="AG32" s="220"/>
      <c r="AH32" s="220"/>
      <c r="AI32" s="219">
        <v>73.599999999999994</v>
      </c>
      <c r="AJ32" s="220"/>
      <c r="AK32" s="220"/>
      <c r="AL32" s="220"/>
      <c r="AM32" s="219">
        <v>71.599999999999994</v>
      </c>
      <c r="AN32" s="220"/>
      <c r="AO32" s="220"/>
      <c r="AP32" s="220"/>
      <c r="AQ32" s="221" t="s">
        <v>563</v>
      </c>
      <c r="AR32" s="208"/>
      <c r="AS32" s="208"/>
      <c r="AT32" s="222"/>
      <c r="AU32" s="220" t="s">
        <v>563</v>
      </c>
      <c r="AV32" s="220"/>
      <c r="AW32" s="220"/>
      <c r="AX32" s="223"/>
    </row>
    <row r="33" spans="1:50" ht="40.5" customHeight="1" x14ac:dyDescent="0.15">
      <c r="A33" s="417"/>
      <c r="B33" s="418"/>
      <c r="C33" s="418"/>
      <c r="D33" s="418"/>
      <c r="E33" s="418"/>
      <c r="F33" s="419"/>
      <c r="G33" s="579"/>
      <c r="H33" s="580"/>
      <c r="I33" s="580"/>
      <c r="J33" s="580"/>
      <c r="K33" s="580"/>
      <c r="L33" s="580"/>
      <c r="M33" s="580"/>
      <c r="N33" s="580"/>
      <c r="O33" s="581"/>
      <c r="P33" s="109"/>
      <c r="Q33" s="109"/>
      <c r="R33" s="109"/>
      <c r="S33" s="109"/>
      <c r="T33" s="109"/>
      <c r="U33" s="109"/>
      <c r="V33" s="109"/>
      <c r="W33" s="109"/>
      <c r="X33" s="110"/>
      <c r="Y33" s="428" t="s">
        <v>54</v>
      </c>
      <c r="Z33" s="429"/>
      <c r="AA33" s="430"/>
      <c r="AB33" s="474" t="s">
        <v>984</v>
      </c>
      <c r="AC33" s="474"/>
      <c r="AD33" s="474"/>
      <c r="AE33" s="219" t="s">
        <v>563</v>
      </c>
      <c r="AF33" s="220"/>
      <c r="AG33" s="220"/>
      <c r="AH33" s="220"/>
      <c r="AI33" s="219">
        <v>76.099999999999994</v>
      </c>
      <c r="AJ33" s="220"/>
      <c r="AK33" s="220"/>
      <c r="AL33" s="220"/>
      <c r="AM33" s="219">
        <v>73.599999999999994</v>
      </c>
      <c r="AN33" s="220"/>
      <c r="AO33" s="220"/>
      <c r="AP33" s="220"/>
      <c r="AQ33" s="221" t="s">
        <v>563</v>
      </c>
      <c r="AR33" s="208"/>
      <c r="AS33" s="208"/>
      <c r="AT33" s="222"/>
      <c r="AU33" s="220"/>
      <c r="AV33" s="220"/>
      <c r="AW33" s="220"/>
      <c r="AX33" s="223"/>
    </row>
    <row r="34" spans="1:50" ht="38.25" customHeight="1" x14ac:dyDescent="0.15">
      <c r="A34" s="416"/>
      <c r="B34" s="414"/>
      <c r="C34" s="414"/>
      <c r="D34" s="414"/>
      <c r="E34" s="414"/>
      <c r="F34" s="415"/>
      <c r="G34" s="582"/>
      <c r="H34" s="583"/>
      <c r="I34" s="583"/>
      <c r="J34" s="583"/>
      <c r="K34" s="583"/>
      <c r="L34" s="583"/>
      <c r="M34" s="583"/>
      <c r="N34" s="583"/>
      <c r="O34" s="584"/>
      <c r="P34" s="112"/>
      <c r="Q34" s="112"/>
      <c r="R34" s="112"/>
      <c r="S34" s="112"/>
      <c r="T34" s="112"/>
      <c r="U34" s="112"/>
      <c r="V34" s="112"/>
      <c r="W34" s="112"/>
      <c r="X34" s="113"/>
      <c r="Y34" s="428" t="s">
        <v>13</v>
      </c>
      <c r="Z34" s="429"/>
      <c r="AA34" s="430"/>
      <c r="AB34" s="567" t="s">
        <v>301</v>
      </c>
      <c r="AC34" s="567"/>
      <c r="AD34" s="567"/>
      <c r="AE34" s="219" t="s">
        <v>563</v>
      </c>
      <c r="AF34" s="220"/>
      <c r="AG34" s="220"/>
      <c r="AH34" s="220"/>
      <c r="AI34" s="219">
        <v>110.5</v>
      </c>
      <c r="AJ34" s="220"/>
      <c r="AK34" s="220"/>
      <c r="AL34" s="220"/>
      <c r="AM34" s="219">
        <v>102.8</v>
      </c>
      <c r="AN34" s="220"/>
      <c r="AO34" s="220"/>
      <c r="AP34" s="220"/>
      <c r="AQ34" s="221" t="s">
        <v>563</v>
      </c>
      <c r="AR34" s="208"/>
      <c r="AS34" s="208"/>
      <c r="AT34" s="222"/>
      <c r="AU34" s="220" t="s">
        <v>563</v>
      </c>
      <c r="AV34" s="220"/>
      <c r="AW34" s="220"/>
      <c r="AX34" s="223"/>
    </row>
    <row r="35" spans="1:50" ht="23.25" customHeight="1" x14ac:dyDescent="0.15">
      <c r="A35" s="229" t="s">
        <v>490</v>
      </c>
      <c r="B35" s="230"/>
      <c r="C35" s="230"/>
      <c r="D35" s="230"/>
      <c r="E35" s="230"/>
      <c r="F35" s="231"/>
      <c r="G35" s="235" t="s">
        <v>565</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783" t="s">
        <v>464</v>
      </c>
      <c r="B37" s="784"/>
      <c r="C37" s="784"/>
      <c r="D37" s="784"/>
      <c r="E37" s="784"/>
      <c r="F37" s="785"/>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47" t="s">
        <v>11</v>
      </c>
      <c r="AC37" s="248"/>
      <c r="AD37" s="249"/>
      <c r="AE37" s="247" t="s">
        <v>520</v>
      </c>
      <c r="AF37" s="248"/>
      <c r="AG37" s="248"/>
      <c r="AH37" s="249"/>
      <c r="AI37" s="247" t="s">
        <v>517</v>
      </c>
      <c r="AJ37" s="248"/>
      <c r="AK37" s="248"/>
      <c r="AL37" s="249"/>
      <c r="AM37" s="253" t="s">
        <v>512</v>
      </c>
      <c r="AN37" s="253"/>
      <c r="AO37" s="253"/>
      <c r="AP37" s="247"/>
      <c r="AQ37" s="152" t="s">
        <v>353</v>
      </c>
      <c r="AR37" s="153"/>
      <c r="AS37" s="153"/>
      <c r="AT37" s="154"/>
      <c r="AU37" s="424" t="s">
        <v>253</v>
      </c>
      <c r="AV37" s="424"/>
      <c r="AW37" s="424"/>
      <c r="AX37" s="942"/>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50"/>
      <c r="AC38" s="251"/>
      <c r="AD38" s="252"/>
      <c r="AE38" s="250"/>
      <c r="AF38" s="251"/>
      <c r="AG38" s="251"/>
      <c r="AH38" s="252"/>
      <c r="AI38" s="250"/>
      <c r="AJ38" s="251"/>
      <c r="AK38" s="251"/>
      <c r="AL38" s="252"/>
      <c r="AM38" s="254"/>
      <c r="AN38" s="254"/>
      <c r="AO38" s="254"/>
      <c r="AP38" s="250"/>
      <c r="AQ38" s="602" t="s">
        <v>568</v>
      </c>
      <c r="AR38" s="201"/>
      <c r="AS38" s="134" t="s">
        <v>354</v>
      </c>
      <c r="AT38" s="135"/>
      <c r="AU38" s="200">
        <v>34</v>
      </c>
      <c r="AV38" s="200"/>
      <c r="AW38" s="411" t="s">
        <v>300</v>
      </c>
      <c r="AX38" s="412"/>
    </row>
    <row r="39" spans="1:50" ht="23.25" customHeight="1" x14ac:dyDescent="0.15">
      <c r="A39" s="416"/>
      <c r="B39" s="414"/>
      <c r="C39" s="414"/>
      <c r="D39" s="414"/>
      <c r="E39" s="414"/>
      <c r="F39" s="415"/>
      <c r="G39" s="576" t="s">
        <v>566</v>
      </c>
      <c r="H39" s="577"/>
      <c r="I39" s="577"/>
      <c r="J39" s="577"/>
      <c r="K39" s="577"/>
      <c r="L39" s="577"/>
      <c r="M39" s="577"/>
      <c r="N39" s="577"/>
      <c r="O39" s="578"/>
      <c r="P39" s="106" t="s">
        <v>567</v>
      </c>
      <c r="Q39" s="106"/>
      <c r="R39" s="106"/>
      <c r="S39" s="106"/>
      <c r="T39" s="106"/>
      <c r="U39" s="106"/>
      <c r="V39" s="106"/>
      <c r="W39" s="106"/>
      <c r="X39" s="107"/>
      <c r="Y39" s="484" t="s">
        <v>12</v>
      </c>
      <c r="Z39" s="545"/>
      <c r="AA39" s="546"/>
      <c r="AB39" s="537" t="s">
        <v>301</v>
      </c>
      <c r="AC39" s="537"/>
      <c r="AD39" s="537"/>
      <c r="AE39" s="219">
        <v>46.4</v>
      </c>
      <c r="AF39" s="220"/>
      <c r="AG39" s="220"/>
      <c r="AH39" s="220"/>
      <c r="AI39" s="219" t="s">
        <v>563</v>
      </c>
      <c r="AJ39" s="220"/>
      <c r="AK39" s="220"/>
      <c r="AL39" s="220"/>
      <c r="AM39" s="219" t="s">
        <v>563</v>
      </c>
      <c r="AN39" s="220"/>
      <c r="AO39" s="220"/>
      <c r="AP39" s="220"/>
      <c r="AQ39" s="221" t="s">
        <v>563</v>
      </c>
      <c r="AR39" s="208"/>
      <c r="AS39" s="208"/>
      <c r="AT39" s="222"/>
      <c r="AU39" s="220" t="s">
        <v>563</v>
      </c>
      <c r="AV39" s="220"/>
      <c r="AW39" s="220"/>
      <c r="AX39" s="223"/>
    </row>
    <row r="40" spans="1:50" ht="23.25" customHeight="1" x14ac:dyDescent="0.15">
      <c r="A40" s="417"/>
      <c r="B40" s="418"/>
      <c r="C40" s="418"/>
      <c r="D40" s="418"/>
      <c r="E40" s="418"/>
      <c r="F40" s="419"/>
      <c r="G40" s="579"/>
      <c r="H40" s="580"/>
      <c r="I40" s="580"/>
      <c r="J40" s="580"/>
      <c r="K40" s="580"/>
      <c r="L40" s="580"/>
      <c r="M40" s="580"/>
      <c r="N40" s="580"/>
      <c r="O40" s="581"/>
      <c r="P40" s="109"/>
      <c r="Q40" s="109"/>
      <c r="R40" s="109"/>
      <c r="S40" s="109"/>
      <c r="T40" s="109"/>
      <c r="U40" s="109"/>
      <c r="V40" s="109"/>
      <c r="W40" s="109"/>
      <c r="X40" s="110"/>
      <c r="Y40" s="428" t="s">
        <v>54</v>
      </c>
      <c r="Z40" s="429"/>
      <c r="AA40" s="430"/>
      <c r="AB40" s="537" t="s">
        <v>301</v>
      </c>
      <c r="AC40" s="537"/>
      <c r="AD40" s="537"/>
      <c r="AE40" s="219">
        <v>50</v>
      </c>
      <c r="AF40" s="220"/>
      <c r="AG40" s="220"/>
      <c r="AH40" s="220"/>
      <c r="AI40" s="219" t="s">
        <v>563</v>
      </c>
      <c r="AJ40" s="220"/>
      <c r="AK40" s="220"/>
      <c r="AL40" s="220"/>
      <c r="AM40" s="219" t="s">
        <v>563</v>
      </c>
      <c r="AN40" s="220"/>
      <c r="AO40" s="220"/>
      <c r="AP40" s="220"/>
      <c r="AQ40" s="221" t="s">
        <v>563</v>
      </c>
      <c r="AR40" s="208"/>
      <c r="AS40" s="208"/>
      <c r="AT40" s="222"/>
      <c r="AU40" s="220">
        <v>50</v>
      </c>
      <c r="AV40" s="220"/>
      <c r="AW40" s="220"/>
      <c r="AX40" s="223"/>
    </row>
    <row r="41" spans="1:50" ht="66" customHeight="1" x14ac:dyDescent="0.15">
      <c r="A41" s="420"/>
      <c r="B41" s="421"/>
      <c r="C41" s="421"/>
      <c r="D41" s="421"/>
      <c r="E41" s="421"/>
      <c r="F41" s="422"/>
      <c r="G41" s="582"/>
      <c r="H41" s="583"/>
      <c r="I41" s="583"/>
      <c r="J41" s="583"/>
      <c r="K41" s="583"/>
      <c r="L41" s="583"/>
      <c r="M41" s="583"/>
      <c r="N41" s="583"/>
      <c r="O41" s="584"/>
      <c r="P41" s="112"/>
      <c r="Q41" s="112"/>
      <c r="R41" s="112"/>
      <c r="S41" s="112"/>
      <c r="T41" s="112"/>
      <c r="U41" s="112"/>
      <c r="V41" s="112"/>
      <c r="W41" s="112"/>
      <c r="X41" s="113"/>
      <c r="Y41" s="428" t="s">
        <v>13</v>
      </c>
      <c r="Z41" s="429"/>
      <c r="AA41" s="430"/>
      <c r="AB41" s="567" t="s">
        <v>301</v>
      </c>
      <c r="AC41" s="567"/>
      <c r="AD41" s="567"/>
      <c r="AE41" s="219">
        <v>92.8</v>
      </c>
      <c r="AF41" s="220"/>
      <c r="AG41" s="220"/>
      <c r="AH41" s="220"/>
      <c r="AI41" s="219" t="s">
        <v>563</v>
      </c>
      <c r="AJ41" s="220"/>
      <c r="AK41" s="220"/>
      <c r="AL41" s="220"/>
      <c r="AM41" s="219" t="s">
        <v>563</v>
      </c>
      <c r="AN41" s="220"/>
      <c r="AO41" s="220"/>
      <c r="AP41" s="220"/>
      <c r="AQ41" s="221" t="s">
        <v>563</v>
      </c>
      <c r="AR41" s="208"/>
      <c r="AS41" s="208"/>
      <c r="AT41" s="222"/>
      <c r="AU41" s="220" t="s">
        <v>563</v>
      </c>
      <c r="AV41" s="220"/>
      <c r="AW41" s="220"/>
      <c r="AX41" s="223"/>
    </row>
    <row r="42" spans="1:50" ht="23.25" customHeight="1" x14ac:dyDescent="0.15">
      <c r="A42" s="229" t="s">
        <v>490</v>
      </c>
      <c r="B42" s="230"/>
      <c r="C42" s="230"/>
      <c r="D42" s="230"/>
      <c r="E42" s="230"/>
      <c r="F42" s="231"/>
      <c r="G42" s="235" t="s">
        <v>569</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783" t="s">
        <v>464</v>
      </c>
      <c r="B44" s="784"/>
      <c r="C44" s="784"/>
      <c r="D44" s="784"/>
      <c r="E44" s="784"/>
      <c r="F44" s="785"/>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47" t="s">
        <v>11</v>
      </c>
      <c r="AC44" s="248"/>
      <c r="AD44" s="249"/>
      <c r="AE44" s="247" t="s">
        <v>520</v>
      </c>
      <c r="AF44" s="248"/>
      <c r="AG44" s="248"/>
      <c r="AH44" s="249"/>
      <c r="AI44" s="247" t="s">
        <v>517</v>
      </c>
      <c r="AJ44" s="248"/>
      <c r="AK44" s="248"/>
      <c r="AL44" s="249"/>
      <c r="AM44" s="253" t="s">
        <v>512</v>
      </c>
      <c r="AN44" s="253"/>
      <c r="AO44" s="253"/>
      <c r="AP44" s="247"/>
      <c r="AQ44" s="152" t="s">
        <v>353</v>
      </c>
      <c r="AR44" s="153"/>
      <c r="AS44" s="153"/>
      <c r="AT44" s="154"/>
      <c r="AU44" s="424" t="s">
        <v>253</v>
      </c>
      <c r="AV44" s="424"/>
      <c r="AW44" s="424"/>
      <c r="AX44" s="942"/>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50"/>
      <c r="AC45" s="251"/>
      <c r="AD45" s="252"/>
      <c r="AE45" s="250"/>
      <c r="AF45" s="251"/>
      <c r="AG45" s="251"/>
      <c r="AH45" s="252"/>
      <c r="AI45" s="250"/>
      <c r="AJ45" s="251"/>
      <c r="AK45" s="251"/>
      <c r="AL45" s="252"/>
      <c r="AM45" s="254"/>
      <c r="AN45" s="254"/>
      <c r="AO45" s="254"/>
      <c r="AP45" s="250"/>
      <c r="AQ45" s="602" t="s">
        <v>573</v>
      </c>
      <c r="AR45" s="201"/>
      <c r="AS45" s="134" t="s">
        <v>354</v>
      </c>
      <c r="AT45" s="135"/>
      <c r="AU45" s="200">
        <v>34</v>
      </c>
      <c r="AV45" s="200"/>
      <c r="AW45" s="411" t="s">
        <v>300</v>
      </c>
      <c r="AX45" s="412"/>
    </row>
    <row r="46" spans="1:50" ht="23.25" customHeight="1" x14ac:dyDescent="0.15">
      <c r="A46" s="416"/>
      <c r="B46" s="414"/>
      <c r="C46" s="414"/>
      <c r="D46" s="414"/>
      <c r="E46" s="414"/>
      <c r="F46" s="415"/>
      <c r="G46" s="576" t="s">
        <v>571</v>
      </c>
      <c r="H46" s="577"/>
      <c r="I46" s="577"/>
      <c r="J46" s="577"/>
      <c r="K46" s="577"/>
      <c r="L46" s="577"/>
      <c r="M46" s="577"/>
      <c r="N46" s="577"/>
      <c r="O46" s="578"/>
      <c r="P46" s="106" t="s">
        <v>572</v>
      </c>
      <c r="Q46" s="106"/>
      <c r="R46" s="106"/>
      <c r="S46" s="106"/>
      <c r="T46" s="106"/>
      <c r="U46" s="106"/>
      <c r="V46" s="106"/>
      <c r="W46" s="106"/>
      <c r="X46" s="107"/>
      <c r="Y46" s="484" t="s">
        <v>12</v>
      </c>
      <c r="Z46" s="545"/>
      <c r="AA46" s="546"/>
      <c r="AB46" s="537" t="s">
        <v>301</v>
      </c>
      <c r="AC46" s="537"/>
      <c r="AD46" s="537"/>
      <c r="AE46" s="219">
        <v>35.6</v>
      </c>
      <c r="AF46" s="220"/>
      <c r="AG46" s="220"/>
      <c r="AH46" s="220"/>
      <c r="AI46" s="219" t="s">
        <v>563</v>
      </c>
      <c r="AJ46" s="220"/>
      <c r="AK46" s="220"/>
      <c r="AL46" s="220"/>
      <c r="AM46" s="219" t="s">
        <v>563</v>
      </c>
      <c r="AN46" s="220"/>
      <c r="AO46" s="220"/>
      <c r="AP46" s="220"/>
      <c r="AQ46" s="221" t="s">
        <v>563</v>
      </c>
      <c r="AR46" s="208"/>
      <c r="AS46" s="208"/>
      <c r="AT46" s="222"/>
      <c r="AU46" s="220" t="s">
        <v>563</v>
      </c>
      <c r="AV46" s="220"/>
      <c r="AW46" s="220"/>
      <c r="AX46" s="223"/>
    </row>
    <row r="47" spans="1:50" ht="23.25" customHeight="1" x14ac:dyDescent="0.15">
      <c r="A47" s="417"/>
      <c r="B47" s="418"/>
      <c r="C47" s="418"/>
      <c r="D47" s="418"/>
      <c r="E47" s="418"/>
      <c r="F47" s="419"/>
      <c r="G47" s="579"/>
      <c r="H47" s="580"/>
      <c r="I47" s="580"/>
      <c r="J47" s="580"/>
      <c r="K47" s="580"/>
      <c r="L47" s="580"/>
      <c r="M47" s="580"/>
      <c r="N47" s="580"/>
      <c r="O47" s="581"/>
      <c r="P47" s="109"/>
      <c r="Q47" s="109"/>
      <c r="R47" s="109"/>
      <c r="S47" s="109"/>
      <c r="T47" s="109"/>
      <c r="U47" s="109"/>
      <c r="V47" s="109"/>
      <c r="W47" s="109"/>
      <c r="X47" s="110"/>
      <c r="Y47" s="428" t="s">
        <v>54</v>
      </c>
      <c r="Z47" s="429"/>
      <c r="AA47" s="430"/>
      <c r="AB47" s="537" t="s">
        <v>301</v>
      </c>
      <c r="AC47" s="537"/>
      <c r="AD47" s="537"/>
      <c r="AE47" s="219">
        <v>50</v>
      </c>
      <c r="AF47" s="220"/>
      <c r="AG47" s="220"/>
      <c r="AH47" s="220"/>
      <c r="AI47" s="219" t="s">
        <v>563</v>
      </c>
      <c r="AJ47" s="220"/>
      <c r="AK47" s="220"/>
      <c r="AL47" s="220"/>
      <c r="AM47" s="219" t="s">
        <v>563</v>
      </c>
      <c r="AN47" s="220"/>
      <c r="AO47" s="220"/>
      <c r="AP47" s="220"/>
      <c r="AQ47" s="221" t="s">
        <v>563</v>
      </c>
      <c r="AR47" s="208"/>
      <c r="AS47" s="208"/>
      <c r="AT47" s="222"/>
      <c r="AU47" s="220">
        <v>50</v>
      </c>
      <c r="AV47" s="220"/>
      <c r="AW47" s="220"/>
      <c r="AX47" s="223"/>
    </row>
    <row r="48" spans="1:50" ht="68.25" customHeight="1" x14ac:dyDescent="0.15">
      <c r="A48" s="420"/>
      <c r="B48" s="421"/>
      <c r="C48" s="421"/>
      <c r="D48" s="421"/>
      <c r="E48" s="421"/>
      <c r="F48" s="422"/>
      <c r="G48" s="582"/>
      <c r="H48" s="583"/>
      <c r="I48" s="583"/>
      <c r="J48" s="583"/>
      <c r="K48" s="583"/>
      <c r="L48" s="583"/>
      <c r="M48" s="583"/>
      <c r="N48" s="583"/>
      <c r="O48" s="584"/>
      <c r="P48" s="112"/>
      <c r="Q48" s="112"/>
      <c r="R48" s="112"/>
      <c r="S48" s="112"/>
      <c r="T48" s="112"/>
      <c r="U48" s="112"/>
      <c r="V48" s="112"/>
      <c r="W48" s="112"/>
      <c r="X48" s="113"/>
      <c r="Y48" s="428" t="s">
        <v>13</v>
      </c>
      <c r="Z48" s="429"/>
      <c r="AA48" s="430"/>
      <c r="AB48" s="567" t="s">
        <v>301</v>
      </c>
      <c r="AC48" s="567"/>
      <c r="AD48" s="567"/>
      <c r="AE48" s="219">
        <v>71.2</v>
      </c>
      <c r="AF48" s="220"/>
      <c r="AG48" s="220"/>
      <c r="AH48" s="220"/>
      <c r="AI48" s="219" t="s">
        <v>563</v>
      </c>
      <c r="AJ48" s="220"/>
      <c r="AK48" s="220"/>
      <c r="AL48" s="220"/>
      <c r="AM48" s="219" t="s">
        <v>563</v>
      </c>
      <c r="AN48" s="220"/>
      <c r="AO48" s="220"/>
      <c r="AP48" s="220"/>
      <c r="AQ48" s="221" t="s">
        <v>563</v>
      </c>
      <c r="AR48" s="208"/>
      <c r="AS48" s="208"/>
      <c r="AT48" s="222"/>
      <c r="AU48" s="220" t="s">
        <v>563</v>
      </c>
      <c r="AV48" s="220"/>
      <c r="AW48" s="220"/>
      <c r="AX48" s="223"/>
    </row>
    <row r="49" spans="1:50" ht="23.25" customHeight="1" x14ac:dyDescent="0.15">
      <c r="A49" s="229" t="s">
        <v>490</v>
      </c>
      <c r="B49" s="230"/>
      <c r="C49" s="230"/>
      <c r="D49" s="230"/>
      <c r="E49" s="230"/>
      <c r="F49" s="231"/>
      <c r="G49" s="235" t="s">
        <v>574</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13" t="s">
        <v>464</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47" t="s">
        <v>11</v>
      </c>
      <c r="AC51" s="248"/>
      <c r="AD51" s="249"/>
      <c r="AE51" s="247" t="s">
        <v>520</v>
      </c>
      <c r="AF51" s="248"/>
      <c r="AG51" s="248"/>
      <c r="AH51" s="249"/>
      <c r="AI51" s="247" t="s">
        <v>517</v>
      </c>
      <c r="AJ51" s="248"/>
      <c r="AK51" s="248"/>
      <c r="AL51" s="249"/>
      <c r="AM51" s="253" t="s">
        <v>513</v>
      </c>
      <c r="AN51" s="253"/>
      <c r="AO51" s="253"/>
      <c r="AP51" s="247"/>
      <c r="AQ51" s="152" t="s">
        <v>353</v>
      </c>
      <c r="AR51" s="153"/>
      <c r="AS51" s="153"/>
      <c r="AT51" s="154"/>
      <c r="AU51" s="956" t="s">
        <v>253</v>
      </c>
      <c r="AV51" s="956"/>
      <c r="AW51" s="956"/>
      <c r="AX51" s="95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50"/>
      <c r="AC52" s="251"/>
      <c r="AD52" s="252"/>
      <c r="AE52" s="250"/>
      <c r="AF52" s="251"/>
      <c r="AG52" s="251"/>
      <c r="AH52" s="252"/>
      <c r="AI52" s="250"/>
      <c r="AJ52" s="251"/>
      <c r="AK52" s="251"/>
      <c r="AL52" s="252"/>
      <c r="AM52" s="254"/>
      <c r="AN52" s="254"/>
      <c r="AO52" s="254"/>
      <c r="AP52" s="250"/>
      <c r="AQ52" s="602" t="s">
        <v>576</v>
      </c>
      <c r="AR52" s="201"/>
      <c r="AS52" s="134" t="s">
        <v>354</v>
      </c>
      <c r="AT52" s="135"/>
      <c r="AU52" s="200">
        <v>34</v>
      </c>
      <c r="AV52" s="200"/>
      <c r="AW52" s="411" t="s">
        <v>300</v>
      </c>
      <c r="AX52" s="412"/>
    </row>
    <row r="53" spans="1:50" ht="23.25" customHeight="1" x14ac:dyDescent="0.15">
      <c r="A53" s="416"/>
      <c r="B53" s="414"/>
      <c r="C53" s="414"/>
      <c r="D53" s="414"/>
      <c r="E53" s="414"/>
      <c r="F53" s="415"/>
      <c r="G53" s="576" t="s">
        <v>570</v>
      </c>
      <c r="H53" s="577"/>
      <c r="I53" s="577"/>
      <c r="J53" s="577"/>
      <c r="K53" s="577"/>
      <c r="L53" s="577"/>
      <c r="M53" s="577"/>
      <c r="N53" s="577"/>
      <c r="O53" s="578"/>
      <c r="P53" s="106" t="s">
        <v>575</v>
      </c>
      <c r="Q53" s="106"/>
      <c r="R53" s="106"/>
      <c r="S53" s="106"/>
      <c r="T53" s="106"/>
      <c r="U53" s="106"/>
      <c r="V53" s="106"/>
      <c r="W53" s="106"/>
      <c r="X53" s="107"/>
      <c r="Y53" s="484" t="s">
        <v>12</v>
      </c>
      <c r="Z53" s="545"/>
      <c r="AA53" s="546"/>
      <c r="AB53" s="536" t="s">
        <v>14</v>
      </c>
      <c r="AC53" s="536"/>
      <c r="AD53" s="536"/>
      <c r="AE53" s="219">
        <v>51</v>
      </c>
      <c r="AF53" s="220"/>
      <c r="AG53" s="220"/>
      <c r="AH53" s="220"/>
      <c r="AI53" s="219" t="s">
        <v>563</v>
      </c>
      <c r="AJ53" s="220"/>
      <c r="AK53" s="220"/>
      <c r="AL53" s="220"/>
      <c r="AM53" s="219" t="s">
        <v>563</v>
      </c>
      <c r="AN53" s="220"/>
      <c r="AO53" s="220"/>
      <c r="AP53" s="220"/>
      <c r="AQ53" s="221" t="s">
        <v>563</v>
      </c>
      <c r="AR53" s="208"/>
      <c r="AS53" s="208"/>
      <c r="AT53" s="222"/>
      <c r="AU53" s="220" t="s">
        <v>563</v>
      </c>
      <c r="AV53" s="220"/>
      <c r="AW53" s="220"/>
      <c r="AX53" s="223"/>
    </row>
    <row r="54" spans="1:50" ht="23.25" customHeight="1" x14ac:dyDescent="0.15">
      <c r="A54" s="417"/>
      <c r="B54" s="418"/>
      <c r="C54" s="418"/>
      <c r="D54" s="418"/>
      <c r="E54" s="418"/>
      <c r="F54" s="419"/>
      <c r="G54" s="579"/>
      <c r="H54" s="580"/>
      <c r="I54" s="580"/>
      <c r="J54" s="580"/>
      <c r="K54" s="580"/>
      <c r="L54" s="580"/>
      <c r="M54" s="580"/>
      <c r="N54" s="580"/>
      <c r="O54" s="581"/>
      <c r="P54" s="109"/>
      <c r="Q54" s="109"/>
      <c r="R54" s="109"/>
      <c r="S54" s="109"/>
      <c r="T54" s="109"/>
      <c r="U54" s="109"/>
      <c r="V54" s="109"/>
      <c r="W54" s="109"/>
      <c r="X54" s="110"/>
      <c r="Y54" s="428" t="s">
        <v>54</v>
      </c>
      <c r="Z54" s="429"/>
      <c r="AA54" s="430"/>
      <c r="AB54" s="536" t="s">
        <v>14</v>
      </c>
      <c r="AC54" s="536"/>
      <c r="AD54" s="536"/>
      <c r="AE54" s="219">
        <v>50</v>
      </c>
      <c r="AF54" s="220"/>
      <c r="AG54" s="220"/>
      <c r="AH54" s="220"/>
      <c r="AI54" s="219" t="s">
        <v>563</v>
      </c>
      <c r="AJ54" s="220"/>
      <c r="AK54" s="220"/>
      <c r="AL54" s="220"/>
      <c r="AM54" s="219" t="s">
        <v>563</v>
      </c>
      <c r="AN54" s="220"/>
      <c r="AO54" s="220"/>
      <c r="AP54" s="220"/>
      <c r="AQ54" s="221" t="s">
        <v>563</v>
      </c>
      <c r="AR54" s="208"/>
      <c r="AS54" s="208"/>
      <c r="AT54" s="222"/>
      <c r="AU54" s="220">
        <v>50</v>
      </c>
      <c r="AV54" s="220"/>
      <c r="AW54" s="220"/>
      <c r="AX54" s="223"/>
    </row>
    <row r="55" spans="1:50" ht="66.75" customHeight="1" x14ac:dyDescent="0.15">
      <c r="A55" s="420"/>
      <c r="B55" s="421"/>
      <c r="C55" s="421"/>
      <c r="D55" s="421"/>
      <c r="E55" s="421"/>
      <c r="F55" s="422"/>
      <c r="G55" s="582"/>
      <c r="H55" s="583"/>
      <c r="I55" s="583"/>
      <c r="J55" s="583"/>
      <c r="K55" s="583"/>
      <c r="L55" s="583"/>
      <c r="M55" s="583"/>
      <c r="N55" s="583"/>
      <c r="O55" s="584"/>
      <c r="P55" s="112"/>
      <c r="Q55" s="112"/>
      <c r="R55" s="112"/>
      <c r="S55" s="112"/>
      <c r="T55" s="112"/>
      <c r="U55" s="112"/>
      <c r="V55" s="112"/>
      <c r="W55" s="112"/>
      <c r="X55" s="113"/>
      <c r="Y55" s="428" t="s">
        <v>13</v>
      </c>
      <c r="Z55" s="429"/>
      <c r="AA55" s="430"/>
      <c r="AB55" s="606" t="s">
        <v>14</v>
      </c>
      <c r="AC55" s="606"/>
      <c r="AD55" s="606"/>
      <c r="AE55" s="219">
        <v>102</v>
      </c>
      <c r="AF55" s="220"/>
      <c r="AG55" s="220"/>
      <c r="AH55" s="220"/>
      <c r="AI55" s="219" t="s">
        <v>563</v>
      </c>
      <c r="AJ55" s="220"/>
      <c r="AK55" s="220"/>
      <c r="AL55" s="220"/>
      <c r="AM55" s="219" t="s">
        <v>563</v>
      </c>
      <c r="AN55" s="220"/>
      <c r="AO55" s="220"/>
      <c r="AP55" s="220"/>
      <c r="AQ55" s="221" t="s">
        <v>563</v>
      </c>
      <c r="AR55" s="208"/>
      <c r="AS55" s="208"/>
      <c r="AT55" s="222"/>
      <c r="AU55" s="220" t="s">
        <v>563</v>
      </c>
      <c r="AV55" s="220"/>
      <c r="AW55" s="220"/>
      <c r="AX55" s="223"/>
    </row>
    <row r="56" spans="1:50" ht="23.25" customHeight="1" x14ac:dyDescent="0.15">
      <c r="A56" s="229" t="s">
        <v>490</v>
      </c>
      <c r="B56" s="230"/>
      <c r="C56" s="230"/>
      <c r="D56" s="230"/>
      <c r="E56" s="230"/>
      <c r="F56" s="231"/>
      <c r="G56" s="235" t="s">
        <v>577</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13" t="s">
        <v>464</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47" t="s">
        <v>11</v>
      </c>
      <c r="AC58" s="248"/>
      <c r="AD58" s="249"/>
      <c r="AE58" s="247" t="s">
        <v>521</v>
      </c>
      <c r="AF58" s="248"/>
      <c r="AG58" s="248"/>
      <c r="AH58" s="249"/>
      <c r="AI58" s="247" t="s">
        <v>517</v>
      </c>
      <c r="AJ58" s="248"/>
      <c r="AK58" s="248"/>
      <c r="AL58" s="249"/>
      <c r="AM58" s="253" t="s">
        <v>512</v>
      </c>
      <c r="AN58" s="253"/>
      <c r="AO58" s="253"/>
      <c r="AP58" s="247"/>
      <c r="AQ58" s="152" t="s">
        <v>353</v>
      </c>
      <c r="AR58" s="153"/>
      <c r="AS58" s="153"/>
      <c r="AT58" s="154"/>
      <c r="AU58" s="956" t="s">
        <v>253</v>
      </c>
      <c r="AV58" s="956"/>
      <c r="AW58" s="956"/>
      <c r="AX58" s="95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50"/>
      <c r="AC59" s="251"/>
      <c r="AD59" s="252"/>
      <c r="AE59" s="250"/>
      <c r="AF59" s="251"/>
      <c r="AG59" s="251"/>
      <c r="AH59" s="252"/>
      <c r="AI59" s="250"/>
      <c r="AJ59" s="251"/>
      <c r="AK59" s="251"/>
      <c r="AL59" s="252"/>
      <c r="AM59" s="254"/>
      <c r="AN59" s="254"/>
      <c r="AO59" s="254"/>
      <c r="AP59" s="250"/>
      <c r="AQ59" s="602" t="s">
        <v>580</v>
      </c>
      <c r="AR59" s="201"/>
      <c r="AS59" s="134" t="s">
        <v>354</v>
      </c>
      <c r="AT59" s="135"/>
      <c r="AU59" s="200">
        <v>34</v>
      </c>
      <c r="AV59" s="200"/>
      <c r="AW59" s="411" t="s">
        <v>300</v>
      </c>
      <c r="AX59" s="412"/>
    </row>
    <row r="60" spans="1:50" ht="23.25" customHeight="1" x14ac:dyDescent="0.15">
      <c r="A60" s="416"/>
      <c r="B60" s="414"/>
      <c r="C60" s="414"/>
      <c r="D60" s="414"/>
      <c r="E60" s="414"/>
      <c r="F60" s="415"/>
      <c r="G60" s="576" t="s">
        <v>570</v>
      </c>
      <c r="H60" s="577"/>
      <c r="I60" s="577"/>
      <c r="J60" s="577"/>
      <c r="K60" s="577"/>
      <c r="L60" s="577"/>
      <c r="M60" s="577"/>
      <c r="N60" s="577"/>
      <c r="O60" s="578"/>
      <c r="P60" s="106" t="s">
        <v>578</v>
      </c>
      <c r="Q60" s="106"/>
      <c r="R60" s="106"/>
      <c r="S60" s="106"/>
      <c r="T60" s="106"/>
      <c r="U60" s="106"/>
      <c r="V60" s="106"/>
      <c r="W60" s="106"/>
      <c r="X60" s="107"/>
      <c r="Y60" s="484" t="s">
        <v>12</v>
      </c>
      <c r="Z60" s="545"/>
      <c r="AA60" s="546"/>
      <c r="AB60" s="537" t="s">
        <v>14</v>
      </c>
      <c r="AC60" s="537"/>
      <c r="AD60" s="537"/>
      <c r="AE60" s="219">
        <v>41.7</v>
      </c>
      <c r="AF60" s="220"/>
      <c r="AG60" s="220"/>
      <c r="AH60" s="220"/>
      <c r="AI60" s="219" t="s">
        <v>551</v>
      </c>
      <c r="AJ60" s="220"/>
      <c r="AK60" s="220"/>
      <c r="AL60" s="220"/>
      <c r="AM60" s="219" t="s">
        <v>551</v>
      </c>
      <c r="AN60" s="220"/>
      <c r="AO60" s="220"/>
      <c r="AP60" s="220"/>
      <c r="AQ60" s="221" t="s">
        <v>563</v>
      </c>
      <c r="AR60" s="208"/>
      <c r="AS60" s="208"/>
      <c r="AT60" s="222"/>
      <c r="AU60" s="220" t="s">
        <v>563</v>
      </c>
      <c r="AV60" s="220"/>
      <c r="AW60" s="220"/>
      <c r="AX60" s="223"/>
    </row>
    <row r="61" spans="1:50" ht="23.25" customHeight="1" x14ac:dyDescent="0.15">
      <c r="A61" s="417"/>
      <c r="B61" s="418"/>
      <c r="C61" s="418"/>
      <c r="D61" s="418"/>
      <c r="E61" s="418"/>
      <c r="F61" s="419"/>
      <c r="G61" s="579"/>
      <c r="H61" s="580"/>
      <c r="I61" s="580"/>
      <c r="J61" s="580"/>
      <c r="K61" s="580"/>
      <c r="L61" s="580"/>
      <c r="M61" s="580"/>
      <c r="N61" s="580"/>
      <c r="O61" s="581"/>
      <c r="P61" s="109"/>
      <c r="Q61" s="109"/>
      <c r="R61" s="109"/>
      <c r="S61" s="109"/>
      <c r="T61" s="109"/>
      <c r="U61" s="109"/>
      <c r="V61" s="109"/>
      <c r="W61" s="109"/>
      <c r="X61" s="110"/>
      <c r="Y61" s="428" t="s">
        <v>54</v>
      </c>
      <c r="Z61" s="429"/>
      <c r="AA61" s="430"/>
      <c r="AB61" s="537" t="s">
        <v>14</v>
      </c>
      <c r="AC61" s="537"/>
      <c r="AD61" s="537"/>
      <c r="AE61" s="219">
        <v>50</v>
      </c>
      <c r="AF61" s="220"/>
      <c r="AG61" s="220"/>
      <c r="AH61" s="220"/>
      <c r="AI61" s="219" t="s">
        <v>579</v>
      </c>
      <c r="AJ61" s="220"/>
      <c r="AK61" s="220"/>
      <c r="AL61" s="220"/>
      <c r="AM61" s="219" t="s">
        <v>551</v>
      </c>
      <c r="AN61" s="220"/>
      <c r="AO61" s="220"/>
      <c r="AP61" s="220"/>
      <c r="AQ61" s="221" t="s">
        <v>563</v>
      </c>
      <c r="AR61" s="208"/>
      <c r="AS61" s="208"/>
      <c r="AT61" s="222"/>
      <c r="AU61" s="220">
        <v>50</v>
      </c>
      <c r="AV61" s="220"/>
      <c r="AW61" s="220"/>
      <c r="AX61" s="223"/>
    </row>
    <row r="62" spans="1:50" ht="83.25" customHeight="1" x14ac:dyDescent="0.15">
      <c r="A62" s="417"/>
      <c r="B62" s="418"/>
      <c r="C62" s="418"/>
      <c r="D62" s="418"/>
      <c r="E62" s="418"/>
      <c r="F62" s="419"/>
      <c r="G62" s="582"/>
      <c r="H62" s="583"/>
      <c r="I62" s="583"/>
      <c r="J62" s="583"/>
      <c r="K62" s="583"/>
      <c r="L62" s="583"/>
      <c r="M62" s="583"/>
      <c r="N62" s="583"/>
      <c r="O62" s="584"/>
      <c r="P62" s="112"/>
      <c r="Q62" s="112"/>
      <c r="R62" s="112"/>
      <c r="S62" s="112"/>
      <c r="T62" s="112"/>
      <c r="U62" s="112"/>
      <c r="V62" s="112"/>
      <c r="W62" s="112"/>
      <c r="X62" s="113"/>
      <c r="Y62" s="428" t="s">
        <v>13</v>
      </c>
      <c r="Z62" s="429"/>
      <c r="AA62" s="430"/>
      <c r="AB62" s="567" t="s">
        <v>14</v>
      </c>
      <c r="AC62" s="567"/>
      <c r="AD62" s="567"/>
      <c r="AE62" s="219">
        <v>83.4</v>
      </c>
      <c r="AF62" s="220"/>
      <c r="AG62" s="220"/>
      <c r="AH62" s="220"/>
      <c r="AI62" s="219" t="s">
        <v>551</v>
      </c>
      <c r="AJ62" s="220"/>
      <c r="AK62" s="220"/>
      <c r="AL62" s="220"/>
      <c r="AM62" s="219" t="s">
        <v>551</v>
      </c>
      <c r="AN62" s="220"/>
      <c r="AO62" s="220"/>
      <c r="AP62" s="220"/>
      <c r="AQ62" s="221" t="s">
        <v>563</v>
      </c>
      <c r="AR62" s="208"/>
      <c r="AS62" s="208"/>
      <c r="AT62" s="222"/>
      <c r="AU62" s="220" t="s">
        <v>563</v>
      </c>
      <c r="AV62" s="220"/>
      <c r="AW62" s="220"/>
      <c r="AX62" s="223"/>
    </row>
    <row r="63" spans="1:50" ht="23.25" customHeight="1" x14ac:dyDescent="0.15">
      <c r="A63" s="229" t="s">
        <v>490</v>
      </c>
      <c r="B63" s="230"/>
      <c r="C63" s="230"/>
      <c r="D63" s="230"/>
      <c r="E63" s="230"/>
      <c r="F63" s="231"/>
      <c r="G63" s="235" t="s">
        <v>569</v>
      </c>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95" t="s">
        <v>465</v>
      </c>
      <c r="B65" s="496"/>
      <c r="C65" s="496"/>
      <c r="D65" s="496"/>
      <c r="E65" s="496"/>
      <c r="F65" s="497"/>
      <c r="G65" s="498"/>
      <c r="H65" s="242" t="s">
        <v>265</v>
      </c>
      <c r="I65" s="242"/>
      <c r="J65" s="242"/>
      <c r="K65" s="242"/>
      <c r="L65" s="242"/>
      <c r="M65" s="242"/>
      <c r="N65" s="242"/>
      <c r="O65" s="243"/>
      <c r="P65" s="241" t="s">
        <v>59</v>
      </c>
      <c r="Q65" s="242"/>
      <c r="R65" s="242"/>
      <c r="S65" s="242"/>
      <c r="T65" s="242"/>
      <c r="U65" s="242"/>
      <c r="V65" s="243"/>
      <c r="W65" s="500" t="s">
        <v>460</v>
      </c>
      <c r="X65" s="501"/>
      <c r="Y65" s="504"/>
      <c r="Z65" s="504"/>
      <c r="AA65" s="505"/>
      <c r="AB65" s="241" t="s">
        <v>11</v>
      </c>
      <c r="AC65" s="242"/>
      <c r="AD65" s="243"/>
      <c r="AE65" s="247" t="s">
        <v>520</v>
      </c>
      <c r="AF65" s="248"/>
      <c r="AG65" s="248"/>
      <c r="AH65" s="249"/>
      <c r="AI65" s="247" t="s">
        <v>517</v>
      </c>
      <c r="AJ65" s="248"/>
      <c r="AK65" s="248"/>
      <c r="AL65" s="249"/>
      <c r="AM65" s="253" t="s">
        <v>512</v>
      </c>
      <c r="AN65" s="253"/>
      <c r="AO65" s="253"/>
      <c r="AP65" s="247"/>
      <c r="AQ65" s="241" t="s">
        <v>353</v>
      </c>
      <c r="AR65" s="242"/>
      <c r="AS65" s="242"/>
      <c r="AT65" s="243"/>
      <c r="AU65" s="255" t="s">
        <v>253</v>
      </c>
      <c r="AV65" s="255"/>
      <c r="AW65" s="255"/>
      <c r="AX65" s="256"/>
    </row>
    <row r="66" spans="1:50" ht="18.75" hidden="1" customHeight="1" x14ac:dyDescent="0.15">
      <c r="A66" s="488"/>
      <c r="B66" s="489"/>
      <c r="C66" s="489"/>
      <c r="D66" s="489"/>
      <c r="E66" s="489"/>
      <c r="F66" s="490"/>
      <c r="G66" s="499"/>
      <c r="H66" s="245"/>
      <c r="I66" s="245"/>
      <c r="J66" s="245"/>
      <c r="K66" s="245"/>
      <c r="L66" s="245"/>
      <c r="M66" s="245"/>
      <c r="N66" s="245"/>
      <c r="O66" s="246"/>
      <c r="P66" s="244"/>
      <c r="Q66" s="245"/>
      <c r="R66" s="245"/>
      <c r="S66" s="245"/>
      <c r="T66" s="245"/>
      <c r="U66" s="245"/>
      <c r="V66" s="246"/>
      <c r="W66" s="502"/>
      <c r="X66" s="503"/>
      <c r="Y66" s="506"/>
      <c r="Z66" s="506"/>
      <c r="AA66" s="507"/>
      <c r="AB66" s="244"/>
      <c r="AC66" s="245"/>
      <c r="AD66" s="246"/>
      <c r="AE66" s="250"/>
      <c r="AF66" s="251"/>
      <c r="AG66" s="251"/>
      <c r="AH66" s="252"/>
      <c r="AI66" s="250"/>
      <c r="AJ66" s="251"/>
      <c r="AK66" s="251"/>
      <c r="AL66" s="252"/>
      <c r="AM66" s="254"/>
      <c r="AN66" s="254"/>
      <c r="AO66" s="254"/>
      <c r="AP66" s="250"/>
      <c r="AQ66" s="199"/>
      <c r="AR66" s="200"/>
      <c r="AS66" s="245" t="s">
        <v>354</v>
      </c>
      <c r="AT66" s="246"/>
      <c r="AU66" s="200"/>
      <c r="AV66" s="200"/>
      <c r="AW66" s="245" t="s">
        <v>463</v>
      </c>
      <c r="AX66" s="257"/>
    </row>
    <row r="67" spans="1:50" ht="23.25" hidden="1" customHeight="1" x14ac:dyDescent="0.15">
      <c r="A67" s="488"/>
      <c r="B67" s="489"/>
      <c r="C67" s="489"/>
      <c r="D67" s="489"/>
      <c r="E67" s="489"/>
      <c r="F67" s="490"/>
      <c r="G67" s="258" t="s">
        <v>355</v>
      </c>
      <c r="H67" s="261"/>
      <c r="I67" s="262"/>
      <c r="J67" s="262"/>
      <c r="K67" s="262"/>
      <c r="L67" s="262"/>
      <c r="M67" s="262"/>
      <c r="N67" s="262"/>
      <c r="O67" s="263"/>
      <c r="P67" s="261"/>
      <c r="Q67" s="262"/>
      <c r="R67" s="262"/>
      <c r="S67" s="262"/>
      <c r="T67" s="262"/>
      <c r="U67" s="262"/>
      <c r="V67" s="263"/>
      <c r="W67" s="267"/>
      <c r="X67" s="268"/>
      <c r="Y67" s="273" t="s">
        <v>12</v>
      </c>
      <c r="Z67" s="273"/>
      <c r="AA67" s="274"/>
      <c r="AB67" s="275" t="s">
        <v>480</v>
      </c>
      <c r="AC67" s="275"/>
      <c r="AD67" s="275"/>
      <c r="AE67" s="219"/>
      <c r="AF67" s="220"/>
      <c r="AG67" s="220"/>
      <c r="AH67" s="220"/>
      <c r="AI67" s="219"/>
      <c r="AJ67" s="220"/>
      <c r="AK67" s="220"/>
      <c r="AL67" s="220"/>
      <c r="AM67" s="219"/>
      <c r="AN67" s="220"/>
      <c r="AO67" s="220"/>
      <c r="AP67" s="220"/>
      <c r="AQ67" s="219"/>
      <c r="AR67" s="220"/>
      <c r="AS67" s="220"/>
      <c r="AT67" s="224"/>
      <c r="AU67" s="220"/>
      <c r="AV67" s="220"/>
      <c r="AW67" s="220"/>
      <c r="AX67" s="223"/>
    </row>
    <row r="68" spans="1:50" ht="23.25" hidden="1" customHeight="1" x14ac:dyDescent="0.15">
      <c r="A68" s="488"/>
      <c r="B68" s="489"/>
      <c r="C68" s="489"/>
      <c r="D68" s="489"/>
      <c r="E68" s="489"/>
      <c r="F68" s="49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480</v>
      </c>
      <c r="AC68" s="227"/>
      <c r="AD68" s="227"/>
      <c r="AE68" s="219"/>
      <c r="AF68" s="220"/>
      <c r="AG68" s="220"/>
      <c r="AH68" s="220"/>
      <c r="AI68" s="219"/>
      <c r="AJ68" s="220"/>
      <c r="AK68" s="220"/>
      <c r="AL68" s="220"/>
      <c r="AM68" s="219"/>
      <c r="AN68" s="220"/>
      <c r="AO68" s="220"/>
      <c r="AP68" s="220"/>
      <c r="AQ68" s="219"/>
      <c r="AR68" s="220"/>
      <c r="AS68" s="220"/>
      <c r="AT68" s="224"/>
      <c r="AU68" s="220"/>
      <c r="AV68" s="220"/>
      <c r="AW68" s="220"/>
      <c r="AX68" s="223"/>
    </row>
    <row r="69" spans="1:50" ht="23.25" hidden="1" customHeight="1" x14ac:dyDescent="0.15">
      <c r="A69" s="488"/>
      <c r="B69" s="489"/>
      <c r="C69" s="489"/>
      <c r="D69" s="489"/>
      <c r="E69" s="489"/>
      <c r="F69" s="49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481</v>
      </c>
      <c r="AC69" s="228"/>
      <c r="AD69" s="228"/>
      <c r="AE69" s="276"/>
      <c r="AF69" s="277"/>
      <c r="AG69" s="277"/>
      <c r="AH69" s="277"/>
      <c r="AI69" s="276"/>
      <c r="AJ69" s="277"/>
      <c r="AK69" s="277"/>
      <c r="AL69" s="277"/>
      <c r="AM69" s="276"/>
      <c r="AN69" s="277"/>
      <c r="AO69" s="277"/>
      <c r="AP69" s="277"/>
      <c r="AQ69" s="219"/>
      <c r="AR69" s="220"/>
      <c r="AS69" s="220"/>
      <c r="AT69" s="224"/>
      <c r="AU69" s="220"/>
      <c r="AV69" s="220"/>
      <c r="AW69" s="220"/>
      <c r="AX69" s="223"/>
    </row>
    <row r="70" spans="1:50" ht="23.25" hidden="1" customHeight="1" x14ac:dyDescent="0.15">
      <c r="A70" s="488" t="s">
        <v>470</v>
      </c>
      <c r="B70" s="489"/>
      <c r="C70" s="489"/>
      <c r="D70" s="489"/>
      <c r="E70" s="489"/>
      <c r="F70" s="490"/>
      <c r="G70" s="259" t="s">
        <v>356</v>
      </c>
      <c r="H70" s="310"/>
      <c r="I70" s="310"/>
      <c r="J70" s="310"/>
      <c r="K70" s="310"/>
      <c r="L70" s="310"/>
      <c r="M70" s="310"/>
      <c r="N70" s="310"/>
      <c r="O70" s="310"/>
      <c r="P70" s="310"/>
      <c r="Q70" s="310"/>
      <c r="R70" s="310"/>
      <c r="S70" s="310"/>
      <c r="T70" s="310"/>
      <c r="U70" s="310"/>
      <c r="V70" s="310"/>
      <c r="W70" s="313" t="s">
        <v>479</v>
      </c>
      <c r="X70" s="314"/>
      <c r="Y70" s="273" t="s">
        <v>12</v>
      </c>
      <c r="Z70" s="273"/>
      <c r="AA70" s="274"/>
      <c r="AB70" s="275" t="s">
        <v>480</v>
      </c>
      <c r="AC70" s="275"/>
      <c r="AD70" s="275"/>
      <c r="AE70" s="219"/>
      <c r="AF70" s="220"/>
      <c r="AG70" s="220"/>
      <c r="AH70" s="220"/>
      <c r="AI70" s="219"/>
      <c r="AJ70" s="220"/>
      <c r="AK70" s="220"/>
      <c r="AL70" s="220"/>
      <c r="AM70" s="219"/>
      <c r="AN70" s="220"/>
      <c r="AO70" s="220"/>
      <c r="AP70" s="220"/>
      <c r="AQ70" s="219"/>
      <c r="AR70" s="220"/>
      <c r="AS70" s="220"/>
      <c r="AT70" s="224"/>
      <c r="AU70" s="220"/>
      <c r="AV70" s="220"/>
      <c r="AW70" s="220"/>
      <c r="AX70" s="223"/>
    </row>
    <row r="71" spans="1:50" ht="23.25" hidden="1" customHeight="1" x14ac:dyDescent="0.15">
      <c r="A71" s="488"/>
      <c r="B71" s="489"/>
      <c r="C71" s="489"/>
      <c r="D71" s="489"/>
      <c r="E71" s="489"/>
      <c r="F71" s="49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480</v>
      </c>
      <c r="AC71" s="227"/>
      <c r="AD71" s="227"/>
      <c r="AE71" s="219"/>
      <c r="AF71" s="220"/>
      <c r="AG71" s="220"/>
      <c r="AH71" s="220"/>
      <c r="AI71" s="219"/>
      <c r="AJ71" s="220"/>
      <c r="AK71" s="220"/>
      <c r="AL71" s="220"/>
      <c r="AM71" s="219"/>
      <c r="AN71" s="220"/>
      <c r="AO71" s="220"/>
      <c r="AP71" s="220"/>
      <c r="AQ71" s="219"/>
      <c r="AR71" s="220"/>
      <c r="AS71" s="220"/>
      <c r="AT71" s="224"/>
      <c r="AU71" s="220"/>
      <c r="AV71" s="220"/>
      <c r="AW71" s="220"/>
      <c r="AX71" s="223"/>
    </row>
    <row r="72" spans="1:50" ht="23.25" hidden="1" customHeight="1" x14ac:dyDescent="0.15">
      <c r="A72" s="491"/>
      <c r="B72" s="492"/>
      <c r="C72" s="492"/>
      <c r="D72" s="492"/>
      <c r="E72" s="492"/>
      <c r="F72" s="49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481</v>
      </c>
      <c r="AC72" s="228"/>
      <c r="AD72" s="228"/>
      <c r="AE72" s="219"/>
      <c r="AF72" s="220"/>
      <c r="AG72" s="220"/>
      <c r="AH72" s="220"/>
      <c r="AI72" s="219"/>
      <c r="AJ72" s="220"/>
      <c r="AK72" s="220"/>
      <c r="AL72" s="220"/>
      <c r="AM72" s="219"/>
      <c r="AN72" s="220"/>
      <c r="AO72" s="220"/>
      <c r="AP72" s="224"/>
      <c r="AQ72" s="219"/>
      <c r="AR72" s="220"/>
      <c r="AS72" s="220"/>
      <c r="AT72" s="224"/>
      <c r="AU72" s="220"/>
      <c r="AV72" s="220"/>
      <c r="AW72" s="220"/>
      <c r="AX72" s="223"/>
    </row>
    <row r="73" spans="1:50" ht="18.75" hidden="1" customHeight="1" x14ac:dyDescent="0.15">
      <c r="A73" s="519" t="s">
        <v>465</v>
      </c>
      <c r="B73" s="520"/>
      <c r="C73" s="520"/>
      <c r="D73" s="520"/>
      <c r="E73" s="520"/>
      <c r="F73" s="521"/>
      <c r="G73" s="597"/>
      <c r="H73" s="131" t="s">
        <v>265</v>
      </c>
      <c r="I73" s="131"/>
      <c r="J73" s="131"/>
      <c r="K73" s="131"/>
      <c r="L73" s="131"/>
      <c r="M73" s="131"/>
      <c r="N73" s="131"/>
      <c r="O73" s="132"/>
      <c r="P73" s="160" t="s">
        <v>59</v>
      </c>
      <c r="Q73" s="131"/>
      <c r="R73" s="131"/>
      <c r="S73" s="131"/>
      <c r="T73" s="131"/>
      <c r="U73" s="131"/>
      <c r="V73" s="131"/>
      <c r="W73" s="131"/>
      <c r="X73" s="132"/>
      <c r="Y73" s="599"/>
      <c r="Z73" s="600"/>
      <c r="AA73" s="601"/>
      <c r="AB73" s="160" t="s">
        <v>11</v>
      </c>
      <c r="AC73" s="131"/>
      <c r="AD73" s="132"/>
      <c r="AE73" s="247" t="s">
        <v>520</v>
      </c>
      <c r="AF73" s="248"/>
      <c r="AG73" s="248"/>
      <c r="AH73" s="249"/>
      <c r="AI73" s="247" t="s">
        <v>517</v>
      </c>
      <c r="AJ73" s="248"/>
      <c r="AK73" s="248"/>
      <c r="AL73" s="249"/>
      <c r="AM73" s="253" t="s">
        <v>512</v>
      </c>
      <c r="AN73" s="253"/>
      <c r="AO73" s="253"/>
      <c r="AP73" s="247"/>
      <c r="AQ73" s="160" t="s">
        <v>353</v>
      </c>
      <c r="AR73" s="131"/>
      <c r="AS73" s="131"/>
      <c r="AT73" s="132"/>
      <c r="AU73" s="136" t="s">
        <v>253</v>
      </c>
      <c r="AV73" s="137"/>
      <c r="AW73" s="137"/>
      <c r="AX73" s="138"/>
    </row>
    <row r="74" spans="1:50" ht="18.75" hidden="1" customHeight="1" x14ac:dyDescent="0.15">
      <c r="A74" s="522"/>
      <c r="B74" s="523"/>
      <c r="C74" s="523"/>
      <c r="D74" s="523"/>
      <c r="E74" s="523"/>
      <c r="F74" s="524"/>
      <c r="G74" s="598"/>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50"/>
      <c r="AF74" s="251"/>
      <c r="AG74" s="251"/>
      <c r="AH74" s="252"/>
      <c r="AI74" s="250"/>
      <c r="AJ74" s="251"/>
      <c r="AK74" s="251"/>
      <c r="AL74" s="252"/>
      <c r="AM74" s="254"/>
      <c r="AN74" s="254"/>
      <c r="AO74" s="254"/>
      <c r="AP74" s="250"/>
      <c r="AQ74" s="602"/>
      <c r="AR74" s="201"/>
      <c r="AS74" s="134" t="s">
        <v>354</v>
      </c>
      <c r="AT74" s="135"/>
      <c r="AU74" s="602"/>
      <c r="AV74" s="201"/>
      <c r="AW74" s="134" t="s">
        <v>300</v>
      </c>
      <c r="AX74" s="196"/>
    </row>
    <row r="75" spans="1:50" ht="23.25" hidden="1" customHeight="1" x14ac:dyDescent="0.15">
      <c r="A75" s="522"/>
      <c r="B75" s="523"/>
      <c r="C75" s="523"/>
      <c r="D75" s="523"/>
      <c r="E75" s="523"/>
      <c r="F75" s="524"/>
      <c r="G75" s="625"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221"/>
      <c r="AF75" s="208"/>
      <c r="AG75" s="208"/>
      <c r="AH75" s="208"/>
      <c r="AI75" s="221"/>
      <c r="AJ75" s="208"/>
      <c r="AK75" s="208"/>
      <c r="AL75" s="208"/>
      <c r="AM75" s="221"/>
      <c r="AN75" s="208"/>
      <c r="AO75" s="208"/>
      <c r="AP75" s="208"/>
      <c r="AQ75" s="221"/>
      <c r="AR75" s="208"/>
      <c r="AS75" s="208"/>
      <c r="AT75" s="222"/>
      <c r="AU75" s="220"/>
      <c r="AV75" s="220"/>
      <c r="AW75" s="220"/>
      <c r="AX75" s="223"/>
    </row>
    <row r="76" spans="1:50" ht="23.25" hidden="1" customHeight="1" x14ac:dyDescent="0.15">
      <c r="A76" s="522"/>
      <c r="B76" s="523"/>
      <c r="C76" s="523"/>
      <c r="D76" s="523"/>
      <c r="E76" s="523"/>
      <c r="F76" s="524"/>
      <c r="G76" s="62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221"/>
      <c r="AF76" s="208"/>
      <c r="AG76" s="208"/>
      <c r="AH76" s="208"/>
      <c r="AI76" s="221"/>
      <c r="AJ76" s="208"/>
      <c r="AK76" s="208"/>
      <c r="AL76" s="208"/>
      <c r="AM76" s="221"/>
      <c r="AN76" s="208"/>
      <c r="AO76" s="208"/>
      <c r="AP76" s="208"/>
      <c r="AQ76" s="221"/>
      <c r="AR76" s="208"/>
      <c r="AS76" s="208"/>
      <c r="AT76" s="222"/>
      <c r="AU76" s="220"/>
      <c r="AV76" s="220"/>
      <c r="AW76" s="220"/>
      <c r="AX76" s="223"/>
    </row>
    <row r="77" spans="1:50" ht="23.25" hidden="1" customHeight="1" x14ac:dyDescent="0.15">
      <c r="A77" s="522"/>
      <c r="B77" s="523"/>
      <c r="C77" s="523"/>
      <c r="D77" s="523"/>
      <c r="E77" s="523"/>
      <c r="F77" s="524"/>
      <c r="G77" s="627"/>
      <c r="H77" s="112"/>
      <c r="I77" s="112"/>
      <c r="J77" s="112"/>
      <c r="K77" s="112"/>
      <c r="L77" s="112"/>
      <c r="M77" s="112"/>
      <c r="N77" s="112"/>
      <c r="O77" s="113"/>
      <c r="P77" s="109"/>
      <c r="Q77" s="109"/>
      <c r="R77" s="109"/>
      <c r="S77" s="109"/>
      <c r="T77" s="109"/>
      <c r="U77" s="109"/>
      <c r="V77" s="109"/>
      <c r="W77" s="109"/>
      <c r="X77" s="110"/>
      <c r="Y77" s="160" t="s">
        <v>13</v>
      </c>
      <c r="Z77" s="131"/>
      <c r="AA77" s="132"/>
      <c r="AB77" s="591" t="s">
        <v>14</v>
      </c>
      <c r="AC77" s="591"/>
      <c r="AD77" s="591"/>
      <c r="AE77" s="914"/>
      <c r="AF77" s="915"/>
      <c r="AG77" s="915"/>
      <c r="AH77" s="915"/>
      <c r="AI77" s="914"/>
      <c r="AJ77" s="915"/>
      <c r="AK77" s="915"/>
      <c r="AL77" s="915"/>
      <c r="AM77" s="914"/>
      <c r="AN77" s="915"/>
      <c r="AO77" s="915"/>
      <c r="AP77" s="915"/>
      <c r="AQ77" s="221"/>
      <c r="AR77" s="208"/>
      <c r="AS77" s="208"/>
      <c r="AT77" s="222"/>
      <c r="AU77" s="220"/>
      <c r="AV77" s="220"/>
      <c r="AW77" s="220"/>
      <c r="AX77" s="223"/>
    </row>
    <row r="78" spans="1:50" ht="69.75" hidden="1" customHeight="1" x14ac:dyDescent="0.15">
      <c r="A78" s="338" t="s">
        <v>493</v>
      </c>
      <c r="B78" s="339"/>
      <c r="C78" s="339"/>
      <c r="D78" s="339"/>
      <c r="E78" s="336" t="s">
        <v>443</v>
      </c>
      <c r="F78" s="337"/>
      <c r="G78" s="57" t="s">
        <v>356</v>
      </c>
      <c r="H78" s="922"/>
      <c r="I78" s="923"/>
      <c r="J78" s="923"/>
      <c r="K78" s="923"/>
      <c r="L78" s="923"/>
      <c r="M78" s="923"/>
      <c r="N78" s="923"/>
      <c r="O78" s="924"/>
      <c r="P78" s="148"/>
      <c r="Q78" s="148"/>
      <c r="R78" s="148"/>
      <c r="S78" s="148"/>
      <c r="T78" s="148"/>
      <c r="U78" s="148"/>
      <c r="V78" s="148"/>
      <c r="W78" s="148"/>
      <c r="X78" s="148"/>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81" t="s">
        <v>459</v>
      </c>
      <c r="AP79" s="282"/>
      <c r="AQ79" s="282"/>
      <c r="AR79" s="81" t="s">
        <v>581</v>
      </c>
      <c r="AS79" s="281"/>
      <c r="AT79" s="282"/>
      <c r="AU79" s="282"/>
      <c r="AV79" s="282"/>
      <c r="AW79" s="282"/>
      <c r="AX79" s="977"/>
    </row>
    <row r="80" spans="1:50" ht="18.75" hidden="1" customHeight="1" x14ac:dyDescent="0.15">
      <c r="A80" s="888" t="s">
        <v>266</v>
      </c>
      <c r="B80" s="538" t="s">
        <v>457</v>
      </c>
      <c r="C80" s="539"/>
      <c r="D80" s="539"/>
      <c r="E80" s="539"/>
      <c r="F80" s="540"/>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545</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89"/>
      <c r="B81" s="541"/>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9"/>
      <c r="B82" s="541"/>
      <c r="C82" s="441"/>
      <c r="D82" s="441"/>
      <c r="E82" s="441"/>
      <c r="F82" s="442"/>
      <c r="G82" s="688"/>
      <c r="H82" s="688"/>
      <c r="I82" s="688"/>
      <c r="J82" s="688"/>
      <c r="K82" s="688"/>
      <c r="L82" s="688"/>
      <c r="M82" s="688"/>
      <c r="N82" s="688"/>
      <c r="O82" s="688"/>
      <c r="P82" s="688"/>
      <c r="Q82" s="688"/>
      <c r="R82" s="688"/>
      <c r="S82" s="688"/>
      <c r="T82" s="688"/>
      <c r="U82" s="688"/>
      <c r="V82" s="688"/>
      <c r="W82" s="688"/>
      <c r="X82" s="688"/>
      <c r="Y82" s="688"/>
      <c r="Z82" s="688"/>
      <c r="AA82" s="689"/>
      <c r="AB82" s="908"/>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9"/>
    </row>
    <row r="83" spans="1:60" ht="22.5" hidden="1" customHeight="1" x14ac:dyDescent="0.15">
      <c r="A83" s="889"/>
      <c r="B83" s="541"/>
      <c r="C83" s="441"/>
      <c r="D83" s="441"/>
      <c r="E83" s="441"/>
      <c r="F83" s="442"/>
      <c r="G83" s="690"/>
      <c r="H83" s="690"/>
      <c r="I83" s="690"/>
      <c r="J83" s="690"/>
      <c r="K83" s="690"/>
      <c r="L83" s="690"/>
      <c r="M83" s="690"/>
      <c r="N83" s="690"/>
      <c r="O83" s="690"/>
      <c r="P83" s="690"/>
      <c r="Q83" s="690"/>
      <c r="R83" s="690"/>
      <c r="S83" s="690"/>
      <c r="T83" s="690"/>
      <c r="U83" s="690"/>
      <c r="V83" s="690"/>
      <c r="W83" s="690"/>
      <c r="X83" s="690"/>
      <c r="Y83" s="690"/>
      <c r="Z83" s="690"/>
      <c r="AA83" s="691"/>
      <c r="AB83" s="910"/>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11"/>
    </row>
    <row r="84" spans="1:60" ht="19.5" hidden="1" customHeight="1" x14ac:dyDescent="0.15">
      <c r="A84" s="889"/>
      <c r="B84" s="542"/>
      <c r="C84" s="543"/>
      <c r="D84" s="543"/>
      <c r="E84" s="543"/>
      <c r="F84" s="544"/>
      <c r="G84" s="692"/>
      <c r="H84" s="692"/>
      <c r="I84" s="692"/>
      <c r="J84" s="692"/>
      <c r="K84" s="692"/>
      <c r="L84" s="692"/>
      <c r="M84" s="692"/>
      <c r="N84" s="692"/>
      <c r="O84" s="692"/>
      <c r="P84" s="692"/>
      <c r="Q84" s="692"/>
      <c r="R84" s="692"/>
      <c r="S84" s="692"/>
      <c r="T84" s="692"/>
      <c r="U84" s="692"/>
      <c r="V84" s="692"/>
      <c r="W84" s="692"/>
      <c r="X84" s="692"/>
      <c r="Y84" s="692"/>
      <c r="Z84" s="692"/>
      <c r="AA84" s="693"/>
      <c r="AB84" s="912"/>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13"/>
    </row>
    <row r="85" spans="1:60" ht="18.75" hidden="1" customHeight="1" x14ac:dyDescent="0.15">
      <c r="A85" s="889"/>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65"/>
      <c r="Z85" s="166"/>
      <c r="AA85" s="167"/>
      <c r="AB85" s="568" t="s">
        <v>11</v>
      </c>
      <c r="AC85" s="569"/>
      <c r="AD85" s="570"/>
      <c r="AE85" s="247" t="s">
        <v>520</v>
      </c>
      <c r="AF85" s="248"/>
      <c r="AG85" s="248"/>
      <c r="AH85" s="249"/>
      <c r="AI85" s="247" t="s">
        <v>517</v>
      </c>
      <c r="AJ85" s="248"/>
      <c r="AK85" s="248"/>
      <c r="AL85" s="249"/>
      <c r="AM85" s="253" t="s">
        <v>512</v>
      </c>
      <c r="AN85" s="253"/>
      <c r="AO85" s="253"/>
      <c r="AP85" s="247"/>
      <c r="AQ85" s="160" t="s">
        <v>353</v>
      </c>
      <c r="AR85" s="131"/>
      <c r="AS85" s="131"/>
      <c r="AT85" s="132"/>
      <c r="AU85" s="547" t="s">
        <v>253</v>
      </c>
      <c r="AV85" s="547"/>
      <c r="AW85" s="547"/>
      <c r="AX85" s="548"/>
      <c r="AY85" s="10"/>
      <c r="AZ85" s="10"/>
      <c r="BA85" s="10"/>
      <c r="BB85" s="10"/>
      <c r="BC85" s="10"/>
    </row>
    <row r="86" spans="1:60" ht="18.75" hidden="1" customHeight="1" x14ac:dyDescent="0.15">
      <c r="A86" s="889"/>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65"/>
      <c r="Z86" s="166"/>
      <c r="AA86" s="167"/>
      <c r="AB86" s="250"/>
      <c r="AC86" s="251"/>
      <c r="AD86" s="252"/>
      <c r="AE86" s="250"/>
      <c r="AF86" s="251"/>
      <c r="AG86" s="251"/>
      <c r="AH86" s="252"/>
      <c r="AI86" s="250"/>
      <c r="AJ86" s="251"/>
      <c r="AK86" s="251"/>
      <c r="AL86" s="252"/>
      <c r="AM86" s="254"/>
      <c r="AN86" s="254"/>
      <c r="AO86" s="254"/>
      <c r="AP86" s="250"/>
      <c r="AQ86" s="199"/>
      <c r="AR86" s="200"/>
      <c r="AS86" s="134" t="s">
        <v>354</v>
      </c>
      <c r="AT86" s="135"/>
      <c r="AU86" s="200"/>
      <c r="AV86" s="200"/>
      <c r="AW86" s="411" t="s">
        <v>300</v>
      </c>
      <c r="AX86" s="412"/>
      <c r="AY86" s="10"/>
      <c r="AZ86" s="10"/>
      <c r="BA86" s="10"/>
      <c r="BB86" s="10"/>
      <c r="BC86" s="10"/>
      <c r="BD86" s="10"/>
      <c r="BE86" s="10"/>
      <c r="BF86" s="10"/>
      <c r="BG86" s="10"/>
      <c r="BH86" s="10"/>
    </row>
    <row r="87" spans="1:60" ht="23.25" hidden="1" customHeight="1" x14ac:dyDescent="0.15">
      <c r="A87" s="889"/>
      <c r="B87" s="441"/>
      <c r="C87" s="441"/>
      <c r="D87" s="441"/>
      <c r="E87" s="441"/>
      <c r="F87" s="442"/>
      <c r="G87" s="105"/>
      <c r="H87" s="106"/>
      <c r="I87" s="106"/>
      <c r="J87" s="106"/>
      <c r="K87" s="106"/>
      <c r="L87" s="106"/>
      <c r="M87" s="106"/>
      <c r="N87" s="106"/>
      <c r="O87" s="107"/>
      <c r="P87" s="106"/>
      <c r="Q87" s="527"/>
      <c r="R87" s="527"/>
      <c r="S87" s="527"/>
      <c r="T87" s="527"/>
      <c r="U87" s="527"/>
      <c r="V87" s="527"/>
      <c r="W87" s="527"/>
      <c r="X87" s="528"/>
      <c r="Y87" s="573" t="s">
        <v>62</v>
      </c>
      <c r="Z87" s="574"/>
      <c r="AA87" s="575"/>
      <c r="AB87" s="474"/>
      <c r="AC87" s="474"/>
      <c r="AD87" s="474"/>
      <c r="AE87" s="219"/>
      <c r="AF87" s="220"/>
      <c r="AG87" s="220"/>
      <c r="AH87" s="220"/>
      <c r="AI87" s="219"/>
      <c r="AJ87" s="220"/>
      <c r="AK87" s="220"/>
      <c r="AL87" s="220"/>
      <c r="AM87" s="219"/>
      <c r="AN87" s="220"/>
      <c r="AO87" s="220"/>
      <c r="AP87" s="220"/>
      <c r="AQ87" s="221"/>
      <c r="AR87" s="208"/>
      <c r="AS87" s="208"/>
      <c r="AT87" s="222"/>
      <c r="AU87" s="220"/>
      <c r="AV87" s="220"/>
      <c r="AW87" s="220"/>
      <c r="AX87" s="223"/>
    </row>
    <row r="88" spans="1:60" ht="23.25" hidden="1" customHeight="1" x14ac:dyDescent="0.15">
      <c r="A88" s="889"/>
      <c r="B88" s="441"/>
      <c r="C88" s="441"/>
      <c r="D88" s="441"/>
      <c r="E88" s="441"/>
      <c r="F88" s="442"/>
      <c r="G88" s="108"/>
      <c r="H88" s="109"/>
      <c r="I88" s="109"/>
      <c r="J88" s="109"/>
      <c r="K88" s="109"/>
      <c r="L88" s="109"/>
      <c r="M88" s="109"/>
      <c r="N88" s="109"/>
      <c r="O88" s="110"/>
      <c r="P88" s="529"/>
      <c r="Q88" s="529"/>
      <c r="R88" s="529"/>
      <c r="S88" s="529"/>
      <c r="T88" s="529"/>
      <c r="U88" s="529"/>
      <c r="V88" s="529"/>
      <c r="W88" s="529"/>
      <c r="X88" s="530"/>
      <c r="Y88" s="471" t="s">
        <v>54</v>
      </c>
      <c r="Z88" s="472"/>
      <c r="AA88" s="473"/>
      <c r="AB88" s="572"/>
      <c r="AC88" s="572"/>
      <c r="AD88" s="572"/>
      <c r="AE88" s="219"/>
      <c r="AF88" s="220"/>
      <c r="AG88" s="220"/>
      <c r="AH88" s="220"/>
      <c r="AI88" s="219"/>
      <c r="AJ88" s="220"/>
      <c r="AK88" s="220"/>
      <c r="AL88" s="220"/>
      <c r="AM88" s="219"/>
      <c r="AN88" s="220"/>
      <c r="AO88" s="220"/>
      <c r="AP88" s="220"/>
      <c r="AQ88" s="221"/>
      <c r="AR88" s="208"/>
      <c r="AS88" s="208"/>
      <c r="AT88" s="222"/>
      <c r="AU88" s="220"/>
      <c r="AV88" s="220"/>
      <c r="AW88" s="220"/>
      <c r="AX88" s="223"/>
      <c r="AY88" s="10"/>
      <c r="AZ88" s="10"/>
      <c r="BA88" s="10"/>
      <c r="BB88" s="10"/>
      <c r="BC88" s="10"/>
    </row>
    <row r="89" spans="1:60" ht="23.25" hidden="1" customHeight="1" x14ac:dyDescent="0.15">
      <c r="A89" s="889"/>
      <c r="B89" s="543"/>
      <c r="C89" s="543"/>
      <c r="D89" s="543"/>
      <c r="E89" s="543"/>
      <c r="F89" s="544"/>
      <c r="G89" s="111"/>
      <c r="H89" s="112"/>
      <c r="I89" s="112"/>
      <c r="J89" s="112"/>
      <c r="K89" s="112"/>
      <c r="L89" s="112"/>
      <c r="M89" s="112"/>
      <c r="N89" s="112"/>
      <c r="O89" s="113"/>
      <c r="P89" s="177"/>
      <c r="Q89" s="177"/>
      <c r="R89" s="177"/>
      <c r="S89" s="177"/>
      <c r="T89" s="177"/>
      <c r="U89" s="177"/>
      <c r="V89" s="177"/>
      <c r="W89" s="177"/>
      <c r="X89" s="571"/>
      <c r="Y89" s="471" t="s">
        <v>13</v>
      </c>
      <c r="Z89" s="472"/>
      <c r="AA89" s="473"/>
      <c r="AB89" s="606" t="s">
        <v>14</v>
      </c>
      <c r="AC89" s="606"/>
      <c r="AD89" s="606"/>
      <c r="AE89" s="219"/>
      <c r="AF89" s="220"/>
      <c r="AG89" s="220"/>
      <c r="AH89" s="220"/>
      <c r="AI89" s="219"/>
      <c r="AJ89" s="220"/>
      <c r="AK89" s="220"/>
      <c r="AL89" s="220"/>
      <c r="AM89" s="219"/>
      <c r="AN89" s="220"/>
      <c r="AO89" s="220"/>
      <c r="AP89" s="220"/>
      <c r="AQ89" s="221"/>
      <c r="AR89" s="208"/>
      <c r="AS89" s="208"/>
      <c r="AT89" s="222"/>
      <c r="AU89" s="220"/>
      <c r="AV89" s="220"/>
      <c r="AW89" s="220"/>
      <c r="AX89" s="223"/>
      <c r="AY89" s="10"/>
      <c r="AZ89" s="10"/>
      <c r="BA89" s="10"/>
      <c r="BB89" s="10"/>
      <c r="BC89" s="10"/>
      <c r="BD89" s="10"/>
      <c r="BE89" s="10"/>
      <c r="BF89" s="10"/>
      <c r="BG89" s="10"/>
      <c r="BH89" s="10"/>
    </row>
    <row r="90" spans="1:60" ht="18.75" hidden="1" customHeight="1" x14ac:dyDescent="0.15">
      <c r="A90" s="889"/>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65"/>
      <c r="Z90" s="166"/>
      <c r="AA90" s="167"/>
      <c r="AB90" s="568" t="s">
        <v>11</v>
      </c>
      <c r="AC90" s="569"/>
      <c r="AD90" s="570"/>
      <c r="AE90" s="247" t="s">
        <v>520</v>
      </c>
      <c r="AF90" s="248"/>
      <c r="AG90" s="248"/>
      <c r="AH90" s="249"/>
      <c r="AI90" s="247" t="s">
        <v>517</v>
      </c>
      <c r="AJ90" s="248"/>
      <c r="AK90" s="248"/>
      <c r="AL90" s="249"/>
      <c r="AM90" s="253" t="s">
        <v>512</v>
      </c>
      <c r="AN90" s="253"/>
      <c r="AO90" s="253"/>
      <c r="AP90" s="247"/>
      <c r="AQ90" s="160" t="s">
        <v>353</v>
      </c>
      <c r="AR90" s="131"/>
      <c r="AS90" s="131"/>
      <c r="AT90" s="132"/>
      <c r="AU90" s="547" t="s">
        <v>253</v>
      </c>
      <c r="AV90" s="547"/>
      <c r="AW90" s="547"/>
      <c r="AX90" s="548"/>
    </row>
    <row r="91" spans="1:60" ht="18.75" hidden="1" customHeight="1" x14ac:dyDescent="0.15">
      <c r="A91" s="889"/>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65"/>
      <c r="Z91" s="166"/>
      <c r="AA91" s="167"/>
      <c r="AB91" s="250"/>
      <c r="AC91" s="251"/>
      <c r="AD91" s="252"/>
      <c r="AE91" s="250"/>
      <c r="AF91" s="251"/>
      <c r="AG91" s="251"/>
      <c r="AH91" s="252"/>
      <c r="AI91" s="250"/>
      <c r="AJ91" s="251"/>
      <c r="AK91" s="251"/>
      <c r="AL91" s="252"/>
      <c r="AM91" s="254"/>
      <c r="AN91" s="254"/>
      <c r="AO91" s="254"/>
      <c r="AP91" s="250"/>
      <c r="AQ91" s="199"/>
      <c r="AR91" s="200"/>
      <c r="AS91" s="134" t="s">
        <v>354</v>
      </c>
      <c r="AT91" s="135"/>
      <c r="AU91" s="200"/>
      <c r="AV91" s="200"/>
      <c r="AW91" s="411" t="s">
        <v>300</v>
      </c>
      <c r="AX91" s="412"/>
      <c r="AY91" s="10"/>
      <c r="AZ91" s="10"/>
      <c r="BA91" s="10"/>
      <c r="BB91" s="10"/>
      <c r="BC91" s="10"/>
    </row>
    <row r="92" spans="1:60" ht="23.25" hidden="1" customHeight="1" x14ac:dyDescent="0.15">
      <c r="A92" s="889"/>
      <c r="B92" s="441"/>
      <c r="C92" s="441"/>
      <c r="D92" s="441"/>
      <c r="E92" s="441"/>
      <c r="F92" s="442"/>
      <c r="G92" s="105"/>
      <c r="H92" s="106"/>
      <c r="I92" s="106"/>
      <c r="J92" s="106"/>
      <c r="K92" s="106"/>
      <c r="L92" s="106"/>
      <c r="M92" s="106"/>
      <c r="N92" s="106"/>
      <c r="O92" s="107"/>
      <c r="P92" s="106"/>
      <c r="Q92" s="527"/>
      <c r="R92" s="527"/>
      <c r="S92" s="527"/>
      <c r="T92" s="527"/>
      <c r="U92" s="527"/>
      <c r="V92" s="527"/>
      <c r="W92" s="527"/>
      <c r="X92" s="528"/>
      <c r="Y92" s="573" t="s">
        <v>62</v>
      </c>
      <c r="Z92" s="574"/>
      <c r="AA92" s="575"/>
      <c r="AB92" s="474"/>
      <c r="AC92" s="474"/>
      <c r="AD92" s="474"/>
      <c r="AE92" s="219"/>
      <c r="AF92" s="220"/>
      <c r="AG92" s="220"/>
      <c r="AH92" s="220"/>
      <c r="AI92" s="219"/>
      <c r="AJ92" s="220"/>
      <c r="AK92" s="220"/>
      <c r="AL92" s="220"/>
      <c r="AM92" s="219"/>
      <c r="AN92" s="220"/>
      <c r="AO92" s="220"/>
      <c r="AP92" s="220"/>
      <c r="AQ92" s="221"/>
      <c r="AR92" s="208"/>
      <c r="AS92" s="208"/>
      <c r="AT92" s="222"/>
      <c r="AU92" s="220"/>
      <c r="AV92" s="220"/>
      <c r="AW92" s="220"/>
      <c r="AX92" s="223"/>
      <c r="AY92" s="10"/>
      <c r="AZ92" s="10"/>
      <c r="BA92" s="10"/>
      <c r="BB92" s="10"/>
      <c r="BC92" s="10"/>
      <c r="BD92" s="10"/>
      <c r="BE92" s="10"/>
      <c r="BF92" s="10"/>
      <c r="BG92" s="10"/>
      <c r="BH92" s="10"/>
    </row>
    <row r="93" spans="1:60" ht="23.25" hidden="1" customHeight="1" x14ac:dyDescent="0.15">
      <c r="A93" s="889"/>
      <c r="B93" s="441"/>
      <c r="C93" s="441"/>
      <c r="D93" s="441"/>
      <c r="E93" s="441"/>
      <c r="F93" s="442"/>
      <c r="G93" s="108"/>
      <c r="H93" s="109"/>
      <c r="I93" s="109"/>
      <c r="J93" s="109"/>
      <c r="K93" s="109"/>
      <c r="L93" s="109"/>
      <c r="M93" s="109"/>
      <c r="N93" s="109"/>
      <c r="O93" s="110"/>
      <c r="P93" s="529"/>
      <c r="Q93" s="529"/>
      <c r="R93" s="529"/>
      <c r="S93" s="529"/>
      <c r="T93" s="529"/>
      <c r="U93" s="529"/>
      <c r="V93" s="529"/>
      <c r="W93" s="529"/>
      <c r="X93" s="530"/>
      <c r="Y93" s="471" t="s">
        <v>54</v>
      </c>
      <c r="Z93" s="472"/>
      <c r="AA93" s="473"/>
      <c r="AB93" s="572"/>
      <c r="AC93" s="572"/>
      <c r="AD93" s="572"/>
      <c r="AE93" s="219"/>
      <c r="AF93" s="220"/>
      <c r="AG93" s="220"/>
      <c r="AH93" s="220"/>
      <c r="AI93" s="219"/>
      <c r="AJ93" s="220"/>
      <c r="AK93" s="220"/>
      <c r="AL93" s="220"/>
      <c r="AM93" s="219"/>
      <c r="AN93" s="220"/>
      <c r="AO93" s="220"/>
      <c r="AP93" s="220"/>
      <c r="AQ93" s="221"/>
      <c r="AR93" s="208"/>
      <c r="AS93" s="208"/>
      <c r="AT93" s="222"/>
      <c r="AU93" s="220"/>
      <c r="AV93" s="220"/>
      <c r="AW93" s="220"/>
      <c r="AX93" s="223"/>
    </row>
    <row r="94" spans="1:60" ht="23.25" hidden="1" customHeight="1" x14ac:dyDescent="0.15">
      <c r="A94" s="889"/>
      <c r="B94" s="543"/>
      <c r="C94" s="543"/>
      <c r="D94" s="543"/>
      <c r="E94" s="543"/>
      <c r="F94" s="544"/>
      <c r="G94" s="111"/>
      <c r="H94" s="112"/>
      <c r="I94" s="112"/>
      <c r="J94" s="112"/>
      <c r="K94" s="112"/>
      <c r="L94" s="112"/>
      <c r="M94" s="112"/>
      <c r="N94" s="112"/>
      <c r="O94" s="113"/>
      <c r="P94" s="177"/>
      <c r="Q94" s="177"/>
      <c r="R94" s="177"/>
      <c r="S94" s="177"/>
      <c r="T94" s="177"/>
      <c r="U94" s="177"/>
      <c r="V94" s="177"/>
      <c r="W94" s="177"/>
      <c r="X94" s="571"/>
      <c r="Y94" s="471" t="s">
        <v>13</v>
      </c>
      <c r="Z94" s="472"/>
      <c r="AA94" s="473"/>
      <c r="AB94" s="606" t="s">
        <v>14</v>
      </c>
      <c r="AC94" s="606"/>
      <c r="AD94" s="606"/>
      <c r="AE94" s="219"/>
      <c r="AF94" s="220"/>
      <c r="AG94" s="220"/>
      <c r="AH94" s="220"/>
      <c r="AI94" s="219"/>
      <c r="AJ94" s="220"/>
      <c r="AK94" s="220"/>
      <c r="AL94" s="220"/>
      <c r="AM94" s="219"/>
      <c r="AN94" s="220"/>
      <c r="AO94" s="220"/>
      <c r="AP94" s="220"/>
      <c r="AQ94" s="221"/>
      <c r="AR94" s="208"/>
      <c r="AS94" s="208"/>
      <c r="AT94" s="222"/>
      <c r="AU94" s="220"/>
      <c r="AV94" s="220"/>
      <c r="AW94" s="220"/>
      <c r="AX94" s="223"/>
      <c r="AY94" s="10"/>
      <c r="AZ94" s="10"/>
      <c r="BA94" s="10"/>
      <c r="BB94" s="10"/>
      <c r="BC94" s="10"/>
    </row>
    <row r="95" spans="1:60" ht="18.75" hidden="1" customHeight="1" x14ac:dyDescent="0.15">
      <c r="A95" s="889"/>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65"/>
      <c r="Z95" s="166"/>
      <c r="AA95" s="167"/>
      <c r="AB95" s="568" t="s">
        <v>11</v>
      </c>
      <c r="AC95" s="569"/>
      <c r="AD95" s="570"/>
      <c r="AE95" s="247" t="s">
        <v>520</v>
      </c>
      <c r="AF95" s="248"/>
      <c r="AG95" s="248"/>
      <c r="AH95" s="249"/>
      <c r="AI95" s="247" t="s">
        <v>517</v>
      </c>
      <c r="AJ95" s="248"/>
      <c r="AK95" s="248"/>
      <c r="AL95" s="249"/>
      <c r="AM95" s="253" t="s">
        <v>512</v>
      </c>
      <c r="AN95" s="253"/>
      <c r="AO95" s="253"/>
      <c r="AP95" s="247"/>
      <c r="AQ95" s="160" t="s">
        <v>353</v>
      </c>
      <c r="AR95" s="131"/>
      <c r="AS95" s="131"/>
      <c r="AT95" s="132"/>
      <c r="AU95" s="547" t="s">
        <v>253</v>
      </c>
      <c r="AV95" s="547"/>
      <c r="AW95" s="547"/>
      <c r="AX95" s="548"/>
      <c r="AY95" s="10"/>
      <c r="AZ95" s="10"/>
      <c r="BA95" s="10"/>
      <c r="BB95" s="10"/>
      <c r="BC95" s="10"/>
      <c r="BD95" s="10"/>
      <c r="BE95" s="10"/>
      <c r="BF95" s="10"/>
      <c r="BG95" s="10"/>
      <c r="BH95" s="10"/>
    </row>
    <row r="96" spans="1:60" ht="18.75" hidden="1" customHeight="1" x14ac:dyDescent="0.15">
      <c r="A96" s="889"/>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65"/>
      <c r="Z96" s="166"/>
      <c r="AA96" s="167"/>
      <c r="AB96" s="250"/>
      <c r="AC96" s="251"/>
      <c r="AD96" s="252"/>
      <c r="AE96" s="250"/>
      <c r="AF96" s="251"/>
      <c r="AG96" s="251"/>
      <c r="AH96" s="252"/>
      <c r="AI96" s="250"/>
      <c r="AJ96" s="251"/>
      <c r="AK96" s="251"/>
      <c r="AL96" s="252"/>
      <c r="AM96" s="254"/>
      <c r="AN96" s="254"/>
      <c r="AO96" s="254"/>
      <c r="AP96" s="250"/>
      <c r="AQ96" s="199"/>
      <c r="AR96" s="200"/>
      <c r="AS96" s="134" t="s">
        <v>354</v>
      </c>
      <c r="AT96" s="135"/>
      <c r="AU96" s="200"/>
      <c r="AV96" s="200"/>
      <c r="AW96" s="411" t="s">
        <v>300</v>
      </c>
      <c r="AX96" s="412"/>
    </row>
    <row r="97" spans="1:60" ht="23.25" hidden="1" customHeight="1" x14ac:dyDescent="0.15">
      <c r="A97" s="889"/>
      <c r="B97" s="441"/>
      <c r="C97" s="441"/>
      <c r="D97" s="441"/>
      <c r="E97" s="441"/>
      <c r="F97" s="442"/>
      <c r="G97" s="105"/>
      <c r="H97" s="106"/>
      <c r="I97" s="106"/>
      <c r="J97" s="106"/>
      <c r="K97" s="106"/>
      <c r="L97" s="106"/>
      <c r="M97" s="106"/>
      <c r="N97" s="106"/>
      <c r="O97" s="107"/>
      <c r="P97" s="106"/>
      <c r="Q97" s="527"/>
      <c r="R97" s="527"/>
      <c r="S97" s="527"/>
      <c r="T97" s="527"/>
      <c r="U97" s="527"/>
      <c r="V97" s="527"/>
      <c r="W97" s="527"/>
      <c r="X97" s="528"/>
      <c r="Y97" s="573" t="s">
        <v>62</v>
      </c>
      <c r="Z97" s="574"/>
      <c r="AA97" s="575"/>
      <c r="AB97" s="481"/>
      <c r="AC97" s="482"/>
      <c r="AD97" s="483"/>
      <c r="AE97" s="219"/>
      <c r="AF97" s="220"/>
      <c r="AG97" s="220"/>
      <c r="AH97" s="224"/>
      <c r="AI97" s="219"/>
      <c r="AJ97" s="220"/>
      <c r="AK97" s="220"/>
      <c r="AL97" s="224"/>
      <c r="AM97" s="219"/>
      <c r="AN97" s="220"/>
      <c r="AO97" s="220"/>
      <c r="AP97" s="220"/>
      <c r="AQ97" s="221"/>
      <c r="AR97" s="208"/>
      <c r="AS97" s="208"/>
      <c r="AT97" s="222"/>
      <c r="AU97" s="220"/>
      <c r="AV97" s="220"/>
      <c r="AW97" s="220"/>
      <c r="AX97" s="223"/>
      <c r="AY97" s="10"/>
      <c r="AZ97" s="10"/>
      <c r="BA97" s="10"/>
      <c r="BB97" s="10"/>
      <c r="BC97" s="10"/>
    </row>
    <row r="98" spans="1:60" ht="23.25" hidden="1" customHeight="1" x14ac:dyDescent="0.15">
      <c r="A98" s="889"/>
      <c r="B98" s="441"/>
      <c r="C98" s="441"/>
      <c r="D98" s="441"/>
      <c r="E98" s="441"/>
      <c r="F98" s="442"/>
      <c r="G98" s="108"/>
      <c r="H98" s="109"/>
      <c r="I98" s="109"/>
      <c r="J98" s="109"/>
      <c r="K98" s="109"/>
      <c r="L98" s="109"/>
      <c r="M98" s="109"/>
      <c r="N98" s="109"/>
      <c r="O98" s="110"/>
      <c r="P98" s="529"/>
      <c r="Q98" s="529"/>
      <c r="R98" s="529"/>
      <c r="S98" s="529"/>
      <c r="T98" s="529"/>
      <c r="U98" s="529"/>
      <c r="V98" s="529"/>
      <c r="W98" s="529"/>
      <c r="X98" s="530"/>
      <c r="Y98" s="471" t="s">
        <v>54</v>
      </c>
      <c r="Z98" s="472"/>
      <c r="AA98" s="473"/>
      <c r="AB98" s="592"/>
      <c r="AC98" s="593"/>
      <c r="AD98" s="594"/>
      <c r="AE98" s="219"/>
      <c r="AF98" s="220"/>
      <c r="AG98" s="220"/>
      <c r="AH98" s="224"/>
      <c r="AI98" s="219"/>
      <c r="AJ98" s="220"/>
      <c r="AK98" s="220"/>
      <c r="AL98" s="224"/>
      <c r="AM98" s="219"/>
      <c r="AN98" s="220"/>
      <c r="AO98" s="220"/>
      <c r="AP98" s="220"/>
      <c r="AQ98" s="221"/>
      <c r="AR98" s="208"/>
      <c r="AS98" s="208"/>
      <c r="AT98" s="222"/>
      <c r="AU98" s="220"/>
      <c r="AV98" s="220"/>
      <c r="AW98" s="220"/>
      <c r="AX98" s="223"/>
      <c r="AY98" s="10"/>
      <c r="AZ98" s="10"/>
      <c r="BA98" s="10"/>
      <c r="BB98" s="10"/>
      <c r="BC98" s="10"/>
      <c r="BD98" s="10"/>
      <c r="BE98" s="10"/>
      <c r="BF98" s="10"/>
      <c r="BG98" s="10"/>
      <c r="BH98" s="10"/>
    </row>
    <row r="99" spans="1:60" ht="23.25" hidden="1" customHeight="1" thickBot="1" x14ac:dyDescent="0.2">
      <c r="A99" s="890"/>
      <c r="B99" s="443"/>
      <c r="C99" s="443"/>
      <c r="D99" s="443"/>
      <c r="E99" s="443"/>
      <c r="F99" s="444"/>
      <c r="G99" s="595"/>
      <c r="H99" s="216"/>
      <c r="I99" s="216"/>
      <c r="J99" s="216"/>
      <c r="K99" s="216"/>
      <c r="L99" s="216"/>
      <c r="M99" s="216"/>
      <c r="N99" s="216"/>
      <c r="O99" s="596"/>
      <c r="P99" s="531"/>
      <c r="Q99" s="531"/>
      <c r="R99" s="531"/>
      <c r="S99" s="531"/>
      <c r="T99" s="531"/>
      <c r="U99" s="531"/>
      <c r="V99" s="531"/>
      <c r="W99" s="531"/>
      <c r="X99" s="532"/>
      <c r="Y99" s="916" t="s">
        <v>13</v>
      </c>
      <c r="Z99" s="917"/>
      <c r="AA99" s="918"/>
      <c r="AB99" s="925" t="s">
        <v>14</v>
      </c>
      <c r="AC99" s="926"/>
      <c r="AD99" s="927"/>
      <c r="AE99" s="533"/>
      <c r="AF99" s="534"/>
      <c r="AG99" s="534"/>
      <c r="AH99" s="535"/>
      <c r="AI99" s="533"/>
      <c r="AJ99" s="534"/>
      <c r="AK99" s="534"/>
      <c r="AL99" s="535"/>
      <c r="AM99" s="533"/>
      <c r="AN99" s="534"/>
      <c r="AO99" s="534"/>
      <c r="AP99" s="534"/>
      <c r="AQ99" s="549"/>
      <c r="AR99" s="550"/>
      <c r="AS99" s="550"/>
      <c r="AT99" s="551"/>
      <c r="AU99" s="534"/>
      <c r="AV99" s="534"/>
      <c r="AW99" s="534"/>
      <c r="AX99" s="552"/>
    </row>
    <row r="100" spans="1:60" ht="31.5" customHeight="1" x14ac:dyDescent="0.15">
      <c r="A100" s="514" t="s">
        <v>466</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81"/>
      <c r="Z100" s="882"/>
      <c r="AA100" s="883"/>
      <c r="AB100" s="494" t="s">
        <v>11</v>
      </c>
      <c r="AC100" s="494"/>
      <c r="AD100" s="494"/>
      <c r="AE100" s="553" t="s">
        <v>520</v>
      </c>
      <c r="AF100" s="554"/>
      <c r="AG100" s="554"/>
      <c r="AH100" s="555"/>
      <c r="AI100" s="553" t="s">
        <v>517</v>
      </c>
      <c r="AJ100" s="554"/>
      <c r="AK100" s="554"/>
      <c r="AL100" s="555"/>
      <c r="AM100" s="553" t="s">
        <v>513</v>
      </c>
      <c r="AN100" s="554"/>
      <c r="AO100" s="554"/>
      <c r="AP100" s="555"/>
      <c r="AQ100" s="323" t="s">
        <v>506</v>
      </c>
      <c r="AR100" s="324"/>
      <c r="AS100" s="324"/>
      <c r="AT100" s="325"/>
      <c r="AU100" s="323" t="s">
        <v>503</v>
      </c>
      <c r="AV100" s="324"/>
      <c r="AW100" s="324"/>
      <c r="AX100" s="326"/>
    </row>
    <row r="101" spans="1:60" ht="23.25" customHeight="1" x14ac:dyDescent="0.15">
      <c r="A101" s="435"/>
      <c r="B101" s="436"/>
      <c r="C101" s="436"/>
      <c r="D101" s="436"/>
      <c r="E101" s="436"/>
      <c r="F101" s="437"/>
      <c r="G101" s="106" t="s">
        <v>648</v>
      </c>
      <c r="H101" s="106"/>
      <c r="I101" s="106"/>
      <c r="J101" s="106"/>
      <c r="K101" s="106"/>
      <c r="L101" s="106"/>
      <c r="M101" s="106"/>
      <c r="N101" s="106"/>
      <c r="O101" s="106"/>
      <c r="P101" s="106"/>
      <c r="Q101" s="106"/>
      <c r="R101" s="106"/>
      <c r="S101" s="106"/>
      <c r="T101" s="106"/>
      <c r="U101" s="106"/>
      <c r="V101" s="106"/>
      <c r="W101" s="106"/>
      <c r="X101" s="107"/>
      <c r="Y101" s="607" t="s">
        <v>55</v>
      </c>
      <c r="Z101" s="608"/>
      <c r="AA101" s="609"/>
      <c r="AB101" s="474" t="s">
        <v>651</v>
      </c>
      <c r="AC101" s="474"/>
      <c r="AD101" s="474"/>
      <c r="AE101" s="219">
        <v>9</v>
      </c>
      <c r="AF101" s="220"/>
      <c r="AG101" s="220"/>
      <c r="AH101" s="224"/>
      <c r="AI101" s="219">
        <v>6</v>
      </c>
      <c r="AJ101" s="220"/>
      <c r="AK101" s="220"/>
      <c r="AL101" s="224"/>
      <c r="AM101" s="219">
        <v>1</v>
      </c>
      <c r="AN101" s="220"/>
      <c r="AO101" s="220"/>
      <c r="AP101" s="224"/>
      <c r="AQ101" s="219" t="s">
        <v>981</v>
      </c>
      <c r="AR101" s="220"/>
      <c r="AS101" s="220"/>
      <c r="AT101" s="224"/>
      <c r="AU101" s="219" t="s">
        <v>974</v>
      </c>
      <c r="AV101" s="220"/>
      <c r="AW101" s="220"/>
      <c r="AX101" s="224"/>
    </row>
    <row r="102" spans="1:60" ht="23.25" customHeight="1" x14ac:dyDescent="0.15">
      <c r="A102" s="438"/>
      <c r="B102" s="439"/>
      <c r="C102" s="439"/>
      <c r="D102" s="439"/>
      <c r="E102" s="439"/>
      <c r="F102" s="440"/>
      <c r="G102" s="112"/>
      <c r="H102" s="112"/>
      <c r="I102" s="112"/>
      <c r="J102" s="112"/>
      <c r="K102" s="112"/>
      <c r="L102" s="112"/>
      <c r="M102" s="112"/>
      <c r="N102" s="112"/>
      <c r="O102" s="112"/>
      <c r="P102" s="112"/>
      <c r="Q102" s="112"/>
      <c r="R102" s="112"/>
      <c r="S102" s="112"/>
      <c r="T102" s="112"/>
      <c r="U102" s="112"/>
      <c r="V102" s="112"/>
      <c r="W102" s="112"/>
      <c r="X102" s="113"/>
      <c r="Y102" s="458" t="s">
        <v>56</v>
      </c>
      <c r="Z102" s="459"/>
      <c r="AA102" s="460"/>
      <c r="AB102" s="474" t="s">
        <v>651</v>
      </c>
      <c r="AC102" s="474"/>
      <c r="AD102" s="474"/>
      <c r="AE102" s="431">
        <v>11</v>
      </c>
      <c r="AF102" s="431"/>
      <c r="AG102" s="431"/>
      <c r="AH102" s="431"/>
      <c r="AI102" s="431">
        <v>4</v>
      </c>
      <c r="AJ102" s="431"/>
      <c r="AK102" s="431"/>
      <c r="AL102" s="431"/>
      <c r="AM102" s="431">
        <v>1</v>
      </c>
      <c r="AN102" s="431"/>
      <c r="AO102" s="431"/>
      <c r="AP102" s="431"/>
      <c r="AQ102" s="276">
        <v>1</v>
      </c>
      <c r="AR102" s="277"/>
      <c r="AS102" s="277"/>
      <c r="AT102" s="322"/>
      <c r="AU102" s="276">
        <v>1</v>
      </c>
      <c r="AV102" s="277"/>
      <c r="AW102" s="277"/>
      <c r="AX102" s="322"/>
    </row>
    <row r="103" spans="1:60" ht="31.5" customHeight="1" x14ac:dyDescent="0.15">
      <c r="A103" s="432" t="s">
        <v>466</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520</v>
      </c>
      <c r="AF103" s="429"/>
      <c r="AG103" s="429"/>
      <c r="AH103" s="430"/>
      <c r="AI103" s="428" t="s">
        <v>517</v>
      </c>
      <c r="AJ103" s="429"/>
      <c r="AK103" s="429"/>
      <c r="AL103" s="430"/>
      <c r="AM103" s="428" t="s">
        <v>513</v>
      </c>
      <c r="AN103" s="429"/>
      <c r="AO103" s="429"/>
      <c r="AP103" s="430"/>
      <c r="AQ103" s="287" t="s">
        <v>506</v>
      </c>
      <c r="AR103" s="288"/>
      <c r="AS103" s="288"/>
      <c r="AT103" s="327"/>
      <c r="AU103" s="287" t="s">
        <v>503</v>
      </c>
      <c r="AV103" s="288"/>
      <c r="AW103" s="288"/>
      <c r="AX103" s="289"/>
    </row>
    <row r="104" spans="1:60" ht="23.25" customHeight="1" x14ac:dyDescent="0.15">
      <c r="A104" s="435"/>
      <c r="B104" s="436"/>
      <c r="C104" s="436"/>
      <c r="D104" s="436"/>
      <c r="E104" s="436"/>
      <c r="F104" s="437"/>
      <c r="G104" s="106" t="s">
        <v>649</v>
      </c>
      <c r="H104" s="106"/>
      <c r="I104" s="106"/>
      <c r="J104" s="106"/>
      <c r="K104" s="106"/>
      <c r="L104" s="106"/>
      <c r="M104" s="106"/>
      <c r="N104" s="106"/>
      <c r="O104" s="106"/>
      <c r="P104" s="106"/>
      <c r="Q104" s="106"/>
      <c r="R104" s="106"/>
      <c r="S104" s="106"/>
      <c r="T104" s="106"/>
      <c r="U104" s="106"/>
      <c r="V104" s="106"/>
      <c r="W104" s="106"/>
      <c r="X104" s="107"/>
      <c r="Y104" s="478" t="s">
        <v>55</v>
      </c>
      <c r="Z104" s="479"/>
      <c r="AA104" s="480"/>
      <c r="AB104" s="556" t="s">
        <v>651</v>
      </c>
      <c r="AC104" s="557"/>
      <c r="AD104" s="558"/>
      <c r="AE104" s="219" t="s">
        <v>652</v>
      </c>
      <c r="AF104" s="220"/>
      <c r="AG104" s="220"/>
      <c r="AH104" s="224"/>
      <c r="AI104" s="219">
        <v>1</v>
      </c>
      <c r="AJ104" s="220"/>
      <c r="AK104" s="220"/>
      <c r="AL104" s="224"/>
      <c r="AM104" s="219">
        <v>2</v>
      </c>
      <c r="AN104" s="220"/>
      <c r="AO104" s="220"/>
      <c r="AP104" s="224"/>
      <c r="AQ104" s="219" t="s">
        <v>981</v>
      </c>
      <c r="AR104" s="220"/>
      <c r="AS104" s="220"/>
      <c r="AT104" s="224"/>
      <c r="AU104" s="219" t="s">
        <v>974</v>
      </c>
      <c r="AV104" s="220"/>
      <c r="AW104" s="220"/>
      <c r="AX104" s="224"/>
    </row>
    <row r="105" spans="1:60" ht="23.25" customHeight="1" x14ac:dyDescent="0.15">
      <c r="A105" s="438"/>
      <c r="B105" s="439"/>
      <c r="C105" s="439"/>
      <c r="D105" s="439"/>
      <c r="E105" s="439"/>
      <c r="F105" s="440"/>
      <c r="G105" s="112"/>
      <c r="H105" s="112"/>
      <c r="I105" s="112"/>
      <c r="J105" s="112"/>
      <c r="K105" s="112"/>
      <c r="L105" s="112"/>
      <c r="M105" s="112"/>
      <c r="N105" s="112"/>
      <c r="O105" s="112"/>
      <c r="P105" s="112"/>
      <c r="Q105" s="112"/>
      <c r="R105" s="112"/>
      <c r="S105" s="112"/>
      <c r="T105" s="112"/>
      <c r="U105" s="112"/>
      <c r="V105" s="112"/>
      <c r="W105" s="112"/>
      <c r="X105" s="113"/>
      <c r="Y105" s="458" t="s">
        <v>56</v>
      </c>
      <c r="Z105" s="559"/>
      <c r="AA105" s="560"/>
      <c r="AB105" s="481" t="s">
        <v>651</v>
      </c>
      <c r="AC105" s="482"/>
      <c r="AD105" s="483"/>
      <c r="AE105" s="431" t="s">
        <v>652</v>
      </c>
      <c r="AF105" s="431"/>
      <c r="AG105" s="431"/>
      <c r="AH105" s="431"/>
      <c r="AI105" s="431">
        <v>2</v>
      </c>
      <c r="AJ105" s="431"/>
      <c r="AK105" s="431"/>
      <c r="AL105" s="431"/>
      <c r="AM105" s="431">
        <v>2</v>
      </c>
      <c r="AN105" s="431"/>
      <c r="AO105" s="431"/>
      <c r="AP105" s="431"/>
      <c r="AQ105" s="219">
        <v>2</v>
      </c>
      <c r="AR105" s="220"/>
      <c r="AS105" s="220"/>
      <c r="AT105" s="224"/>
      <c r="AU105" s="276">
        <v>2</v>
      </c>
      <c r="AV105" s="277"/>
      <c r="AW105" s="277"/>
      <c r="AX105" s="322"/>
    </row>
    <row r="106" spans="1:60" ht="31.5" customHeight="1" x14ac:dyDescent="0.15">
      <c r="A106" s="432" t="s">
        <v>466</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520</v>
      </c>
      <c r="AF106" s="429"/>
      <c r="AG106" s="429"/>
      <c r="AH106" s="430"/>
      <c r="AI106" s="428" t="s">
        <v>517</v>
      </c>
      <c r="AJ106" s="429"/>
      <c r="AK106" s="429"/>
      <c r="AL106" s="430"/>
      <c r="AM106" s="428" t="s">
        <v>512</v>
      </c>
      <c r="AN106" s="429"/>
      <c r="AO106" s="429"/>
      <c r="AP106" s="430"/>
      <c r="AQ106" s="287" t="s">
        <v>506</v>
      </c>
      <c r="AR106" s="288"/>
      <c r="AS106" s="288"/>
      <c r="AT106" s="327"/>
      <c r="AU106" s="287" t="s">
        <v>503</v>
      </c>
      <c r="AV106" s="288"/>
      <c r="AW106" s="288"/>
      <c r="AX106" s="289"/>
    </row>
    <row r="107" spans="1:60" ht="23.25" customHeight="1" x14ac:dyDescent="0.15">
      <c r="A107" s="435"/>
      <c r="B107" s="436"/>
      <c r="C107" s="436"/>
      <c r="D107" s="436"/>
      <c r="E107" s="436"/>
      <c r="F107" s="437"/>
      <c r="G107" s="106" t="s">
        <v>650</v>
      </c>
      <c r="H107" s="106"/>
      <c r="I107" s="106"/>
      <c r="J107" s="106"/>
      <c r="K107" s="106"/>
      <c r="L107" s="106"/>
      <c r="M107" s="106"/>
      <c r="N107" s="106"/>
      <c r="O107" s="106"/>
      <c r="P107" s="106"/>
      <c r="Q107" s="106"/>
      <c r="R107" s="106"/>
      <c r="S107" s="106"/>
      <c r="T107" s="106"/>
      <c r="U107" s="106"/>
      <c r="V107" s="106"/>
      <c r="W107" s="106"/>
      <c r="X107" s="107"/>
      <c r="Y107" s="478" t="s">
        <v>55</v>
      </c>
      <c r="Z107" s="479"/>
      <c r="AA107" s="480"/>
      <c r="AB107" s="556" t="s">
        <v>651</v>
      </c>
      <c r="AC107" s="557"/>
      <c r="AD107" s="558"/>
      <c r="AE107" s="219" t="s">
        <v>551</v>
      </c>
      <c r="AF107" s="220"/>
      <c r="AG107" s="220"/>
      <c r="AH107" s="224"/>
      <c r="AI107" s="431">
        <v>2</v>
      </c>
      <c r="AJ107" s="431"/>
      <c r="AK107" s="431"/>
      <c r="AL107" s="431"/>
      <c r="AM107" s="431">
        <v>4</v>
      </c>
      <c r="AN107" s="431"/>
      <c r="AO107" s="431"/>
      <c r="AP107" s="431"/>
      <c r="AQ107" s="219" t="s">
        <v>981</v>
      </c>
      <c r="AR107" s="220"/>
      <c r="AS107" s="220"/>
      <c r="AT107" s="224"/>
      <c r="AU107" s="219" t="s">
        <v>975</v>
      </c>
      <c r="AV107" s="220"/>
      <c r="AW107" s="220"/>
      <c r="AX107" s="224"/>
    </row>
    <row r="108" spans="1:60" ht="23.25" customHeight="1" x14ac:dyDescent="0.15">
      <c r="A108" s="438"/>
      <c r="B108" s="439"/>
      <c r="C108" s="439"/>
      <c r="D108" s="439"/>
      <c r="E108" s="439"/>
      <c r="F108" s="440"/>
      <c r="G108" s="112"/>
      <c r="H108" s="112"/>
      <c r="I108" s="112"/>
      <c r="J108" s="112"/>
      <c r="K108" s="112"/>
      <c r="L108" s="112"/>
      <c r="M108" s="112"/>
      <c r="N108" s="112"/>
      <c r="O108" s="112"/>
      <c r="P108" s="112"/>
      <c r="Q108" s="112"/>
      <c r="R108" s="112"/>
      <c r="S108" s="112"/>
      <c r="T108" s="112"/>
      <c r="U108" s="112"/>
      <c r="V108" s="112"/>
      <c r="W108" s="112"/>
      <c r="X108" s="113"/>
      <c r="Y108" s="458" t="s">
        <v>56</v>
      </c>
      <c r="Z108" s="559"/>
      <c r="AA108" s="560"/>
      <c r="AB108" s="481" t="s">
        <v>651</v>
      </c>
      <c r="AC108" s="482"/>
      <c r="AD108" s="483"/>
      <c r="AE108" s="431" t="s">
        <v>551</v>
      </c>
      <c r="AF108" s="431"/>
      <c r="AG108" s="431"/>
      <c r="AH108" s="431"/>
      <c r="AI108" s="431">
        <v>2</v>
      </c>
      <c r="AJ108" s="431"/>
      <c r="AK108" s="431"/>
      <c r="AL108" s="431"/>
      <c r="AM108" s="431">
        <v>4</v>
      </c>
      <c r="AN108" s="431"/>
      <c r="AO108" s="431"/>
      <c r="AP108" s="431"/>
      <c r="AQ108" s="219">
        <v>4</v>
      </c>
      <c r="AR108" s="220"/>
      <c r="AS108" s="220"/>
      <c r="AT108" s="224"/>
      <c r="AU108" s="276">
        <v>4</v>
      </c>
      <c r="AV108" s="277"/>
      <c r="AW108" s="277"/>
      <c r="AX108" s="322"/>
    </row>
    <row r="109" spans="1:60" ht="31.5" customHeight="1" x14ac:dyDescent="0.15">
      <c r="A109" s="432" t="s">
        <v>466</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520</v>
      </c>
      <c r="AF109" s="429"/>
      <c r="AG109" s="429"/>
      <c r="AH109" s="430"/>
      <c r="AI109" s="428" t="s">
        <v>517</v>
      </c>
      <c r="AJ109" s="429"/>
      <c r="AK109" s="429"/>
      <c r="AL109" s="430"/>
      <c r="AM109" s="428" t="s">
        <v>513</v>
      </c>
      <c r="AN109" s="429"/>
      <c r="AO109" s="429"/>
      <c r="AP109" s="430"/>
      <c r="AQ109" s="287" t="s">
        <v>506</v>
      </c>
      <c r="AR109" s="288"/>
      <c r="AS109" s="288"/>
      <c r="AT109" s="327"/>
      <c r="AU109" s="287" t="s">
        <v>503</v>
      </c>
      <c r="AV109" s="288"/>
      <c r="AW109" s="288"/>
      <c r="AX109" s="289"/>
    </row>
    <row r="110" spans="1:60" ht="23.25" customHeight="1" x14ac:dyDescent="0.15">
      <c r="A110" s="435"/>
      <c r="B110" s="436"/>
      <c r="C110" s="436"/>
      <c r="D110" s="436"/>
      <c r="E110" s="436"/>
      <c r="F110" s="437"/>
      <c r="G110" s="106" t="s">
        <v>958</v>
      </c>
      <c r="H110" s="106"/>
      <c r="I110" s="106"/>
      <c r="J110" s="106"/>
      <c r="K110" s="106"/>
      <c r="L110" s="106"/>
      <c r="M110" s="106"/>
      <c r="N110" s="106"/>
      <c r="O110" s="106"/>
      <c r="P110" s="106"/>
      <c r="Q110" s="106"/>
      <c r="R110" s="106"/>
      <c r="S110" s="106"/>
      <c r="T110" s="106"/>
      <c r="U110" s="106"/>
      <c r="V110" s="106"/>
      <c r="W110" s="106"/>
      <c r="X110" s="107"/>
      <c r="Y110" s="478" t="s">
        <v>55</v>
      </c>
      <c r="Z110" s="479"/>
      <c r="AA110" s="480"/>
      <c r="AB110" s="556" t="s">
        <v>938</v>
      </c>
      <c r="AC110" s="557"/>
      <c r="AD110" s="558"/>
      <c r="AE110" s="431">
        <v>1</v>
      </c>
      <c r="AF110" s="431"/>
      <c r="AG110" s="431"/>
      <c r="AH110" s="431"/>
      <c r="AI110" s="431">
        <v>1</v>
      </c>
      <c r="AJ110" s="431"/>
      <c r="AK110" s="431"/>
      <c r="AL110" s="431"/>
      <c r="AM110" s="431">
        <v>2</v>
      </c>
      <c r="AN110" s="431"/>
      <c r="AO110" s="431"/>
      <c r="AP110" s="431"/>
      <c r="AQ110" s="219" t="s">
        <v>981</v>
      </c>
      <c r="AR110" s="220"/>
      <c r="AS110" s="220"/>
      <c r="AT110" s="224"/>
      <c r="AU110" s="219" t="s">
        <v>976</v>
      </c>
      <c r="AV110" s="220"/>
      <c r="AW110" s="220"/>
      <c r="AX110" s="224"/>
    </row>
    <row r="111" spans="1:60" ht="23.25" customHeight="1" x14ac:dyDescent="0.15">
      <c r="A111" s="438"/>
      <c r="B111" s="439"/>
      <c r="C111" s="439"/>
      <c r="D111" s="439"/>
      <c r="E111" s="439"/>
      <c r="F111" s="440"/>
      <c r="G111" s="112"/>
      <c r="H111" s="112"/>
      <c r="I111" s="112"/>
      <c r="J111" s="112"/>
      <c r="K111" s="112"/>
      <c r="L111" s="112"/>
      <c r="M111" s="112"/>
      <c r="N111" s="112"/>
      <c r="O111" s="112"/>
      <c r="P111" s="112"/>
      <c r="Q111" s="112"/>
      <c r="R111" s="112"/>
      <c r="S111" s="112"/>
      <c r="T111" s="112"/>
      <c r="U111" s="112"/>
      <c r="V111" s="112"/>
      <c r="W111" s="112"/>
      <c r="X111" s="113"/>
      <c r="Y111" s="458" t="s">
        <v>56</v>
      </c>
      <c r="Z111" s="559"/>
      <c r="AA111" s="560"/>
      <c r="AB111" s="481" t="s">
        <v>938</v>
      </c>
      <c r="AC111" s="482"/>
      <c r="AD111" s="483"/>
      <c r="AE111" s="431">
        <v>1</v>
      </c>
      <c r="AF111" s="431"/>
      <c r="AG111" s="431"/>
      <c r="AH111" s="431"/>
      <c r="AI111" s="431">
        <v>1</v>
      </c>
      <c r="AJ111" s="431"/>
      <c r="AK111" s="431"/>
      <c r="AL111" s="431"/>
      <c r="AM111" s="431">
        <v>2</v>
      </c>
      <c r="AN111" s="431"/>
      <c r="AO111" s="431"/>
      <c r="AP111" s="431"/>
      <c r="AQ111" s="219">
        <v>2</v>
      </c>
      <c r="AR111" s="220"/>
      <c r="AS111" s="220"/>
      <c r="AT111" s="224"/>
      <c r="AU111" s="276">
        <v>2</v>
      </c>
      <c r="AV111" s="277"/>
      <c r="AW111" s="277"/>
      <c r="AX111" s="322"/>
    </row>
    <row r="112" spans="1:60" ht="31.5" customHeight="1" x14ac:dyDescent="0.15">
      <c r="A112" s="432" t="s">
        <v>466</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520</v>
      </c>
      <c r="AF112" s="429"/>
      <c r="AG112" s="429"/>
      <c r="AH112" s="430"/>
      <c r="AI112" s="428" t="s">
        <v>517</v>
      </c>
      <c r="AJ112" s="429"/>
      <c r="AK112" s="429"/>
      <c r="AL112" s="430"/>
      <c r="AM112" s="428" t="s">
        <v>512</v>
      </c>
      <c r="AN112" s="429"/>
      <c r="AO112" s="429"/>
      <c r="AP112" s="430"/>
      <c r="AQ112" s="287" t="s">
        <v>506</v>
      </c>
      <c r="AR112" s="288"/>
      <c r="AS112" s="288"/>
      <c r="AT112" s="327"/>
      <c r="AU112" s="287" t="s">
        <v>503</v>
      </c>
      <c r="AV112" s="288"/>
      <c r="AW112" s="288"/>
      <c r="AX112" s="289"/>
    </row>
    <row r="113" spans="1:50" ht="23.25" customHeight="1" x14ac:dyDescent="0.15">
      <c r="A113" s="435"/>
      <c r="B113" s="436"/>
      <c r="C113" s="436"/>
      <c r="D113" s="436"/>
      <c r="E113" s="436"/>
      <c r="F113" s="437"/>
      <c r="G113" s="106" t="s">
        <v>653</v>
      </c>
      <c r="H113" s="106"/>
      <c r="I113" s="106"/>
      <c r="J113" s="106"/>
      <c r="K113" s="106"/>
      <c r="L113" s="106"/>
      <c r="M113" s="106"/>
      <c r="N113" s="106"/>
      <c r="O113" s="106"/>
      <c r="P113" s="106"/>
      <c r="Q113" s="106"/>
      <c r="R113" s="106"/>
      <c r="S113" s="106"/>
      <c r="T113" s="106"/>
      <c r="U113" s="106"/>
      <c r="V113" s="106"/>
      <c r="W113" s="106"/>
      <c r="X113" s="107"/>
      <c r="Y113" s="478" t="s">
        <v>55</v>
      </c>
      <c r="Z113" s="479"/>
      <c r="AA113" s="480"/>
      <c r="AB113" s="556" t="s">
        <v>651</v>
      </c>
      <c r="AC113" s="557"/>
      <c r="AD113" s="558"/>
      <c r="AE113" s="431" t="s">
        <v>644</v>
      </c>
      <c r="AF113" s="431"/>
      <c r="AG113" s="431"/>
      <c r="AH113" s="431"/>
      <c r="AI113" s="431" t="s">
        <v>655</v>
      </c>
      <c r="AJ113" s="431"/>
      <c r="AK113" s="431"/>
      <c r="AL113" s="431"/>
      <c r="AM113" s="431">
        <v>1</v>
      </c>
      <c r="AN113" s="431"/>
      <c r="AO113" s="431"/>
      <c r="AP113" s="431"/>
      <c r="AQ113" s="219" t="s">
        <v>981</v>
      </c>
      <c r="AR113" s="220"/>
      <c r="AS113" s="220"/>
      <c r="AT113" s="224"/>
      <c r="AU113" s="219" t="s">
        <v>974</v>
      </c>
      <c r="AV113" s="220"/>
      <c r="AW113" s="220"/>
      <c r="AX113" s="224"/>
    </row>
    <row r="114" spans="1:50" ht="23.25" customHeight="1" x14ac:dyDescent="0.15">
      <c r="A114" s="438"/>
      <c r="B114" s="439"/>
      <c r="C114" s="439"/>
      <c r="D114" s="439"/>
      <c r="E114" s="439"/>
      <c r="F114" s="440"/>
      <c r="G114" s="112"/>
      <c r="H114" s="112"/>
      <c r="I114" s="112"/>
      <c r="J114" s="112"/>
      <c r="K114" s="112"/>
      <c r="L114" s="112"/>
      <c r="M114" s="112"/>
      <c r="N114" s="112"/>
      <c r="O114" s="112"/>
      <c r="P114" s="112"/>
      <c r="Q114" s="112"/>
      <c r="R114" s="112"/>
      <c r="S114" s="112"/>
      <c r="T114" s="112"/>
      <c r="U114" s="112"/>
      <c r="V114" s="112"/>
      <c r="W114" s="112"/>
      <c r="X114" s="113"/>
      <c r="Y114" s="458" t="s">
        <v>56</v>
      </c>
      <c r="Z114" s="559"/>
      <c r="AA114" s="560"/>
      <c r="AB114" s="481" t="s">
        <v>651</v>
      </c>
      <c r="AC114" s="482"/>
      <c r="AD114" s="483"/>
      <c r="AE114" s="431" t="s">
        <v>654</v>
      </c>
      <c r="AF114" s="431"/>
      <c r="AG114" s="431"/>
      <c r="AH114" s="431"/>
      <c r="AI114" s="431" t="s">
        <v>644</v>
      </c>
      <c r="AJ114" s="431"/>
      <c r="AK114" s="431"/>
      <c r="AL114" s="431"/>
      <c r="AM114" s="431">
        <v>2</v>
      </c>
      <c r="AN114" s="431"/>
      <c r="AO114" s="431"/>
      <c r="AP114" s="431"/>
      <c r="AQ114" s="219">
        <v>1</v>
      </c>
      <c r="AR114" s="220"/>
      <c r="AS114" s="220"/>
      <c r="AT114" s="224"/>
      <c r="AU114" s="219">
        <v>1</v>
      </c>
      <c r="AV114" s="220"/>
      <c r="AW114" s="220"/>
      <c r="AX114" s="224"/>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4"/>
      <c r="Z115" s="565"/>
      <c r="AA115" s="566"/>
      <c r="AB115" s="428" t="s">
        <v>11</v>
      </c>
      <c r="AC115" s="429"/>
      <c r="AD115" s="430"/>
      <c r="AE115" s="428" t="s">
        <v>520</v>
      </c>
      <c r="AF115" s="429"/>
      <c r="AG115" s="429"/>
      <c r="AH115" s="430"/>
      <c r="AI115" s="428" t="s">
        <v>517</v>
      </c>
      <c r="AJ115" s="429"/>
      <c r="AK115" s="429"/>
      <c r="AL115" s="430"/>
      <c r="AM115" s="428" t="s">
        <v>512</v>
      </c>
      <c r="AN115" s="429"/>
      <c r="AO115" s="429"/>
      <c r="AP115" s="430"/>
      <c r="AQ115" s="603" t="s">
        <v>507</v>
      </c>
      <c r="AR115" s="604"/>
      <c r="AS115" s="604"/>
      <c r="AT115" s="604"/>
      <c r="AU115" s="604"/>
      <c r="AV115" s="604"/>
      <c r="AW115" s="604"/>
      <c r="AX115" s="605"/>
    </row>
    <row r="116" spans="1:50" ht="23.25" customHeight="1" x14ac:dyDescent="0.15">
      <c r="A116" s="452"/>
      <c r="B116" s="453"/>
      <c r="C116" s="453"/>
      <c r="D116" s="453"/>
      <c r="E116" s="453"/>
      <c r="F116" s="454"/>
      <c r="G116" s="406" t="s">
        <v>656</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661</v>
      </c>
      <c r="AC116" s="476"/>
      <c r="AD116" s="477"/>
      <c r="AE116" s="431">
        <v>17</v>
      </c>
      <c r="AF116" s="431"/>
      <c r="AG116" s="431"/>
      <c r="AH116" s="431"/>
      <c r="AI116" s="431">
        <v>13</v>
      </c>
      <c r="AJ116" s="431"/>
      <c r="AK116" s="431"/>
      <c r="AL116" s="431"/>
      <c r="AM116" s="431">
        <v>73</v>
      </c>
      <c r="AN116" s="431"/>
      <c r="AO116" s="431"/>
      <c r="AP116" s="431"/>
      <c r="AQ116" s="219">
        <v>75</v>
      </c>
      <c r="AR116" s="220"/>
      <c r="AS116" s="220"/>
      <c r="AT116" s="220"/>
      <c r="AU116" s="220"/>
      <c r="AV116" s="220"/>
      <c r="AW116" s="220"/>
      <c r="AX116" s="223"/>
    </row>
    <row r="117" spans="1:50" ht="46.5" customHeight="1" x14ac:dyDescent="0.15">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662</v>
      </c>
      <c r="AC117" s="486"/>
      <c r="AD117" s="487"/>
      <c r="AE117" s="562" t="s">
        <v>967</v>
      </c>
      <c r="AF117" s="562"/>
      <c r="AG117" s="562"/>
      <c r="AH117" s="562"/>
      <c r="AI117" s="562" t="s">
        <v>663</v>
      </c>
      <c r="AJ117" s="562"/>
      <c r="AK117" s="562"/>
      <c r="AL117" s="562"/>
      <c r="AM117" s="562" t="s">
        <v>977</v>
      </c>
      <c r="AN117" s="562"/>
      <c r="AO117" s="562"/>
      <c r="AP117" s="562"/>
      <c r="AQ117" s="562" t="s">
        <v>961</v>
      </c>
      <c r="AR117" s="562"/>
      <c r="AS117" s="562"/>
      <c r="AT117" s="562"/>
      <c r="AU117" s="562"/>
      <c r="AV117" s="562"/>
      <c r="AW117" s="562"/>
      <c r="AX117" s="563"/>
    </row>
    <row r="118" spans="1:50" ht="23.25"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4"/>
      <c r="Z118" s="565"/>
      <c r="AA118" s="566"/>
      <c r="AB118" s="428" t="s">
        <v>11</v>
      </c>
      <c r="AC118" s="429"/>
      <c r="AD118" s="430"/>
      <c r="AE118" s="428" t="s">
        <v>520</v>
      </c>
      <c r="AF118" s="429"/>
      <c r="AG118" s="429"/>
      <c r="AH118" s="430"/>
      <c r="AI118" s="428" t="s">
        <v>517</v>
      </c>
      <c r="AJ118" s="429"/>
      <c r="AK118" s="429"/>
      <c r="AL118" s="430"/>
      <c r="AM118" s="428" t="s">
        <v>512</v>
      </c>
      <c r="AN118" s="429"/>
      <c r="AO118" s="429"/>
      <c r="AP118" s="430"/>
      <c r="AQ118" s="603" t="s">
        <v>507</v>
      </c>
      <c r="AR118" s="604"/>
      <c r="AS118" s="604"/>
      <c r="AT118" s="604"/>
      <c r="AU118" s="604"/>
      <c r="AV118" s="604"/>
      <c r="AW118" s="604"/>
      <c r="AX118" s="605"/>
    </row>
    <row r="119" spans="1:50" ht="23.25" customHeight="1" x14ac:dyDescent="0.15">
      <c r="A119" s="452"/>
      <c r="B119" s="453"/>
      <c r="C119" s="453"/>
      <c r="D119" s="453"/>
      <c r="E119" s="453"/>
      <c r="F119" s="454"/>
      <c r="G119" s="406" t="s">
        <v>657</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t="s">
        <v>661</v>
      </c>
      <c r="AC119" s="476"/>
      <c r="AD119" s="477"/>
      <c r="AE119" s="431" t="s">
        <v>665</v>
      </c>
      <c r="AF119" s="431"/>
      <c r="AG119" s="431"/>
      <c r="AH119" s="431"/>
      <c r="AI119" s="431">
        <v>34</v>
      </c>
      <c r="AJ119" s="431"/>
      <c r="AK119" s="431"/>
      <c r="AL119" s="431"/>
      <c r="AM119" s="431">
        <v>17</v>
      </c>
      <c r="AN119" s="431"/>
      <c r="AO119" s="431"/>
      <c r="AP119" s="431"/>
      <c r="AQ119" s="431">
        <v>18</v>
      </c>
      <c r="AR119" s="431"/>
      <c r="AS119" s="431"/>
      <c r="AT119" s="431"/>
      <c r="AU119" s="431"/>
      <c r="AV119" s="431"/>
      <c r="AW119" s="431"/>
      <c r="AX119" s="561"/>
    </row>
    <row r="120" spans="1:50" ht="46.5"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662</v>
      </c>
      <c r="AC120" s="486"/>
      <c r="AD120" s="487"/>
      <c r="AE120" s="562" t="s">
        <v>665</v>
      </c>
      <c r="AF120" s="562"/>
      <c r="AG120" s="562"/>
      <c r="AH120" s="562"/>
      <c r="AI120" s="562" t="s">
        <v>664</v>
      </c>
      <c r="AJ120" s="562"/>
      <c r="AK120" s="562"/>
      <c r="AL120" s="562"/>
      <c r="AM120" s="562" t="s">
        <v>765</v>
      </c>
      <c r="AN120" s="562"/>
      <c r="AO120" s="562"/>
      <c r="AP120" s="562"/>
      <c r="AQ120" s="562" t="s">
        <v>767</v>
      </c>
      <c r="AR120" s="562"/>
      <c r="AS120" s="562"/>
      <c r="AT120" s="562"/>
      <c r="AU120" s="562"/>
      <c r="AV120" s="562"/>
      <c r="AW120" s="562"/>
      <c r="AX120" s="563"/>
    </row>
    <row r="121" spans="1:50" ht="23.25"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4"/>
      <c r="Z121" s="565"/>
      <c r="AA121" s="566"/>
      <c r="AB121" s="428" t="s">
        <v>11</v>
      </c>
      <c r="AC121" s="429"/>
      <c r="AD121" s="430"/>
      <c r="AE121" s="428" t="s">
        <v>520</v>
      </c>
      <c r="AF121" s="429"/>
      <c r="AG121" s="429"/>
      <c r="AH121" s="430"/>
      <c r="AI121" s="428" t="s">
        <v>517</v>
      </c>
      <c r="AJ121" s="429"/>
      <c r="AK121" s="429"/>
      <c r="AL121" s="430"/>
      <c r="AM121" s="428" t="s">
        <v>512</v>
      </c>
      <c r="AN121" s="429"/>
      <c r="AO121" s="429"/>
      <c r="AP121" s="430"/>
      <c r="AQ121" s="603" t="s">
        <v>507</v>
      </c>
      <c r="AR121" s="604"/>
      <c r="AS121" s="604"/>
      <c r="AT121" s="604"/>
      <c r="AU121" s="604"/>
      <c r="AV121" s="604"/>
      <c r="AW121" s="604"/>
      <c r="AX121" s="605"/>
    </row>
    <row r="122" spans="1:50" ht="23.25" customHeight="1" x14ac:dyDescent="0.15">
      <c r="A122" s="452"/>
      <c r="B122" s="453"/>
      <c r="C122" s="453"/>
      <c r="D122" s="453"/>
      <c r="E122" s="453"/>
      <c r="F122" s="454"/>
      <c r="G122" s="406" t="s">
        <v>658</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t="s">
        <v>661</v>
      </c>
      <c r="AC122" s="476"/>
      <c r="AD122" s="477"/>
      <c r="AE122" s="431" t="s">
        <v>959</v>
      </c>
      <c r="AF122" s="431"/>
      <c r="AG122" s="431"/>
      <c r="AH122" s="431"/>
      <c r="AI122" s="431">
        <v>16</v>
      </c>
      <c r="AJ122" s="431"/>
      <c r="AK122" s="431"/>
      <c r="AL122" s="431"/>
      <c r="AM122" s="431">
        <v>6</v>
      </c>
      <c r="AN122" s="431"/>
      <c r="AO122" s="431"/>
      <c r="AP122" s="431"/>
      <c r="AQ122" s="431">
        <v>7</v>
      </c>
      <c r="AR122" s="431"/>
      <c r="AS122" s="431"/>
      <c r="AT122" s="431"/>
      <c r="AU122" s="431"/>
      <c r="AV122" s="431"/>
      <c r="AW122" s="431"/>
      <c r="AX122" s="561"/>
    </row>
    <row r="123" spans="1:50" ht="46.5"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666</v>
      </c>
      <c r="AC123" s="486"/>
      <c r="AD123" s="487"/>
      <c r="AE123" s="562" t="s">
        <v>960</v>
      </c>
      <c r="AF123" s="562"/>
      <c r="AG123" s="562"/>
      <c r="AH123" s="562"/>
      <c r="AI123" s="562" t="s">
        <v>667</v>
      </c>
      <c r="AJ123" s="562"/>
      <c r="AK123" s="562"/>
      <c r="AL123" s="562"/>
      <c r="AM123" s="562" t="s">
        <v>766</v>
      </c>
      <c r="AN123" s="562"/>
      <c r="AO123" s="562"/>
      <c r="AP123" s="562"/>
      <c r="AQ123" s="562" t="s">
        <v>768</v>
      </c>
      <c r="AR123" s="562"/>
      <c r="AS123" s="562"/>
      <c r="AT123" s="562"/>
      <c r="AU123" s="562"/>
      <c r="AV123" s="562"/>
      <c r="AW123" s="562"/>
      <c r="AX123" s="563"/>
    </row>
    <row r="124" spans="1:50" ht="23.25"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4"/>
      <c r="Z124" s="565"/>
      <c r="AA124" s="566"/>
      <c r="AB124" s="428" t="s">
        <v>11</v>
      </c>
      <c r="AC124" s="429"/>
      <c r="AD124" s="430"/>
      <c r="AE124" s="428" t="s">
        <v>521</v>
      </c>
      <c r="AF124" s="429"/>
      <c r="AG124" s="429"/>
      <c r="AH124" s="430"/>
      <c r="AI124" s="428" t="s">
        <v>517</v>
      </c>
      <c r="AJ124" s="429"/>
      <c r="AK124" s="429"/>
      <c r="AL124" s="430"/>
      <c r="AM124" s="428" t="s">
        <v>512</v>
      </c>
      <c r="AN124" s="429"/>
      <c r="AO124" s="429"/>
      <c r="AP124" s="430"/>
      <c r="AQ124" s="603" t="s">
        <v>507</v>
      </c>
      <c r="AR124" s="604"/>
      <c r="AS124" s="604"/>
      <c r="AT124" s="604"/>
      <c r="AU124" s="604"/>
      <c r="AV124" s="604"/>
      <c r="AW124" s="604"/>
      <c r="AX124" s="605"/>
    </row>
    <row r="125" spans="1:50" ht="23.25" customHeight="1" x14ac:dyDescent="0.15">
      <c r="A125" s="452"/>
      <c r="B125" s="453"/>
      <c r="C125" s="453"/>
      <c r="D125" s="453"/>
      <c r="E125" s="453"/>
      <c r="F125" s="454"/>
      <c r="G125" s="105" t="s">
        <v>659</v>
      </c>
      <c r="H125" s="106"/>
      <c r="I125" s="106"/>
      <c r="J125" s="106"/>
      <c r="K125" s="106"/>
      <c r="L125" s="106"/>
      <c r="M125" s="106"/>
      <c r="N125" s="106"/>
      <c r="O125" s="106"/>
      <c r="P125" s="106"/>
      <c r="Q125" s="106"/>
      <c r="R125" s="106"/>
      <c r="S125" s="106"/>
      <c r="T125" s="106"/>
      <c r="U125" s="106"/>
      <c r="V125" s="106"/>
      <c r="W125" s="106"/>
      <c r="X125" s="107"/>
      <c r="Y125" s="468" t="s">
        <v>15</v>
      </c>
      <c r="Z125" s="469"/>
      <c r="AA125" s="470"/>
      <c r="AB125" s="475" t="s">
        <v>661</v>
      </c>
      <c r="AC125" s="476"/>
      <c r="AD125" s="477"/>
      <c r="AE125" s="431">
        <v>821</v>
      </c>
      <c r="AF125" s="431"/>
      <c r="AG125" s="431"/>
      <c r="AH125" s="431"/>
      <c r="AI125" s="431">
        <v>728</v>
      </c>
      <c r="AJ125" s="431"/>
      <c r="AK125" s="431"/>
      <c r="AL125" s="431"/>
      <c r="AM125" s="431">
        <v>375</v>
      </c>
      <c r="AN125" s="431"/>
      <c r="AO125" s="431"/>
      <c r="AP125" s="431"/>
      <c r="AQ125" s="431">
        <v>351</v>
      </c>
      <c r="AR125" s="431"/>
      <c r="AS125" s="431"/>
      <c r="AT125" s="431"/>
      <c r="AU125" s="431"/>
      <c r="AV125" s="431"/>
      <c r="AW125" s="431"/>
      <c r="AX125" s="561"/>
    </row>
    <row r="126" spans="1:50" ht="46.5" customHeight="1" x14ac:dyDescent="0.15">
      <c r="A126" s="455"/>
      <c r="B126" s="456"/>
      <c r="C126" s="456"/>
      <c r="D126" s="456"/>
      <c r="E126" s="456"/>
      <c r="F126" s="457"/>
      <c r="G126" s="111"/>
      <c r="H126" s="112"/>
      <c r="I126" s="112"/>
      <c r="J126" s="112"/>
      <c r="K126" s="112"/>
      <c r="L126" s="112"/>
      <c r="M126" s="112"/>
      <c r="N126" s="112"/>
      <c r="O126" s="112"/>
      <c r="P126" s="112"/>
      <c r="Q126" s="112"/>
      <c r="R126" s="112"/>
      <c r="S126" s="112"/>
      <c r="T126" s="112"/>
      <c r="U126" s="112"/>
      <c r="V126" s="112"/>
      <c r="W126" s="112"/>
      <c r="X126" s="113"/>
      <c r="Y126" s="484" t="s">
        <v>49</v>
      </c>
      <c r="Z126" s="459"/>
      <c r="AA126" s="460"/>
      <c r="AB126" s="485" t="s">
        <v>666</v>
      </c>
      <c r="AC126" s="486"/>
      <c r="AD126" s="487"/>
      <c r="AE126" s="562" t="s">
        <v>966</v>
      </c>
      <c r="AF126" s="562"/>
      <c r="AG126" s="562"/>
      <c r="AH126" s="562"/>
      <c r="AI126" s="562" t="s">
        <v>668</v>
      </c>
      <c r="AJ126" s="562"/>
      <c r="AK126" s="562"/>
      <c r="AL126" s="562"/>
      <c r="AM126" s="562" t="s">
        <v>950</v>
      </c>
      <c r="AN126" s="562"/>
      <c r="AO126" s="562"/>
      <c r="AP126" s="562"/>
      <c r="AQ126" s="562" t="s">
        <v>949</v>
      </c>
      <c r="AR126" s="562"/>
      <c r="AS126" s="562"/>
      <c r="AT126" s="562"/>
      <c r="AU126" s="562"/>
      <c r="AV126" s="562"/>
      <c r="AW126" s="562"/>
      <c r="AX126" s="563"/>
    </row>
    <row r="127" spans="1:50" ht="23.25" customHeight="1" x14ac:dyDescent="0.15">
      <c r="A127" s="646" t="s">
        <v>15</v>
      </c>
      <c r="B127" s="453"/>
      <c r="C127" s="453"/>
      <c r="D127" s="453"/>
      <c r="E127" s="453"/>
      <c r="F127" s="454"/>
      <c r="G127" s="251" t="s">
        <v>16</v>
      </c>
      <c r="H127" s="251"/>
      <c r="I127" s="251"/>
      <c r="J127" s="251"/>
      <c r="K127" s="251"/>
      <c r="L127" s="251"/>
      <c r="M127" s="251"/>
      <c r="N127" s="251"/>
      <c r="O127" s="251"/>
      <c r="P127" s="251"/>
      <c r="Q127" s="251"/>
      <c r="R127" s="251"/>
      <c r="S127" s="251"/>
      <c r="T127" s="251"/>
      <c r="U127" s="251"/>
      <c r="V127" s="251"/>
      <c r="W127" s="251"/>
      <c r="X127" s="252"/>
      <c r="Y127" s="958"/>
      <c r="Z127" s="959"/>
      <c r="AA127" s="960"/>
      <c r="AB127" s="250" t="s">
        <v>11</v>
      </c>
      <c r="AC127" s="251"/>
      <c r="AD127" s="252"/>
      <c r="AE127" s="428" t="s">
        <v>520</v>
      </c>
      <c r="AF127" s="429"/>
      <c r="AG127" s="429"/>
      <c r="AH127" s="430"/>
      <c r="AI127" s="428" t="s">
        <v>517</v>
      </c>
      <c r="AJ127" s="429"/>
      <c r="AK127" s="429"/>
      <c r="AL127" s="430"/>
      <c r="AM127" s="428" t="s">
        <v>512</v>
      </c>
      <c r="AN127" s="429"/>
      <c r="AO127" s="429"/>
      <c r="AP127" s="430"/>
      <c r="AQ127" s="603" t="s">
        <v>507</v>
      </c>
      <c r="AR127" s="604"/>
      <c r="AS127" s="604"/>
      <c r="AT127" s="604"/>
      <c r="AU127" s="604"/>
      <c r="AV127" s="604"/>
      <c r="AW127" s="604"/>
      <c r="AX127" s="605"/>
    </row>
    <row r="128" spans="1:50" ht="23.25" customHeight="1" x14ac:dyDescent="0.15">
      <c r="A128" s="452"/>
      <c r="B128" s="453"/>
      <c r="C128" s="453"/>
      <c r="D128" s="453"/>
      <c r="E128" s="453"/>
      <c r="F128" s="454"/>
      <c r="G128" s="406" t="s">
        <v>660</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t="s">
        <v>661</v>
      </c>
      <c r="AC128" s="476"/>
      <c r="AD128" s="477"/>
      <c r="AE128" s="431" t="s">
        <v>644</v>
      </c>
      <c r="AF128" s="431"/>
      <c r="AG128" s="431"/>
      <c r="AH128" s="431"/>
      <c r="AI128" s="431" t="s">
        <v>644</v>
      </c>
      <c r="AJ128" s="431"/>
      <c r="AK128" s="431"/>
      <c r="AL128" s="431"/>
      <c r="AM128" s="431">
        <v>25</v>
      </c>
      <c r="AN128" s="431"/>
      <c r="AO128" s="431"/>
      <c r="AP128" s="431"/>
      <c r="AQ128" s="431">
        <v>26</v>
      </c>
      <c r="AR128" s="431"/>
      <c r="AS128" s="431"/>
      <c r="AT128" s="431"/>
      <c r="AU128" s="431"/>
      <c r="AV128" s="431"/>
      <c r="AW128" s="431"/>
      <c r="AX128" s="561"/>
    </row>
    <row r="129" spans="1:50" ht="46.5"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666</v>
      </c>
      <c r="AC129" s="486"/>
      <c r="AD129" s="487"/>
      <c r="AE129" s="562" t="s">
        <v>644</v>
      </c>
      <c r="AF129" s="562"/>
      <c r="AG129" s="562"/>
      <c r="AH129" s="562"/>
      <c r="AI129" s="562" t="s">
        <v>669</v>
      </c>
      <c r="AJ129" s="562"/>
      <c r="AK129" s="562"/>
      <c r="AL129" s="562"/>
      <c r="AM129" s="562" t="s">
        <v>948</v>
      </c>
      <c r="AN129" s="562"/>
      <c r="AO129" s="562"/>
      <c r="AP129" s="562"/>
      <c r="AQ129" s="562" t="s">
        <v>769</v>
      </c>
      <c r="AR129" s="562"/>
      <c r="AS129" s="562"/>
      <c r="AT129" s="562"/>
      <c r="AU129" s="562"/>
      <c r="AV129" s="562"/>
      <c r="AW129" s="562"/>
      <c r="AX129" s="563"/>
    </row>
    <row r="130" spans="1:50" ht="30.75" customHeight="1" x14ac:dyDescent="0.15">
      <c r="A130" s="189" t="s">
        <v>550</v>
      </c>
      <c r="B130" s="186"/>
      <c r="C130" s="185" t="s">
        <v>357</v>
      </c>
      <c r="D130" s="186"/>
      <c r="E130" s="170" t="s">
        <v>386</v>
      </c>
      <c r="F130" s="171"/>
      <c r="G130" s="172" t="s">
        <v>670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30.75" customHeight="1" x14ac:dyDescent="0.15">
      <c r="A131" s="190"/>
      <c r="B131" s="187"/>
      <c r="C131" s="181"/>
      <c r="D131" s="187"/>
      <c r="E131" s="175" t="s">
        <v>385</v>
      </c>
      <c r="F131" s="176"/>
      <c r="G131" s="111" t="s">
        <v>671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520</v>
      </c>
      <c r="AF132" s="156"/>
      <c r="AG132" s="156"/>
      <c r="AH132" s="156"/>
      <c r="AI132" s="156" t="s">
        <v>517</v>
      </c>
      <c r="AJ132" s="156"/>
      <c r="AK132" s="156"/>
      <c r="AL132" s="156"/>
      <c r="AM132" s="156" t="s">
        <v>512</v>
      </c>
      <c r="AN132" s="156"/>
      <c r="AO132" s="156"/>
      <c r="AP132" s="152"/>
      <c r="AQ132" s="152" t="s">
        <v>353</v>
      </c>
      <c r="AR132" s="153"/>
      <c r="AS132" s="153"/>
      <c r="AT132" s="154"/>
      <c r="AU132" s="197" t="s">
        <v>369</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582</v>
      </c>
      <c r="AR133" s="200"/>
      <c r="AS133" s="134" t="s">
        <v>354</v>
      </c>
      <c r="AT133" s="135"/>
      <c r="AU133" s="201">
        <v>34</v>
      </c>
      <c r="AV133" s="201"/>
      <c r="AW133" s="134" t="s">
        <v>300</v>
      </c>
      <c r="AX133" s="196"/>
    </row>
    <row r="134" spans="1:50" ht="32.25" customHeight="1" x14ac:dyDescent="0.15">
      <c r="A134" s="190"/>
      <c r="B134" s="187"/>
      <c r="C134" s="181"/>
      <c r="D134" s="187"/>
      <c r="E134" s="181"/>
      <c r="F134" s="182"/>
      <c r="G134" s="105" t="s">
        <v>562</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474" t="s">
        <v>984</v>
      </c>
      <c r="AC134" s="474"/>
      <c r="AD134" s="474"/>
      <c r="AE134" s="207" t="s">
        <v>563</v>
      </c>
      <c r="AF134" s="208"/>
      <c r="AG134" s="208"/>
      <c r="AH134" s="208"/>
      <c r="AI134" s="207">
        <v>73.599999999999994</v>
      </c>
      <c r="AJ134" s="208"/>
      <c r="AK134" s="208"/>
      <c r="AL134" s="208"/>
      <c r="AM134" s="207">
        <v>71.599999999999994</v>
      </c>
      <c r="AN134" s="208"/>
      <c r="AO134" s="208"/>
      <c r="AP134" s="208"/>
      <c r="AQ134" s="207" t="s">
        <v>563</v>
      </c>
      <c r="AR134" s="208"/>
      <c r="AS134" s="208"/>
      <c r="AT134" s="208"/>
      <c r="AU134" s="207" t="s">
        <v>563</v>
      </c>
      <c r="AV134" s="208"/>
      <c r="AW134" s="208"/>
      <c r="AX134" s="209"/>
    </row>
    <row r="135" spans="1:50" ht="30"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474" t="s">
        <v>984</v>
      </c>
      <c r="AC135" s="474"/>
      <c r="AD135" s="474"/>
      <c r="AE135" s="207" t="s">
        <v>563</v>
      </c>
      <c r="AF135" s="208"/>
      <c r="AG135" s="208"/>
      <c r="AH135" s="208"/>
      <c r="AI135" s="207">
        <v>76.099999999999994</v>
      </c>
      <c r="AJ135" s="208"/>
      <c r="AK135" s="208"/>
      <c r="AL135" s="208"/>
      <c r="AM135" s="207">
        <v>73.599999999999994</v>
      </c>
      <c r="AN135" s="208"/>
      <c r="AO135" s="208"/>
      <c r="AP135" s="208"/>
      <c r="AQ135" s="207" t="s">
        <v>563</v>
      </c>
      <c r="AR135" s="208"/>
      <c r="AS135" s="208"/>
      <c r="AT135" s="208"/>
      <c r="AU135" s="207"/>
      <c r="AV135" s="208"/>
      <c r="AW135" s="208"/>
      <c r="AX135" s="209"/>
    </row>
    <row r="136" spans="1:50" ht="18.75"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520</v>
      </c>
      <c r="AF136" s="156"/>
      <c r="AG136" s="156"/>
      <c r="AH136" s="156"/>
      <c r="AI136" s="156" t="s">
        <v>517</v>
      </c>
      <c r="AJ136" s="156"/>
      <c r="AK136" s="156"/>
      <c r="AL136" s="156"/>
      <c r="AM136" s="156" t="s">
        <v>512</v>
      </c>
      <c r="AN136" s="156"/>
      <c r="AO136" s="156"/>
      <c r="AP136" s="152"/>
      <c r="AQ136" s="152" t="s">
        <v>353</v>
      </c>
      <c r="AR136" s="153"/>
      <c r="AS136" s="153"/>
      <c r="AT136" s="154"/>
      <c r="AU136" s="197" t="s">
        <v>369</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589</v>
      </c>
      <c r="AR137" s="200"/>
      <c r="AS137" s="134" t="s">
        <v>354</v>
      </c>
      <c r="AT137" s="135"/>
      <c r="AU137" s="201">
        <v>34</v>
      </c>
      <c r="AV137" s="201"/>
      <c r="AW137" s="134" t="s">
        <v>300</v>
      </c>
      <c r="AX137" s="196"/>
    </row>
    <row r="138" spans="1:50" ht="39.75" customHeight="1" x14ac:dyDescent="0.15">
      <c r="A138" s="190"/>
      <c r="B138" s="187"/>
      <c r="C138" s="181"/>
      <c r="D138" s="187"/>
      <c r="E138" s="181"/>
      <c r="F138" s="182"/>
      <c r="G138" s="105" t="s">
        <v>583</v>
      </c>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t="s">
        <v>584</v>
      </c>
      <c r="AC138" s="206"/>
      <c r="AD138" s="206"/>
      <c r="AE138" s="219">
        <v>46.4</v>
      </c>
      <c r="AF138" s="220"/>
      <c r="AG138" s="220"/>
      <c r="AH138" s="220"/>
      <c r="AI138" s="219" t="s">
        <v>585</v>
      </c>
      <c r="AJ138" s="220"/>
      <c r="AK138" s="220"/>
      <c r="AL138" s="220"/>
      <c r="AM138" s="219" t="s">
        <v>586</v>
      </c>
      <c r="AN138" s="220"/>
      <c r="AO138" s="220"/>
      <c r="AP138" s="220"/>
      <c r="AQ138" s="221" t="s">
        <v>587</v>
      </c>
      <c r="AR138" s="208"/>
      <c r="AS138" s="208"/>
      <c r="AT138" s="222"/>
      <c r="AU138" s="220" t="s">
        <v>588</v>
      </c>
      <c r="AV138" s="220"/>
      <c r="AW138" s="220"/>
      <c r="AX138" s="223"/>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05" t="s">
        <v>584</v>
      </c>
      <c r="AC139" s="206"/>
      <c r="AD139" s="206"/>
      <c r="AE139" s="219">
        <v>50</v>
      </c>
      <c r="AF139" s="220"/>
      <c r="AG139" s="220"/>
      <c r="AH139" s="220"/>
      <c r="AI139" s="219" t="s">
        <v>586</v>
      </c>
      <c r="AJ139" s="220"/>
      <c r="AK139" s="220"/>
      <c r="AL139" s="220"/>
      <c r="AM139" s="219" t="s">
        <v>586</v>
      </c>
      <c r="AN139" s="220"/>
      <c r="AO139" s="220"/>
      <c r="AP139" s="220"/>
      <c r="AQ139" s="221" t="s">
        <v>585</v>
      </c>
      <c r="AR139" s="208"/>
      <c r="AS139" s="208"/>
      <c r="AT139" s="222"/>
      <c r="AU139" s="220">
        <v>50</v>
      </c>
      <c r="AV139" s="220"/>
      <c r="AW139" s="220"/>
      <c r="AX139" s="223"/>
    </row>
    <row r="140" spans="1:50" ht="18.75"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520</v>
      </c>
      <c r="AF140" s="156"/>
      <c r="AG140" s="156"/>
      <c r="AH140" s="156"/>
      <c r="AI140" s="156" t="s">
        <v>517</v>
      </c>
      <c r="AJ140" s="156"/>
      <c r="AK140" s="156"/>
      <c r="AL140" s="156"/>
      <c r="AM140" s="156" t="s">
        <v>512</v>
      </c>
      <c r="AN140" s="156"/>
      <c r="AO140" s="156"/>
      <c r="AP140" s="152"/>
      <c r="AQ140" s="152" t="s">
        <v>353</v>
      </c>
      <c r="AR140" s="153"/>
      <c r="AS140" s="153"/>
      <c r="AT140" s="154"/>
      <c r="AU140" s="197" t="s">
        <v>369</v>
      </c>
      <c r="AV140" s="197"/>
      <c r="AW140" s="197"/>
      <c r="AX140" s="198"/>
    </row>
    <row r="141" spans="1:50" ht="18.75"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592</v>
      </c>
      <c r="AR141" s="200"/>
      <c r="AS141" s="134" t="s">
        <v>354</v>
      </c>
      <c r="AT141" s="135"/>
      <c r="AU141" s="201">
        <v>34</v>
      </c>
      <c r="AV141" s="201"/>
      <c r="AW141" s="134" t="s">
        <v>300</v>
      </c>
      <c r="AX141" s="196"/>
    </row>
    <row r="142" spans="1:50" ht="39.75" customHeight="1" x14ac:dyDescent="0.15">
      <c r="A142" s="190"/>
      <c r="B142" s="187"/>
      <c r="C142" s="181"/>
      <c r="D142" s="187"/>
      <c r="E142" s="181"/>
      <c r="F142" s="182"/>
      <c r="G142" s="105" t="s">
        <v>590</v>
      </c>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t="s">
        <v>591</v>
      </c>
      <c r="AC142" s="206"/>
      <c r="AD142" s="206"/>
      <c r="AE142" s="207">
        <v>35.6</v>
      </c>
      <c r="AF142" s="208"/>
      <c r="AG142" s="208"/>
      <c r="AH142" s="208"/>
      <c r="AI142" s="219" t="s">
        <v>551</v>
      </c>
      <c r="AJ142" s="220"/>
      <c r="AK142" s="220"/>
      <c r="AL142" s="220"/>
      <c r="AM142" s="219" t="s">
        <v>551</v>
      </c>
      <c r="AN142" s="220"/>
      <c r="AO142" s="220"/>
      <c r="AP142" s="220"/>
      <c r="AQ142" s="221" t="s">
        <v>551</v>
      </c>
      <c r="AR142" s="208"/>
      <c r="AS142" s="208"/>
      <c r="AT142" s="222"/>
      <c r="AU142" s="220" t="s">
        <v>551</v>
      </c>
      <c r="AV142" s="220"/>
      <c r="AW142" s="220"/>
      <c r="AX142" s="223"/>
    </row>
    <row r="143" spans="1:50" ht="39.75"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05" t="s">
        <v>591</v>
      </c>
      <c r="AC143" s="206"/>
      <c r="AD143" s="206"/>
      <c r="AE143" s="207">
        <v>50</v>
      </c>
      <c r="AF143" s="208"/>
      <c r="AG143" s="208"/>
      <c r="AH143" s="208"/>
      <c r="AI143" s="219" t="s">
        <v>551</v>
      </c>
      <c r="AJ143" s="220"/>
      <c r="AK143" s="220"/>
      <c r="AL143" s="220"/>
      <c r="AM143" s="219" t="s">
        <v>551</v>
      </c>
      <c r="AN143" s="220"/>
      <c r="AO143" s="220"/>
      <c r="AP143" s="220"/>
      <c r="AQ143" s="221" t="s">
        <v>586</v>
      </c>
      <c r="AR143" s="208"/>
      <c r="AS143" s="208"/>
      <c r="AT143" s="222"/>
      <c r="AU143" s="220">
        <v>50</v>
      </c>
      <c r="AV143" s="220"/>
      <c r="AW143" s="220"/>
      <c r="AX143" s="223"/>
    </row>
    <row r="144" spans="1:50" ht="18.75"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520</v>
      </c>
      <c r="AF144" s="156"/>
      <c r="AG144" s="156"/>
      <c r="AH144" s="156"/>
      <c r="AI144" s="156" t="s">
        <v>517</v>
      </c>
      <c r="AJ144" s="156"/>
      <c r="AK144" s="156"/>
      <c r="AL144" s="156"/>
      <c r="AM144" s="156" t="s">
        <v>512</v>
      </c>
      <c r="AN144" s="156"/>
      <c r="AO144" s="156"/>
      <c r="AP144" s="152"/>
      <c r="AQ144" s="152" t="s">
        <v>353</v>
      </c>
      <c r="AR144" s="153"/>
      <c r="AS144" s="153"/>
      <c r="AT144" s="154"/>
      <c r="AU144" s="197" t="s">
        <v>369</v>
      </c>
      <c r="AV144" s="197"/>
      <c r="AW144" s="197"/>
      <c r="AX144" s="198"/>
    </row>
    <row r="145" spans="1:50" ht="18.75"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t="s">
        <v>596</v>
      </c>
      <c r="AR145" s="200"/>
      <c r="AS145" s="134" t="s">
        <v>354</v>
      </c>
      <c r="AT145" s="135"/>
      <c r="AU145" s="201">
        <v>34</v>
      </c>
      <c r="AV145" s="201"/>
      <c r="AW145" s="134" t="s">
        <v>300</v>
      </c>
      <c r="AX145" s="196"/>
    </row>
    <row r="146" spans="1:50" ht="39.75" customHeight="1" x14ac:dyDescent="0.15">
      <c r="A146" s="190"/>
      <c r="B146" s="187"/>
      <c r="C146" s="181"/>
      <c r="D146" s="187"/>
      <c r="E146" s="181"/>
      <c r="F146" s="182"/>
      <c r="G146" s="105" t="s">
        <v>593</v>
      </c>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t="s">
        <v>591</v>
      </c>
      <c r="AC146" s="206"/>
      <c r="AD146" s="206"/>
      <c r="AE146" s="207">
        <v>51</v>
      </c>
      <c r="AF146" s="208"/>
      <c r="AG146" s="208"/>
      <c r="AH146" s="208"/>
      <c r="AI146" s="219" t="s">
        <v>595</v>
      </c>
      <c r="AJ146" s="220"/>
      <c r="AK146" s="220"/>
      <c r="AL146" s="220"/>
      <c r="AM146" s="219" t="s">
        <v>551</v>
      </c>
      <c r="AN146" s="220"/>
      <c r="AO146" s="220"/>
      <c r="AP146" s="220"/>
      <c r="AQ146" s="221" t="s">
        <v>586</v>
      </c>
      <c r="AR146" s="208"/>
      <c r="AS146" s="208"/>
      <c r="AT146" s="222"/>
      <c r="AU146" s="220" t="s">
        <v>551</v>
      </c>
      <c r="AV146" s="220"/>
      <c r="AW146" s="220"/>
      <c r="AX146" s="223"/>
    </row>
    <row r="147" spans="1:50" ht="39.75"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05" t="s">
        <v>591</v>
      </c>
      <c r="AC147" s="206"/>
      <c r="AD147" s="206"/>
      <c r="AE147" s="207">
        <v>50</v>
      </c>
      <c r="AF147" s="208"/>
      <c r="AG147" s="208"/>
      <c r="AH147" s="208"/>
      <c r="AI147" s="219" t="s">
        <v>551</v>
      </c>
      <c r="AJ147" s="220"/>
      <c r="AK147" s="220"/>
      <c r="AL147" s="220"/>
      <c r="AM147" s="219" t="s">
        <v>586</v>
      </c>
      <c r="AN147" s="220"/>
      <c r="AO147" s="220"/>
      <c r="AP147" s="220"/>
      <c r="AQ147" s="221" t="s">
        <v>586</v>
      </c>
      <c r="AR147" s="208"/>
      <c r="AS147" s="208"/>
      <c r="AT147" s="222"/>
      <c r="AU147" s="220">
        <v>50</v>
      </c>
      <c r="AV147" s="220"/>
      <c r="AW147" s="220"/>
      <c r="AX147" s="223"/>
    </row>
    <row r="148" spans="1:50" ht="18.75"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520</v>
      </c>
      <c r="AF148" s="156"/>
      <c r="AG148" s="156"/>
      <c r="AH148" s="156"/>
      <c r="AI148" s="156" t="s">
        <v>517</v>
      </c>
      <c r="AJ148" s="156"/>
      <c r="AK148" s="156"/>
      <c r="AL148" s="156"/>
      <c r="AM148" s="156" t="s">
        <v>512</v>
      </c>
      <c r="AN148" s="156"/>
      <c r="AO148" s="156"/>
      <c r="AP148" s="152"/>
      <c r="AQ148" s="152" t="s">
        <v>353</v>
      </c>
      <c r="AR148" s="153"/>
      <c r="AS148" s="153"/>
      <c r="AT148" s="154"/>
      <c r="AU148" s="197" t="s">
        <v>369</v>
      </c>
      <c r="AV148" s="197"/>
      <c r="AW148" s="197"/>
      <c r="AX148" s="198"/>
    </row>
    <row r="149" spans="1:50" ht="18.75"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t="s">
        <v>592</v>
      </c>
      <c r="AR149" s="200"/>
      <c r="AS149" s="134" t="s">
        <v>354</v>
      </c>
      <c r="AT149" s="135"/>
      <c r="AU149" s="201">
        <v>34</v>
      </c>
      <c r="AV149" s="201"/>
      <c r="AW149" s="134" t="s">
        <v>300</v>
      </c>
      <c r="AX149" s="196"/>
    </row>
    <row r="150" spans="1:50" ht="39.75" customHeight="1" x14ac:dyDescent="0.15">
      <c r="A150" s="190"/>
      <c r="B150" s="187"/>
      <c r="C150" s="181"/>
      <c r="D150" s="187"/>
      <c r="E150" s="181"/>
      <c r="F150" s="182"/>
      <c r="G150" s="105" t="s">
        <v>594</v>
      </c>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t="s">
        <v>591</v>
      </c>
      <c r="AC150" s="206"/>
      <c r="AD150" s="206"/>
      <c r="AE150" s="207">
        <v>41.7</v>
      </c>
      <c r="AF150" s="208"/>
      <c r="AG150" s="208"/>
      <c r="AH150" s="208"/>
      <c r="AI150" s="219" t="s">
        <v>551</v>
      </c>
      <c r="AJ150" s="220"/>
      <c r="AK150" s="220"/>
      <c r="AL150" s="220"/>
      <c r="AM150" s="219" t="s">
        <v>551</v>
      </c>
      <c r="AN150" s="220"/>
      <c r="AO150" s="220"/>
      <c r="AP150" s="220"/>
      <c r="AQ150" s="221" t="s">
        <v>551</v>
      </c>
      <c r="AR150" s="208"/>
      <c r="AS150" s="208"/>
      <c r="AT150" s="222"/>
      <c r="AU150" s="220" t="s">
        <v>551</v>
      </c>
      <c r="AV150" s="220"/>
      <c r="AW150" s="220"/>
      <c r="AX150" s="223"/>
    </row>
    <row r="151" spans="1:50" ht="39.75"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05" t="s">
        <v>591</v>
      </c>
      <c r="AC151" s="206"/>
      <c r="AD151" s="206"/>
      <c r="AE151" s="207">
        <v>50</v>
      </c>
      <c r="AF151" s="208"/>
      <c r="AG151" s="208"/>
      <c r="AH151" s="208"/>
      <c r="AI151" s="219" t="s">
        <v>551</v>
      </c>
      <c r="AJ151" s="220"/>
      <c r="AK151" s="220"/>
      <c r="AL151" s="220"/>
      <c r="AM151" s="219" t="s">
        <v>551</v>
      </c>
      <c r="AN151" s="220"/>
      <c r="AO151" s="220"/>
      <c r="AP151" s="220"/>
      <c r="AQ151" s="221" t="s">
        <v>551</v>
      </c>
      <c r="AR151" s="208"/>
      <c r="AS151" s="208"/>
      <c r="AT151" s="222"/>
      <c r="AU151" s="220">
        <v>50</v>
      </c>
      <c r="AV151" s="220"/>
      <c r="AW151" s="220"/>
      <c r="AX151" s="223"/>
    </row>
    <row r="152" spans="1:50" ht="22.5" hidden="1" customHeight="1" x14ac:dyDescent="0.15">
      <c r="A152" s="190"/>
      <c r="B152" s="187"/>
      <c r="C152" s="181"/>
      <c r="D152" s="187"/>
      <c r="E152" s="181"/>
      <c r="F152" s="182"/>
      <c r="G152" s="158" t="s">
        <v>370</v>
      </c>
      <c r="H152" s="131"/>
      <c r="I152" s="131"/>
      <c r="J152" s="131"/>
      <c r="K152" s="131"/>
      <c r="L152" s="131"/>
      <c r="M152" s="131"/>
      <c r="N152" s="131"/>
      <c r="O152" s="131"/>
      <c r="P152" s="132"/>
      <c r="Q152" s="160" t="s">
        <v>451</v>
      </c>
      <c r="R152" s="131"/>
      <c r="S152" s="131"/>
      <c r="T152" s="131"/>
      <c r="U152" s="131"/>
      <c r="V152" s="131"/>
      <c r="W152" s="131"/>
      <c r="X152" s="131"/>
      <c r="Y152" s="131"/>
      <c r="Z152" s="131"/>
      <c r="AA152" s="131"/>
      <c r="AB152" s="130" t="s">
        <v>452</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6"/>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7"/>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7"/>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7"/>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8"/>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451</v>
      </c>
      <c r="R159" s="131"/>
      <c r="S159" s="131"/>
      <c r="T159" s="131"/>
      <c r="U159" s="131"/>
      <c r="V159" s="131"/>
      <c r="W159" s="131"/>
      <c r="X159" s="131"/>
      <c r="Y159" s="131"/>
      <c r="Z159" s="131"/>
      <c r="AA159" s="131"/>
      <c r="AB159" s="130" t="s">
        <v>452</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6"/>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7"/>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7"/>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7"/>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8"/>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451</v>
      </c>
      <c r="R166" s="131"/>
      <c r="S166" s="131"/>
      <c r="T166" s="131"/>
      <c r="U166" s="131"/>
      <c r="V166" s="131"/>
      <c r="W166" s="131"/>
      <c r="X166" s="131"/>
      <c r="Y166" s="131"/>
      <c r="Z166" s="131"/>
      <c r="AA166" s="131"/>
      <c r="AB166" s="130" t="s">
        <v>452</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6"/>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7"/>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7"/>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7"/>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8"/>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451</v>
      </c>
      <c r="R173" s="131"/>
      <c r="S173" s="131"/>
      <c r="T173" s="131"/>
      <c r="U173" s="131"/>
      <c r="V173" s="131"/>
      <c r="W173" s="131"/>
      <c r="X173" s="131"/>
      <c r="Y173" s="131"/>
      <c r="Z173" s="131"/>
      <c r="AA173" s="131"/>
      <c r="AB173" s="130" t="s">
        <v>452</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6"/>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7"/>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7"/>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7"/>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8"/>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451</v>
      </c>
      <c r="R180" s="131"/>
      <c r="S180" s="131"/>
      <c r="T180" s="131"/>
      <c r="U180" s="131"/>
      <c r="V180" s="131"/>
      <c r="W180" s="131"/>
      <c r="X180" s="131"/>
      <c r="Y180" s="131"/>
      <c r="Z180" s="131"/>
      <c r="AA180" s="131"/>
      <c r="AB180" s="130" t="s">
        <v>452</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6"/>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7"/>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7"/>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7"/>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8"/>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190"/>
      <c r="B187" s="187"/>
      <c r="C187" s="181"/>
      <c r="D187" s="187"/>
      <c r="E187" s="123" t="s">
        <v>414</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15">
      <c r="A188" s="190"/>
      <c r="B188" s="187"/>
      <c r="C188" s="181"/>
      <c r="D188" s="18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520</v>
      </c>
      <c r="AF192" s="156"/>
      <c r="AG192" s="156"/>
      <c r="AH192" s="156"/>
      <c r="AI192" s="156" t="s">
        <v>517</v>
      </c>
      <c r="AJ192" s="156"/>
      <c r="AK192" s="156"/>
      <c r="AL192" s="156"/>
      <c r="AM192" s="156" t="s">
        <v>512</v>
      </c>
      <c r="AN192" s="156"/>
      <c r="AO192" s="156"/>
      <c r="AP192" s="152"/>
      <c r="AQ192" s="152" t="s">
        <v>353</v>
      </c>
      <c r="AR192" s="153"/>
      <c r="AS192" s="153"/>
      <c r="AT192" s="154"/>
      <c r="AU192" s="197" t="s">
        <v>369</v>
      </c>
      <c r="AV192" s="197"/>
      <c r="AW192" s="197"/>
      <c r="AX192" s="198"/>
    </row>
    <row r="193" spans="1:50" ht="18.75"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t="s">
        <v>592</v>
      </c>
      <c r="AR193" s="200"/>
      <c r="AS193" s="134" t="s">
        <v>354</v>
      </c>
      <c r="AT193" s="135"/>
      <c r="AU193" s="201">
        <v>34</v>
      </c>
      <c r="AV193" s="201"/>
      <c r="AW193" s="134" t="s">
        <v>300</v>
      </c>
      <c r="AX193" s="196"/>
    </row>
    <row r="194" spans="1:50" ht="39.75" customHeight="1" x14ac:dyDescent="0.15">
      <c r="A194" s="190"/>
      <c r="B194" s="187"/>
      <c r="C194" s="181"/>
      <c r="D194" s="187"/>
      <c r="E194" s="181"/>
      <c r="F194" s="182"/>
      <c r="G194" s="105" t="s">
        <v>597</v>
      </c>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t="s">
        <v>601</v>
      </c>
      <c r="AC194" s="206"/>
      <c r="AD194" s="206"/>
      <c r="AE194" s="207">
        <v>44.5</v>
      </c>
      <c r="AF194" s="208"/>
      <c r="AG194" s="208"/>
      <c r="AH194" s="208"/>
      <c r="AI194" s="219" t="s">
        <v>602</v>
      </c>
      <c r="AJ194" s="220"/>
      <c r="AK194" s="220"/>
      <c r="AL194" s="220"/>
      <c r="AM194" s="219" t="s">
        <v>551</v>
      </c>
      <c r="AN194" s="220"/>
      <c r="AO194" s="220"/>
      <c r="AP194" s="220"/>
      <c r="AQ194" s="221" t="s">
        <v>603</v>
      </c>
      <c r="AR194" s="208"/>
      <c r="AS194" s="208"/>
      <c r="AT194" s="222"/>
      <c r="AU194" s="220" t="s">
        <v>551</v>
      </c>
      <c r="AV194" s="220"/>
      <c r="AW194" s="220"/>
      <c r="AX194" s="223"/>
    </row>
    <row r="195" spans="1:50" ht="39.75"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05" t="s">
        <v>601</v>
      </c>
      <c r="AC195" s="206"/>
      <c r="AD195" s="206"/>
      <c r="AE195" s="207">
        <v>50</v>
      </c>
      <c r="AF195" s="208"/>
      <c r="AG195" s="208"/>
      <c r="AH195" s="208"/>
      <c r="AI195" s="219" t="s">
        <v>586</v>
      </c>
      <c r="AJ195" s="220"/>
      <c r="AK195" s="220"/>
      <c r="AL195" s="220"/>
      <c r="AM195" s="219" t="s">
        <v>551</v>
      </c>
      <c r="AN195" s="220"/>
      <c r="AO195" s="220"/>
      <c r="AP195" s="220"/>
      <c r="AQ195" s="221" t="s">
        <v>586</v>
      </c>
      <c r="AR195" s="208"/>
      <c r="AS195" s="208"/>
      <c r="AT195" s="222"/>
      <c r="AU195" s="220">
        <v>50</v>
      </c>
      <c r="AV195" s="220"/>
      <c r="AW195" s="220"/>
      <c r="AX195" s="223"/>
    </row>
    <row r="196" spans="1:50" ht="18.75"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521</v>
      </c>
      <c r="AF196" s="156"/>
      <c r="AG196" s="156"/>
      <c r="AH196" s="156"/>
      <c r="AI196" s="156" t="s">
        <v>517</v>
      </c>
      <c r="AJ196" s="156"/>
      <c r="AK196" s="156"/>
      <c r="AL196" s="156"/>
      <c r="AM196" s="156" t="s">
        <v>512</v>
      </c>
      <c r="AN196" s="156"/>
      <c r="AO196" s="156"/>
      <c r="AP196" s="152"/>
      <c r="AQ196" s="152" t="s">
        <v>353</v>
      </c>
      <c r="AR196" s="153"/>
      <c r="AS196" s="153"/>
      <c r="AT196" s="154"/>
      <c r="AU196" s="197" t="s">
        <v>369</v>
      </c>
      <c r="AV196" s="197"/>
      <c r="AW196" s="197"/>
      <c r="AX196" s="198"/>
    </row>
    <row r="197" spans="1:50" ht="18.75"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t="s">
        <v>592</v>
      </c>
      <c r="AR197" s="200"/>
      <c r="AS197" s="134" t="s">
        <v>354</v>
      </c>
      <c r="AT197" s="135"/>
      <c r="AU197" s="201">
        <v>34</v>
      </c>
      <c r="AV197" s="201"/>
      <c r="AW197" s="134" t="s">
        <v>300</v>
      </c>
      <c r="AX197" s="196"/>
    </row>
    <row r="198" spans="1:50" ht="42" customHeight="1" x14ac:dyDescent="0.15">
      <c r="A198" s="190"/>
      <c r="B198" s="187"/>
      <c r="C198" s="181"/>
      <c r="D198" s="187"/>
      <c r="E198" s="181"/>
      <c r="F198" s="182"/>
      <c r="G198" s="105" t="s">
        <v>598</v>
      </c>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t="s">
        <v>601</v>
      </c>
      <c r="AC198" s="206"/>
      <c r="AD198" s="206"/>
      <c r="AE198" s="207">
        <v>38.5</v>
      </c>
      <c r="AF198" s="208"/>
      <c r="AG198" s="208"/>
      <c r="AH198" s="208"/>
      <c r="AI198" s="219" t="s">
        <v>604</v>
      </c>
      <c r="AJ198" s="220"/>
      <c r="AK198" s="220"/>
      <c r="AL198" s="220"/>
      <c r="AM198" s="219" t="s">
        <v>605</v>
      </c>
      <c r="AN198" s="220"/>
      <c r="AO198" s="220"/>
      <c r="AP198" s="220"/>
      <c r="AQ198" s="221" t="s">
        <v>606</v>
      </c>
      <c r="AR198" s="208"/>
      <c r="AS198" s="208"/>
      <c r="AT198" s="222"/>
      <c r="AU198" s="220" t="s">
        <v>551</v>
      </c>
      <c r="AV198" s="220"/>
      <c r="AW198" s="220"/>
      <c r="AX198" s="223"/>
    </row>
    <row r="199" spans="1:50" ht="42"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05" t="s">
        <v>601</v>
      </c>
      <c r="AC199" s="206"/>
      <c r="AD199" s="206"/>
      <c r="AE199" s="207">
        <v>50</v>
      </c>
      <c r="AF199" s="208"/>
      <c r="AG199" s="208"/>
      <c r="AH199" s="208"/>
      <c r="AI199" s="219" t="s">
        <v>607</v>
      </c>
      <c r="AJ199" s="220"/>
      <c r="AK199" s="220"/>
      <c r="AL199" s="220"/>
      <c r="AM199" s="219" t="s">
        <v>608</v>
      </c>
      <c r="AN199" s="220"/>
      <c r="AO199" s="220"/>
      <c r="AP199" s="220"/>
      <c r="AQ199" s="221" t="s">
        <v>609</v>
      </c>
      <c r="AR199" s="208"/>
      <c r="AS199" s="208"/>
      <c r="AT199" s="222"/>
      <c r="AU199" s="220">
        <v>50</v>
      </c>
      <c r="AV199" s="220"/>
      <c r="AW199" s="220"/>
      <c r="AX199" s="223"/>
    </row>
    <row r="200" spans="1:50" ht="18.75"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520</v>
      </c>
      <c r="AF200" s="156"/>
      <c r="AG200" s="156"/>
      <c r="AH200" s="156"/>
      <c r="AI200" s="156" t="s">
        <v>517</v>
      </c>
      <c r="AJ200" s="156"/>
      <c r="AK200" s="156"/>
      <c r="AL200" s="156"/>
      <c r="AM200" s="156" t="s">
        <v>512</v>
      </c>
      <c r="AN200" s="156"/>
      <c r="AO200" s="156"/>
      <c r="AP200" s="152"/>
      <c r="AQ200" s="152" t="s">
        <v>353</v>
      </c>
      <c r="AR200" s="153"/>
      <c r="AS200" s="153"/>
      <c r="AT200" s="154"/>
      <c r="AU200" s="197" t="s">
        <v>369</v>
      </c>
      <c r="AV200" s="197"/>
      <c r="AW200" s="197"/>
      <c r="AX200" s="198"/>
    </row>
    <row r="201" spans="1:50" ht="18.75"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t="s">
        <v>613</v>
      </c>
      <c r="AR201" s="200"/>
      <c r="AS201" s="134" t="s">
        <v>354</v>
      </c>
      <c r="AT201" s="135"/>
      <c r="AU201" s="201">
        <v>34</v>
      </c>
      <c r="AV201" s="201"/>
      <c r="AW201" s="134" t="s">
        <v>300</v>
      </c>
      <c r="AX201" s="196"/>
    </row>
    <row r="202" spans="1:50" ht="37.5" customHeight="1" x14ac:dyDescent="0.15">
      <c r="A202" s="190"/>
      <c r="B202" s="187"/>
      <c r="C202" s="181"/>
      <c r="D202" s="187"/>
      <c r="E202" s="181"/>
      <c r="F202" s="182"/>
      <c r="G202" s="105" t="s">
        <v>599</v>
      </c>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t="s">
        <v>601</v>
      </c>
      <c r="AC202" s="206"/>
      <c r="AD202" s="206"/>
      <c r="AE202" s="207">
        <v>42.4</v>
      </c>
      <c r="AF202" s="208"/>
      <c r="AG202" s="208"/>
      <c r="AH202" s="208"/>
      <c r="AI202" s="219" t="s">
        <v>610</v>
      </c>
      <c r="AJ202" s="220"/>
      <c r="AK202" s="220"/>
      <c r="AL202" s="220"/>
      <c r="AM202" s="219" t="s">
        <v>551</v>
      </c>
      <c r="AN202" s="220"/>
      <c r="AO202" s="220"/>
      <c r="AP202" s="220"/>
      <c r="AQ202" s="221" t="s">
        <v>610</v>
      </c>
      <c r="AR202" s="208"/>
      <c r="AS202" s="208"/>
      <c r="AT202" s="222"/>
      <c r="AU202" s="220" t="s">
        <v>551</v>
      </c>
      <c r="AV202" s="220"/>
      <c r="AW202" s="220"/>
      <c r="AX202" s="223"/>
    </row>
    <row r="203" spans="1:50" ht="37.5"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05" t="s">
        <v>601</v>
      </c>
      <c r="AC203" s="206"/>
      <c r="AD203" s="206"/>
      <c r="AE203" s="207">
        <v>50</v>
      </c>
      <c r="AF203" s="208"/>
      <c r="AG203" s="208"/>
      <c r="AH203" s="208"/>
      <c r="AI203" s="219" t="s">
        <v>610</v>
      </c>
      <c r="AJ203" s="220"/>
      <c r="AK203" s="220"/>
      <c r="AL203" s="220"/>
      <c r="AM203" s="219" t="s">
        <v>551</v>
      </c>
      <c r="AN203" s="220"/>
      <c r="AO203" s="220"/>
      <c r="AP203" s="220"/>
      <c r="AQ203" s="221" t="s">
        <v>610</v>
      </c>
      <c r="AR203" s="208"/>
      <c r="AS203" s="208"/>
      <c r="AT203" s="222"/>
      <c r="AU203" s="220">
        <v>50</v>
      </c>
      <c r="AV203" s="220"/>
      <c r="AW203" s="220"/>
      <c r="AX203" s="223"/>
    </row>
    <row r="204" spans="1:50" ht="18.75"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520</v>
      </c>
      <c r="AF204" s="156"/>
      <c r="AG204" s="156"/>
      <c r="AH204" s="156"/>
      <c r="AI204" s="156" t="s">
        <v>517</v>
      </c>
      <c r="AJ204" s="156"/>
      <c r="AK204" s="156"/>
      <c r="AL204" s="156"/>
      <c r="AM204" s="156" t="s">
        <v>512</v>
      </c>
      <c r="AN204" s="156"/>
      <c r="AO204" s="156"/>
      <c r="AP204" s="152"/>
      <c r="AQ204" s="152" t="s">
        <v>353</v>
      </c>
      <c r="AR204" s="153"/>
      <c r="AS204" s="153"/>
      <c r="AT204" s="154"/>
      <c r="AU204" s="197" t="s">
        <v>369</v>
      </c>
      <c r="AV204" s="197"/>
      <c r="AW204" s="197"/>
      <c r="AX204" s="198"/>
    </row>
    <row r="205" spans="1:50" ht="18.75"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t="s">
        <v>592</v>
      </c>
      <c r="AR205" s="200"/>
      <c r="AS205" s="134" t="s">
        <v>354</v>
      </c>
      <c r="AT205" s="135"/>
      <c r="AU205" s="201">
        <v>34</v>
      </c>
      <c r="AV205" s="201"/>
      <c r="AW205" s="134" t="s">
        <v>300</v>
      </c>
      <c r="AX205" s="196"/>
    </row>
    <row r="206" spans="1:50" ht="42" customHeight="1" x14ac:dyDescent="0.15">
      <c r="A206" s="190"/>
      <c r="B206" s="187"/>
      <c r="C206" s="181"/>
      <c r="D206" s="187"/>
      <c r="E206" s="181"/>
      <c r="F206" s="182"/>
      <c r="G206" s="105" t="s">
        <v>600</v>
      </c>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t="s">
        <v>601</v>
      </c>
      <c r="AC206" s="206"/>
      <c r="AD206" s="206"/>
      <c r="AE206" s="207">
        <v>44.9</v>
      </c>
      <c r="AF206" s="208"/>
      <c r="AG206" s="208"/>
      <c r="AH206" s="208"/>
      <c r="AI206" s="219" t="s">
        <v>611</v>
      </c>
      <c r="AJ206" s="220"/>
      <c r="AK206" s="220"/>
      <c r="AL206" s="220"/>
      <c r="AM206" s="219" t="s">
        <v>612</v>
      </c>
      <c r="AN206" s="220"/>
      <c r="AO206" s="220"/>
      <c r="AP206" s="220"/>
      <c r="AQ206" s="221" t="s">
        <v>611</v>
      </c>
      <c r="AR206" s="208"/>
      <c r="AS206" s="208"/>
      <c r="AT206" s="222"/>
      <c r="AU206" s="220" t="s">
        <v>551</v>
      </c>
      <c r="AV206" s="220"/>
      <c r="AW206" s="220"/>
      <c r="AX206" s="223"/>
    </row>
    <row r="207" spans="1:50" ht="42"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05" t="s">
        <v>601</v>
      </c>
      <c r="AC207" s="206"/>
      <c r="AD207" s="206"/>
      <c r="AE207" s="207">
        <v>50</v>
      </c>
      <c r="AF207" s="208"/>
      <c r="AG207" s="208"/>
      <c r="AH207" s="208"/>
      <c r="AI207" s="219" t="s">
        <v>586</v>
      </c>
      <c r="AJ207" s="220"/>
      <c r="AK207" s="220"/>
      <c r="AL207" s="220"/>
      <c r="AM207" s="219" t="s">
        <v>551</v>
      </c>
      <c r="AN207" s="220"/>
      <c r="AO207" s="220"/>
      <c r="AP207" s="220"/>
      <c r="AQ207" s="221" t="s">
        <v>551</v>
      </c>
      <c r="AR207" s="208"/>
      <c r="AS207" s="208"/>
      <c r="AT207" s="222"/>
      <c r="AU207" s="220">
        <v>50</v>
      </c>
      <c r="AV207" s="220"/>
      <c r="AW207" s="220"/>
      <c r="AX207" s="223"/>
    </row>
    <row r="208" spans="1:50" ht="18.75"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520</v>
      </c>
      <c r="AF208" s="156"/>
      <c r="AG208" s="156"/>
      <c r="AH208" s="156"/>
      <c r="AI208" s="156" t="s">
        <v>517</v>
      </c>
      <c r="AJ208" s="156"/>
      <c r="AK208" s="156"/>
      <c r="AL208" s="156"/>
      <c r="AM208" s="156" t="s">
        <v>512</v>
      </c>
      <c r="AN208" s="156"/>
      <c r="AO208" s="156"/>
      <c r="AP208" s="152"/>
      <c r="AQ208" s="152" t="s">
        <v>353</v>
      </c>
      <c r="AR208" s="153"/>
      <c r="AS208" s="153"/>
      <c r="AT208" s="154"/>
      <c r="AU208" s="197" t="s">
        <v>369</v>
      </c>
      <c r="AV208" s="197"/>
      <c r="AW208" s="197"/>
      <c r="AX208" s="198"/>
    </row>
    <row r="209" spans="1:50" ht="18.75"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t="s">
        <v>592</v>
      </c>
      <c r="AR209" s="200"/>
      <c r="AS209" s="134" t="s">
        <v>354</v>
      </c>
      <c r="AT209" s="135"/>
      <c r="AU209" s="201">
        <v>34</v>
      </c>
      <c r="AV209" s="201"/>
      <c r="AW209" s="134" t="s">
        <v>300</v>
      </c>
      <c r="AX209" s="196"/>
    </row>
    <row r="210" spans="1:50" ht="39.75" customHeight="1" x14ac:dyDescent="0.15">
      <c r="A210" s="190"/>
      <c r="B210" s="187"/>
      <c r="C210" s="181"/>
      <c r="D210" s="187"/>
      <c r="E210" s="181"/>
      <c r="F210" s="182"/>
      <c r="G210" s="105" t="s">
        <v>614</v>
      </c>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t="s">
        <v>601</v>
      </c>
      <c r="AC210" s="206"/>
      <c r="AD210" s="206"/>
      <c r="AE210" s="219">
        <v>80.400000000000006</v>
      </c>
      <c r="AF210" s="220"/>
      <c r="AG210" s="220"/>
      <c r="AH210" s="220"/>
      <c r="AI210" s="219">
        <v>80.099999999999994</v>
      </c>
      <c r="AJ210" s="220"/>
      <c r="AK210" s="220"/>
      <c r="AL210" s="220"/>
      <c r="AM210" s="219" t="s">
        <v>551</v>
      </c>
      <c r="AN210" s="220"/>
      <c r="AO210" s="220"/>
      <c r="AP210" s="220"/>
      <c r="AQ210" s="221" t="s">
        <v>551</v>
      </c>
      <c r="AR210" s="208"/>
      <c r="AS210" s="208"/>
      <c r="AT210" s="222"/>
      <c r="AU210" s="220" t="s">
        <v>551</v>
      </c>
      <c r="AV210" s="220"/>
      <c r="AW210" s="220"/>
      <c r="AX210" s="223"/>
    </row>
    <row r="211" spans="1:50" ht="31.5"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05" t="s">
        <v>601</v>
      </c>
      <c r="AC211" s="206"/>
      <c r="AD211" s="206"/>
      <c r="AE211" s="219">
        <v>90</v>
      </c>
      <c r="AF211" s="220"/>
      <c r="AG211" s="220"/>
      <c r="AH211" s="224"/>
      <c r="AI211" s="219">
        <v>90</v>
      </c>
      <c r="AJ211" s="220"/>
      <c r="AK211" s="220"/>
      <c r="AL211" s="220"/>
      <c r="AM211" s="219">
        <v>90</v>
      </c>
      <c r="AN211" s="220"/>
      <c r="AO211" s="220"/>
      <c r="AP211" s="220"/>
      <c r="AQ211" s="221" t="s">
        <v>551</v>
      </c>
      <c r="AR211" s="208"/>
      <c r="AS211" s="208"/>
      <c r="AT211" s="222"/>
      <c r="AU211" s="220">
        <v>90</v>
      </c>
      <c r="AV211" s="220"/>
      <c r="AW211" s="220"/>
      <c r="AX211" s="223"/>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451</v>
      </c>
      <c r="R212" s="131"/>
      <c r="S212" s="131"/>
      <c r="T212" s="131"/>
      <c r="U212" s="131"/>
      <c r="V212" s="131"/>
      <c r="W212" s="131"/>
      <c r="X212" s="131"/>
      <c r="Y212" s="131"/>
      <c r="Z212" s="131"/>
      <c r="AA212" s="131"/>
      <c r="AB212" s="130" t="s">
        <v>452</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451</v>
      </c>
      <c r="R219" s="131"/>
      <c r="S219" s="131"/>
      <c r="T219" s="131"/>
      <c r="U219" s="131"/>
      <c r="V219" s="131"/>
      <c r="W219" s="131"/>
      <c r="X219" s="131"/>
      <c r="Y219" s="131"/>
      <c r="Z219" s="131"/>
      <c r="AA219" s="131"/>
      <c r="AB219" s="130" t="s">
        <v>452</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451</v>
      </c>
      <c r="R226" s="131"/>
      <c r="S226" s="131"/>
      <c r="T226" s="131"/>
      <c r="U226" s="131"/>
      <c r="V226" s="131"/>
      <c r="W226" s="131"/>
      <c r="X226" s="131"/>
      <c r="Y226" s="131"/>
      <c r="Z226" s="131"/>
      <c r="AA226" s="131"/>
      <c r="AB226" s="130" t="s">
        <v>452</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451</v>
      </c>
      <c r="R233" s="131"/>
      <c r="S233" s="131"/>
      <c r="T233" s="131"/>
      <c r="U233" s="131"/>
      <c r="V233" s="131"/>
      <c r="W233" s="131"/>
      <c r="X233" s="131"/>
      <c r="Y233" s="131"/>
      <c r="Z233" s="131"/>
      <c r="AA233" s="131"/>
      <c r="AB233" s="130" t="s">
        <v>452</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451</v>
      </c>
      <c r="R240" s="131"/>
      <c r="S240" s="131"/>
      <c r="T240" s="131"/>
      <c r="U240" s="131"/>
      <c r="V240" s="131"/>
      <c r="W240" s="131"/>
      <c r="X240" s="131"/>
      <c r="Y240" s="131"/>
      <c r="Z240" s="131"/>
      <c r="AA240" s="131"/>
      <c r="AB240" s="130" t="s">
        <v>452</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414</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0.7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520</v>
      </c>
      <c r="AF252" s="156"/>
      <c r="AG252" s="156"/>
      <c r="AH252" s="156"/>
      <c r="AI252" s="156" t="s">
        <v>517</v>
      </c>
      <c r="AJ252" s="156"/>
      <c r="AK252" s="156"/>
      <c r="AL252" s="156"/>
      <c r="AM252" s="156" t="s">
        <v>512</v>
      </c>
      <c r="AN252" s="156"/>
      <c r="AO252" s="156"/>
      <c r="AP252" s="152"/>
      <c r="AQ252" s="152" t="s">
        <v>353</v>
      </c>
      <c r="AR252" s="153"/>
      <c r="AS252" s="153"/>
      <c r="AT252" s="154"/>
      <c r="AU252" s="197" t="s">
        <v>369</v>
      </c>
      <c r="AV252" s="197"/>
      <c r="AW252" s="197"/>
      <c r="AX252" s="198"/>
    </row>
    <row r="253" spans="1:50" ht="18.75"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t="s">
        <v>620</v>
      </c>
      <c r="AR253" s="200"/>
      <c r="AS253" s="134" t="s">
        <v>354</v>
      </c>
      <c r="AT253" s="135"/>
      <c r="AU253" s="201">
        <v>34</v>
      </c>
      <c r="AV253" s="201"/>
      <c r="AW253" s="134" t="s">
        <v>300</v>
      </c>
      <c r="AX253" s="196"/>
    </row>
    <row r="254" spans="1:50" ht="39.75" customHeight="1" x14ac:dyDescent="0.15">
      <c r="A254" s="190"/>
      <c r="B254" s="187"/>
      <c r="C254" s="181"/>
      <c r="D254" s="187"/>
      <c r="E254" s="181"/>
      <c r="F254" s="182"/>
      <c r="G254" s="105" t="s">
        <v>615</v>
      </c>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t="s">
        <v>619</v>
      </c>
      <c r="AC254" s="206"/>
      <c r="AD254" s="206"/>
      <c r="AE254" s="219">
        <v>83.1</v>
      </c>
      <c r="AF254" s="220"/>
      <c r="AG254" s="220"/>
      <c r="AH254" s="220"/>
      <c r="AI254" s="219">
        <v>79</v>
      </c>
      <c r="AJ254" s="220"/>
      <c r="AK254" s="220"/>
      <c r="AL254" s="220"/>
      <c r="AM254" s="219" t="s">
        <v>617</v>
      </c>
      <c r="AN254" s="220"/>
      <c r="AO254" s="220"/>
      <c r="AP254" s="220"/>
      <c r="AQ254" s="221" t="s">
        <v>551</v>
      </c>
      <c r="AR254" s="208"/>
      <c r="AS254" s="208"/>
      <c r="AT254" s="222"/>
      <c r="AU254" s="220" t="s">
        <v>551</v>
      </c>
      <c r="AV254" s="220"/>
      <c r="AW254" s="220"/>
      <c r="AX254" s="223"/>
    </row>
    <row r="255" spans="1:50" ht="39.75"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05" t="s">
        <v>619</v>
      </c>
      <c r="AC255" s="206"/>
      <c r="AD255" s="206"/>
      <c r="AE255" s="219">
        <v>90</v>
      </c>
      <c r="AF255" s="220"/>
      <c r="AG255" s="220"/>
      <c r="AH255" s="220"/>
      <c r="AI255" s="219">
        <v>90</v>
      </c>
      <c r="AJ255" s="220"/>
      <c r="AK255" s="220"/>
      <c r="AL255" s="220"/>
      <c r="AM255" s="219">
        <v>90</v>
      </c>
      <c r="AN255" s="220"/>
      <c r="AO255" s="220"/>
      <c r="AP255" s="220"/>
      <c r="AQ255" s="221" t="s">
        <v>551</v>
      </c>
      <c r="AR255" s="208"/>
      <c r="AS255" s="208"/>
      <c r="AT255" s="222"/>
      <c r="AU255" s="220">
        <v>90</v>
      </c>
      <c r="AV255" s="220"/>
      <c r="AW255" s="220"/>
      <c r="AX255" s="223"/>
    </row>
    <row r="256" spans="1:50" ht="18.75"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520</v>
      </c>
      <c r="AF256" s="156"/>
      <c r="AG256" s="156"/>
      <c r="AH256" s="156"/>
      <c r="AI256" s="156" t="s">
        <v>517</v>
      </c>
      <c r="AJ256" s="156"/>
      <c r="AK256" s="156"/>
      <c r="AL256" s="156"/>
      <c r="AM256" s="156" t="s">
        <v>513</v>
      </c>
      <c r="AN256" s="156"/>
      <c r="AO256" s="156"/>
      <c r="AP256" s="152"/>
      <c r="AQ256" s="152" t="s">
        <v>353</v>
      </c>
      <c r="AR256" s="153"/>
      <c r="AS256" s="153"/>
      <c r="AT256" s="154"/>
      <c r="AU256" s="197" t="s">
        <v>369</v>
      </c>
      <c r="AV256" s="197"/>
      <c r="AW256" s="197"/>
      <c r="AX256" s="198"/>
    </row>
    <row r="257" spans="1:50" ht="18.75"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t="s">
        <v>621</v>
      </c>
      <c r="AR257" s="200"/>
      <c r="AS257" s="134" t="s">
        <v>354</v>
      </c>
      <c r="AT257" s="135"/>
      <c r="AU257" s="201">
        <v>34</v>
      </c>
      <c r="AV257" s="201"/>
      <c r="AW257" s="134" t="s">
        <v>300</v>
      </c>
      <c r="AX257" s="196"/>
    </row>
    <row r="258" spans="1:50" ht="39.75" customHeight="1" x14ac:dyDescent="0.15">
      <c r="A258" s="190"/>
      <c r="B258" s="187"/>
      <c r="C258" s="181"/>
      <c r="D258" s="187"/>
      <c r="E258" s="181"/>
      <c r="F258" s="182"/>
      <c r="G258" s="105" t="s">
        <v>616</v>
      </c>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t="s">
        <v>619</v>
      </c>
      <c r="AC258" s="206"/>
      <c r="AD258" s="206"/>
      <c r="AE258" s="219">
        <v>68.8</v>
      </c>
      <c r="AF258" s="220"/>
      <c r="AG258" s="220"/>
      <c r="AH258" s="220"/>
      <c r="AI258" s="219">
        <v>69.5</v>
      </c>
      <c r="AJ258" s="220"/>
      <c r="AK258" s="220"/>
      <c r="AL258" s="220"/>
      <c r="AM258" s="219" t="s">
        <v>551</v>
      </c>
      <c r="AN258" s="220"/>
      <c r="AO258" s="220"/>
      <c r="AP258" s="220"/>
      <c r="AQ258" s="221" t="s">
        <v>551</v>
      </c>
      <c r="AR258" s="208"/>
      <c r="AS258" s="208"/>
      <c r="AT258" s="222"/>
      <c r="AU258" s="220" t="s">
        <v>551</v>
      </c>
      <c r="AV258" s="220"/>
      <c r="AW258" s="220"/>
      <c r="AX258" s="223"/>
    </row>
    <row r="259" spans="1:50" ht="39.75"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05" t="s">
        <v>619</v>
      </c>
      <c r="AC259" s="206"/>
      <c r="AD259" s="206"/>
      <c r="AE259" s="219">
        <v>90</v>
      </c>
      <c r="AF259" s="220"/>
      <c r="AG259" s="220"/>
      <c r="AH259" s="220"/>
      <c r="AI259" s="219">
        <v>90</v>
      </c>
      <c r="AJ259" s="220"/>
      <c r="AK259" s="220"/>
      <c r="AL259" s="220"/>
      <c r="AM259" s="219">
        <v>90</v>
      </c>
      <c r="AN259" s="220"/>
      <c r="AO259" s="220"/>
      <c r="AP259" s="220"/>
      <c r="AQ259" s="221" t="s">
        <v>551</v>
      </c>
      <c r="AR259" s="208"/>
      <c r="AS259" s="208"/>
      <c r="AT259" s="222"/>
      <c r="AU259" s="220">
        <v>90</v>
      </c>
      <c r="AV259" s="220"/>
      <c r="AW259" s="220"/>
      <c r="AX259" s="223"/>
    </row>
    <row r="260" spans="1:50" ht="18.75"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520</v>
      </c>
      <c r="AF260" s="156"/>
      <c r="AG260" s="156"/>
      <c r="AH260" s="156"/>
      <c r="AI260" s="156" t="s">
        <v>517</v>
      </c>
      <c r="AJ260" s="156"/>
      <c r="AK260" s="156"/>
      <c r="AL260" s="156"/>
      <c r="AM260" s="156" t="s">
        <v>513</v>
      </c>
      <c r="AN260" s="156"/>
      <c r="AO260" s="156"/>
      <c r="AP260" s="152"/>
      <c r="AQ260" s="152" t="s">
        <v>353</v>
      </c>
      <c r="AR260" s="153"/>
      <c r="AS260" s="153"/>
      <c r="AT260" s="154"/>
      <c r="AU260" s="197" t="s">
        <v>369</v>
      </c>
      <c r="AV260" s="197"/>
      <c r="AW260" s="197"/>
      <c r="AX260" s="198"/>
    </row>
    <row r="261" spans="1:50" ht="18.75"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t="s">
        <v>622</v>
      </c>
      <c r="AR261" s="200"/>
      <c r="AS261" s="134" t="s">
        <v>354</v>
      </c>
      <c r="AT261" s="135"/>
      <c r="AU261" s="201">
        <v>34</v>
      </c>
      <c r="AV261" s="201"/>
      <c r="AW261" s="134" t="s">
        <v>300</v>
      </c>
      <c r="AX261" s="196"/>
    </row>
    <row r="262" spans="1:50" ht="39.75" customHeight="1" x14ac:dyDescent="0.15">
      <c r="A262" s="190"/>
      <c r="B262" s="187"/>
      <c r="C262" s="181"/>
      <c r="D262" s="187"/>
      <c r="E262" s="181"/>
      <c r="F262" s="182"/>
      <c r="G262" s="105" t="s">
        <v>939</v>
      </c>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t="s">
        <v>619</v>
      </c>
      <c r="AC262" s="206"/>
      <c r="AD262" s="206"/>
      <c r="AE262" s="219">
        <v>74.3</v>
      </c>
      <c r="AF262" s="220"/>
      <c r="AG262" s="220"/>
      <c r="AH262" s="224"/>
      <c r="AI262" s="219">
        <v>76.3</v>
      </c>
      <c r="AJ262" s="220"/>
      <c r="AK262" s="220"/>
      <c r="AL262" s="224"/>
      <c r="AM262" s="219" t="s">
        <v>551</v>
      </c>
      <c r="AN262" s="220"/>
      <c r="AO262" s="220"/>
      <c r="AP262" s="224"/>
      <c r="AQ262" s="221" t="s">
        <v>551</v>
      </c>
      <c r="AR262" s="208"/>
      <c r="AS262" s="208"/>
      <c r="AT262" s="222"/>
      <c r="AU262" s="220" t="s">
        <v>551</v>
      </c>
      <c r="AV262" s="220"/>
      <c r="AW262" s="220"/>
      <c r="AX262" s="223"/>
    </row>
    <row r="263" spans="1:50" ht="39.75"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05" t="s">
        <v>619</v>
      </c>
      <c r="AC263" s="206"/>
      <c r="AD263" s="206"/>
      <c r="AE263" s="219">
        <v>90</v>
      </c>
      <c r="AF263" s="220"/>
      <c r="AG263" s="220"/>
      <c r="AH263" s="224"/>
      <c r="AI263" s="219">
        <v>90</v>
      </c>
      <c r="AJ263" s="220"/>
      <c r="AK263" s="220"/>
      <c r="AL263" s="224"/>
      <c r="AM263" s="219">
        <v>90</v>
      </c>
      <c r="AN263" s="220"/>
      <c r="AO263" s="220"/>
      <c r="AP263" s="224"/>
      <c r="AQ263" s="221" t="s">
        <v>551</v>
      </c>
      <c r="AR263" s="208"/>
      <c r="AS263" s="208"/>
      <c r="AT263" s="222"/>
      <c r="AU263" s="220">
        <v>90</v>
      </c>
      <c r="AV263" s="220"/>
      <c r="AW263" s="220"/>
      <c r="AX263" s="223"/>
    </row>
    <row r="264" spans="1:50" ht="18.75"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520</v>
      </c>
      <c r="AF264" s="218"/>
      <c r="AG264" s="218"/>
      <c r="AH264" s="218"/>
      <c r="AI264" s="218" t="s">
        <v>517</v>
      </c>
      <c r="AJ264" s="218"/>
      <c r="AK264" s="218"/>
      <c r="AL264" s="218"/>
      <c r="AM264" s="218" t="s">
        <v>512</v>
      </c>
      <c r="AN264" s="218"/>
      <c r="AO264" s="218"/>
      <c r="AP264" s="160"/>
      <c r="AQ264" s="160" t="s">
        <v>353</v>
      </c>
      <c r="AR264" s="131"/>
      <c r="AS264" s="131"/>
      <c r="AT264" s="132"/>
      <c r="AU264" s="137" t="s">
        <v>369</v>
      </c>
      <c r="AV264" s="137"/>
      <c r="AW264" s="137"/>
      <c r="AX264" s="138"/>
    </row>
    <row r="265" spans="1:50" ht="18.75"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t="s">
        <v>592</v>
      </c>
      <c r="AR265" s="200"/>
      <c r="AS265" s="134" t="s">
        <v>354</v>
      </c>
      <c r="AT265" s="135"/>
      <c r="AU265" s="201">
        <v>34</v>
      </c>
      <c r="AV265" s="201"/>
      <c r="AW265" s="134" t="s">
        <v>300</v>
      </c>
      <c r="AX265" s="196"/>
    </row>
    <row r="266" spans="1:50" ht="39.75" customHeight="1" x14ac:dyDescent="0.15">
      <c r="A266" s="190"/>
      <c r="B266" s="187"/>
      <c r="C266" s="181"/>
      <c r="D266" s="187"/>
      <c r="E266" s="181"/>
      <c r="F266" s="182"/>
      <c r="G266" s="105" t="s">
        <v>940</v>
      </c>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t="s">
        <v>619</v>
      </c>
      <c r="AC266" s="206"/>
      <c r="AD266" s="206"/>
      <c r="AE266" s="219">
        <v>87.2</v>
      </c>
      <c r="AF266" s="220"/>
      <c r="AG266" s="220"/>
      <c r="AH266" s="220"/>
      <c r="AI266" s="219">
        <v>87.5</v>
      </c>
      <c r="AJ266" s="220"/>
      <c r="AK266" s="220"/>
      <c r="AL266" s="220"/>
      <c r="AM266" s="219" t="s">
        <v>618</v>
      </c>
      <c r="AN266" s="220"/>
      <c r="AO266" s="220"/>
      <c r="AP266" s="220"/>
      <c r="AQ266" s="221" t="s">
        <v>551</v>
      </c>
      <c r="AR266" s="208"/>
      <c r="AS266" s="208"/>
      <c r="AT266" s="222"/>
      <c r="AU266" s="220" t="s">
        <v>551</v>
      </c>
      <c r="AV266" s="220"/>
      <c r="AW266" s="220"/>
      <c r="AX266" s="223"/>
    </row>
    <row r="267" spans="1:50" ht="39.75"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05" t="s">
        <v>619</v>
      </c>
      <c r="AC267" s="206"/>
      <c r="AD267" s="206"/>
      <c r="AE267" s="219">
        <v>90</v>
      </c>
      <c r="AF267" s="220"/>
      <c r="AG267" s="220"/>
      <c r="AH267" s="220"/>
      <c r="AI267" s="219">
        <v>90</v>
      </c>
      <c r="AJ267" s="220"/>
      <c r="AK267" s="220"/>
      <c r="AL267" s="220"/>
      <c r="AM267" s="219">
        <v>90</v>
      </c>
      <c r="AN267" s="220"/>
      <c r="AO267" s="220"/>
      <c r="AP267" s="220"/>
      <c r="AQ267" s="221" t="s">
        <v>551</v>
      </c>
      <c r="AR267" s="208"/>
      <c r="AS267" s="208"/>
      <c r="AT267" s="222"/>
      <c r="AU267" s="220">
        <v>90</v>
      </c>
      <c r="AV267" s="220"/>
      <c r="AW267" s="220"/>
      <c r="AX267" s="223"/>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521</v>
      </c>
      <c r="AF268" s="156"/>
      <c r="AG268" s="156"/>
      <c r="AH268" s="156"/>
      <c r="AI268" s="156" t="s">
        <v>517</v>
      </c>
      <c r="AJ268" s="156"/>
      <c r="AK268" s="156"/>
      <c r="AL268" s="156"/>
      <c r="AM268" s="156" t="s">
        <v>512</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customHeight="1" x14ac:dyDescent="0.15">
      <c r="A272" s="190"/>
      <c r="B272" s="187"/>
      <c r="C272" s="181"/>
      <c r="D272" s="187"/>
      <c r="E272" s="181"/>
      <c r="F272" s="182"/>
      <c r="G272" s="158" t="s">
        <v>370</v>
      </c>
      <c r="H272" s="131"/>
      <c r="I272" s="131"/>
      <c r="J272" s="131"/>
      <c r="K272" s="131"/>
      <c r="L272" s="131"/>
      <c r="M272" s="131"/>
      <c r="N272" s="131"/>
      <c r="O272" s="131"/>
      <c r="P272" s="132"/>
      <c r="Q272" s="160" t="s">
        <v>451</v>
      </c>
      <c r="R272" s="131"/>
      <c r="S272" s="131"/>
      <c r="T272" s="131"/>
      <c r="U272" s="131"/>
      <c r="V272" s="131"/>
      <c r="W272" s="131"/>
      <c r="X272" s="131"/>
      <c r="Y272" s="131"/>
      <c r="Z272" s="131"/>
      <c r="AA272" s="131"/>
      <c r="AB272" s="130" t="s">
        <v>452</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11.25" customHeight="1" x14ac:dyDescent="0.15">
      <c r="A274" s="190"/>
      <c r="B274" s="187"/>
      <c r="C274" s="181"/>
      <c r="D274" s="187"/>
      <c r="E274" s="181"/>
      <c r="F274" s="182"/>
      <c r="G274" s="105" t="s">
        <v>644</v>
      </c>
      <c r="H274" s="106"/>
      <c r="I274" s="106"/>
      <c r="J274" s="106"/>
      <c r="K274" s="106"/>
      <c r="L274" s="106"/>
      <c r="M274" s="106"/>
      <c r="N274" s="106"/>
      <c r="O274" s="106"/>
      <c r="P274" s="107"/>
      <c r="Q274" s="114" t="s">
        <v>644</v>
      </c>
      <c r="R274" s="115"/>
      <c r="S274" s="115"/>
      <c r="T274" s="115"/>
      <c r="U274" s="115"/>
      <c r="V274" s="115"/>
      <c r="W274" s="115"/>
      <c r="X274" s="115"/>
      <c r="Y274" s="115"/>
      <c r="Z274" s="115"/>
      <c r="AA274" s="116"/>
      <c r="AB274" s="142" t="s">
        <v>672</v>
      </c>
      <c r="AC274" s="143"/>
      <c r="AD274" s="143"/>
      <c r="AE274" s="148" t="s">
        <v>644</v>
      </c>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11.25"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17.25"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11.25"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t="s">
        <v>644</v>
      </c>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11.25"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451</v>
      </c>
      <c r="R279" s="131"/>
      <c r="S279" s="131"/>
      <c r="T279" s="131"/>
      <c r="U279" s="131"/>
      <c r="V279" s="131"/>
      <c r="W279" s="131"/>
      <c r="X279" s="131"/>
      <c r="Y279" s="131"/>
      <c r="Z279" s="131"/>
      <c r="AA279" s="131"/>
      <c r="AB279" s="130" t="s">
        <v>452</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451</v>
      </c>
      <c r="R286" s="131"/>
      <c r="S286" s="131"/>
      <c r="T286" s="131"/>
      <c r="U286" s="131"/>
      <c r="V286" s="131"/>
      <c r="W286" s="131"/>
      <c r="X286" s="131"/>
      <c r="Y286" s="131"/>
      <c r="Z286" s="131"/>
      <c r="AA286" s="131"/>
      <c r="AB286" s="130" t="s">
        <v>452</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451</v>
      </c>
      <c r="R293" s="131"/>
      <c r="S293" s="131"/>
      <c r="T293" s="131"/>
      <c r="U293" s="131"/>
      <c r="V293" s="131"/>
      <c r="W293" s="131"/>
      <c r="X293" s="131"/>
      <c r="Y293" s="131"/>
      <c r="Z293" s="131"/>
      <c r="AA293" s="131"/>
      <c r="AB293" s="130" t="s">
        <v>452</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451</v>
      </c>
      <c r="R300" s="131"/>
      <c r="S300" s="131"/>
      <c r="T300" s="131"/>
      <c r="U300" s="131"/>
      <c r="V300" s="131"/>
      <c r="W300" s="131"/>
      <c r="X300" s="131"/>
      <c r="Y300" s="131"/>
      <c r="Z300" s="131"/>
      <c r="AA300" s="131"/>
      <c r="AB300" s="130" t="s">
        <v>452</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customHeight="1" x14ac:dyDescent="0.15">
      <c r="A307" s="190"/>
      <c r="B307" s="187"/>
      <c r="C307" s="181"/>
      <c r="D307" s="187"/>
      <c r="E307" s="123" t="s">
        <v>414</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customHeight="1" x14ac:dyDescent="0.15">
      <c r="A308" s="190"/>
      <c r="B308" s="187"/>
      <c r="C308" s="181"/>
      <c r="D308" s="187"/>
      <c r="E308" s="126" t="s">
        <v>673</v>
      </c>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520</v>
      </c>
      <c r="AF312" s="156"/>
      <c r="AG312" s="156"/>
      <c r="AH312" s="156"/>
      <c r="AI312" s="156" t="s">
        <v>517</v>
      </c>
      <c r="AJ312" s="156"/>
      <c r="AK312" s="156"/>
      <c r="AL312" s="156"/>
      <c r="AM312" s="156" t="s">
        <v>512</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520</v>
      </c>
      <c r="AF316" s="156"/>
      <c r="AG316" s="156"/>
      <c r="AH316" s="156"/>
      <c r="AI316" s="156" t="s">
        <v>517</v>
      </c>
      <c r="AJ316" s="156"/>
      <c r="AK316" s="156"/>
      <c r="AL316" s="156"/>
      <c r="AM316" s="156" t="s">
        <v>512</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520</v>
      </c>
      <c r="AF320" s="156"/>
      <c r="AG320" s="156"/>
      <c r="AH320" s="156"/>
      <c r="AI320" s="156" t="s">
        <v>517</v>
      </c>
      <c r="AJ320" s="156"/>
      <c r="AK320" s="156"/>
      <c r="AL320" s="156"/>
      <c r="AM320" s="156" t="s">
        <v>513</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520</v>
      </c>
      <c r="AF324" s="156"/>
      <c r="AG324" s="156"/>
      <c r="AH324" s="156"/>
      <c r="AI324" s="156" t="s">
        <v>517</v>
      </c>
      <c r="AJ324" s="156"/>
      <c r="AK324" s="156"/>
      <c r="AL324" s="156"/>
      <c r="AM324" s="156" t="s">
        <v>512</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521</v>
      </c>
      <c r="AF328" s="156"/>
      <c r="AG328" s="156"/>
      <c r="AH328" s="156"/>
      <c r="AI328" s="156" t="s">
        <v>517</v>
      </c>
      <c r="AJ328" s="156"/>
      <c r="AK328" s="156"/>
      <c r="AL328" s="156"/>
      <c r="AM328" s="156" t="s">
        <v>513</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451</v>
      </c>
      <c r="R332" s="131"/>
      <c r="S332" s="131"/>
      <c r="T332" s="131"/>
      <c r="U332" s="131"/>
      <c r="V332" s="131"/>
      <c r="W332" s="131"/>
      <c r="X332" s="131"/>
      <c r="Y332" s="131"/>
      <c r="Z332" s="131"/>
      <c r="AA332" s="131"/>
      <c r="AB332" s="130" t="s">
        <v>452</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451</v>
      </c>
      <c r="R339" s="131"/>
      <c r="S339" s="131"/>
      <c r="T339" s="131"/>
      <c r="U339" s="131"/>
      <c r="V339" s="131"/>
      <c r="W339" s="131"/>
      <c r="X339" s="131"/>
      <c r="Y339" s="131"/>
      <c r="Z339" s="131"/>
      <c r="AA339" s="131"/>
      <c r="AB339" s="130" t="s">
        <v>452</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451</v>
      </c>
      <c r="R346" s="131"/>
      <c r="S346" s="131"/>
      <c r="T346" s="131"/>
      <c r="U346" s="131"/>
      <c r="V346" s="131"/>
      <c r="W346" s="131"/>
      <c r="X346" s="131"/>
      <c r="Y346" s="131"/>
      <c r="Z346" s="131"/>
      <c r="AA346" s="131"/>
      <c r="AB346" s="130" t="s">
        <v>452</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451</v>
      </c>
      <c r="R353" s="131"/>
      <c r="S353" s="131"/>
      <c r="T353" s="131"/>
      <c r="U353" s="131"/>
      <c r="V353" s="131"/>
      <c r="W353" s="131"/>
      <c r="X353" s="131"/>
      <c r="Y353" s="131"/>
      <c r="Z353" s="131"/>
      <c r="AA353" s="131"/>
      <c r="AB353" s="130" t="s">
        <v>452</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451</v>
      </c>
      <c r="R360" s="131"/>
      <c r="S360" s="131"/>
      <c r="T360" s="131"/>
      <c r="U360" s="131"/>
      <c r="V360" s="131"/>
      <c r="W360" s="131"/>
      <c r="X360" s="131"/>
      <c r="Y360" s="131"/>
      <c r="Z360" s="131"/>
      <c r="AA360" s="131"/>
      <c r="AB360" s="130" t="s">
        <v>452</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414</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520</v>
      </c>
      <c r="AF372" s="156"/>
      <c r="AG372" s="156"/>
      <c r="AH372" s="156"/>
      <c r="AI372" s="156" t="s">
        <v>517</v>
      </c>
      <c r="AJ372" s="156"/>
      <c r="AK372" s="156"/>
      <c r="AL372" s="156"/>
      <c r="AM372" s="156" t="s">
        <v>512</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520</v>
      </c>
      <c r="AF376" s="156"/>
      <c r="AG376" s="156"/>
      <c r="AH376" s="156"/>
      <c r="AI376" s="156" t="s">
        <v>517</v>
      </c>
      <c r="AJ376" s="156"/>
      <c r="AK376" s="156"/>
      <c r="AL376" s="156"/>
      <c r="AM376" s="156" t="s">
        <v>512</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520</v>
      </c>
      <c r="AF380" s="156"/>
      <c r="AG380" s="156"/>
      <c r="AH380" s="156"/>
      <c r="AI380" s="156" t="s">
        <v>517</v>
      </c>
      <c r="AJ380" s="156"/>
      <c r="AK380" s="156"/>
      <c r="AL380" s="156"/>
      <c r="AM380" s="156" t="s">
        <v>512</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520</v>
      </c>
      <c r="AF384" s="156"/>
      <c r="AG384" s="156"/>
      <c r="AH384" s="156"/>
      <c r="AI384" s="156" t="s">
        <v>517</v>
      </c>
      <c r="AJ384" s="156"/>
      <c r="AK384" s="156"/>
      <c r="AL384" s="156"/>
      <c r="AM384" s="156" t="s">
        <v>512</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520</v>
      </c>
      <c r="AF388" s="156"/>
      <c r="AG388" s="156"/>
      <c r="AH388" s="156"/>
      <c r="AI388" s="156" t="s">
        <v>517</v>
      </c>
      <c r="AJ388" s="156"/>
      <c r="AK388" s="156"/>
      <c r="AL388" s="156"/>
      <c r="AM388" s="156" t="s">
        <v>512</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451</v>
      </c>
      <c r="R392" s="131"/>
      <c r="S392" s="131"/>
      <c r="T392" s="131"/>
      <c r="U392" s="131"/>
      <c r="V392" s="131"/>
      <c r="W392" s="131"/>
      <c r="X392" s="131"/>
      <c r="Y392" s="131"/>
      <c r="Z392" s="131"/>
      <c r="AA392" s="131"/>
      <c r="AB392" s="130" t="s">
        <v>452</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451</v>
      </c>
      <c r="R399" s="131"/>
      <c r="S399" s="131"/>
      <c r="T399" s="131"/>
      <c r="U399" s="131"/>
      <c r="V399" s="131"/>
      <c r="W399" s="131"/>
      <c r="X399" s="131"/>
      <c r="Y399" s="131"/>
      <c r="Z399" s="131"/>
      <c r="AA399" s="131"/>
      <c r="AB399" s="130" t="s">
        <v>452</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451</v>
      </c>
      <c r="R406" s="131"/>
      <c r="S406" s="131"/>
      <c r="T406" s="131"/>
      <c r="U406" s="131"/>
      <c r="V406" s="131"/>
      <c r="W406" s="131"/>
      <c r="X406" s="131"/>
      <c r="Y406" s="131"/>
      <c r="Z406" s="131"/>
      <c r="AA406" s="131"/>
      <c r="AB406" s="130" t="s">
        <v>452</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451</v>
      </c>
      <c r="R413" s="131"/>
      <c r="S413" s="131"/>
      <c r="T413" s="131"/>
      <c r="U413" s="131"/>
      <c r="V413" s="131"/>
      <c r="W413" s="131"/>
      <c r="X413" s="131"/>
      <c r="Y413" s="131"/>
      <c r="Z413" s="131"/>
      <c r="AA413" s="131"/>
      <c r="AB413" s="130" t="s">
        <v>452</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451</v>
      </c>
      <c r="R420" s="131"/>
      <c r="S420" s="131"/>
      <c r="T420" s="131"/>
      <c r="U420" s="131"/>
      <c r="V420" s="131"/>
      <c r="W420" s="131"/>
      <c r="X420" s="131"/>
      <c r="Y420" s="131"/>
      <c r="Z420" s="131"/>
      <c r="AA420" s="131"/>
      <c r="AB420" s="130" t="s">
        <v>452</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414</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546</v>
      </c>
      <c r="D430" s="961"/>
      <c r="E430" s="175" t="s">
        <v>530</v>
      </c>
      <c r="F430" s="928"/>
      <c r="G430" s="929" t="s">
        <v>373</v>
      </c>
      <c r="H430" s="124"/>
      <c r="I430" s="124"/>
      <c r="J430" s="930" t="s">
        <v>374</v>
      </c>
      <c r="K430" s="931"/>
      <c r="L430" s="931"/>
      <c r="M430" s="931"/>
      <c r="N430" s="931"/>
      <c r="O430" s="931"/>
      <c r="P430" s="931"/>
      <c r="Q430" s="931"/>
      <c r="R430" s="931"/>
      <c r="S430" s="931"/>
      <c r="T430" s="932"/>
      <c r="U430" s="923" t="s">
        <v>674</v>
      </c>
      <c r="V430" s="923"/>
      <c r="W430" s="923"/>
      <c r="X430" s="923"/>
      <c r="Y430" s="923"/>
      <c r="Z430" s="923"/>
      <c r="AA430" s="923"/>
      <c r="AB430" s="923"/>
      <c r="AC430" s="923"/>
      <c r="AD430" s="923"/>
      <c r="AE430" s="923"/>
      <c r="AF430" s="923"/>
      <c r="AG430" s="923"/>
      <c r="AH430" s="923"/>
      <c r="AI430" s="923"/>
      <c r="AJ430" s="923"/>
      <c r="AK430" s="923"/>
      <c r="AL430" s="923"/>
      <c r="AM430" s="923"/>
      <c r="AN430" s="923"/>
      <c r="AO430" s="923"/>
      <c r="AP430" s="923"/>
      <c r="AQ430" s="923"/>
      <c r="AR430" s="923"/>
      <c r="AS430" s="923"/>
      <c r="AT430" s="923"/>
      <c r="AU430" s="923"/>
      <c r="AV430" s="923"/>
      <c r="AW430" s="923"/>
      <c r="AX430" s="933"/>
    </row>
    <row r="431" spans="1:50" ht="18.75" customHeight="1" x14ac:dyDescent="0.15">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0" t="s">
        <v>361</v>
      </c>
      <c r="AF431" s="341"/>
      <c r="AG431" s="341"/>
      <c r="AH431" s="342"/>
      <c r="AI431" s="218" t="s">
        <v>513</v>
      </c>
      <c r="AJ431" s="218"/>
      <c r="AK431" s="218"/>
      <c r="AL431" s="160"/>
      <c r="AM431" s="218" t="s">
        <v>508</v>
      </c>
      <c r="AN431" s="218"/>
      <c r="AO431" s="218"/>
      <c r="AP431" s="160"/>
      <c r="AQ431" s="160" t="s">
        <v>353</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v>29</v>
      </c>
      <c r="AF432" s="201"/>
      <c r="AG432" s="134" t="s">
        <v>354</v>
      </c>
      <c r="AH432" s="135"/>
      <c r="AI432" s="157"/>
      <c r="AJ432" s="157"/>
      <c r="AK432" s="157"/>
      <c r="AL432" s="155"/>
      <c r="AM432" s="157"/>
      <c r="AN432" s="157"/>
      <c r="AO432" s="157"/>
      <c r="AP432" s="155"/>
      <c r="AQ432" s="602" t="s">
        <v>628</v>
      </c>
      <c r="AR432" s="201"/>
      <c r="AS432" s="134" t="s">
        <v>354</v>
      </c>
      <c r="AT432" s="135"/>
      <c r="AU432" s="201">
        <v>34</v>
      </c>
      <c r="AV432" s="201"/>
      <c r="AW432" s="134" t="s">
        <v>300</v>
      </c>
      <c r="AX432" s="196"/>
    </row>
    <row r="433" spans="1:50" ht="23.25" customHeight="1" x14ac:dyDescent="0.15">
      <c r="A433" s="190"/>
      <c r="B433" s="187"/>
      <c r="C433" s="181"/>
      <c r="D433" s="187"/>
      <c r="E433" s="343"/>
      <c r="F433" s="344"/>
      <c r="G433" s="105" t="s">
        <v>623</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757" t="s">
        <v>301</v>
      </c>
      <c r="AC433" s="757"/>
      <c r="AD433" s="757"/>
      <c r="AE433" s="221" t="s">
        <v>551</v>
      </c>
      <c r="AF433" s="208"/>
      <c r="AG433" s="208"/>
      <c r="AH433" s="208"/>
      <c r="AI433" s="221" t="s">
        <v>551</v>
      </c>
      <c r="AJ433" s="208"/>
      <c r="AK433" s="208"/>
      <c r="AL433" s="208"/>
      <c r="AM433" s="221" t="s">
        <v>551</v>
      </c>
      <c r="AN433" s="208"/>
      <c r="AO433" s="208"/>
      <c r="AP433" s="222"/>
      <c r="AQ433" s="221" t="s">
        <v>551</v>
      </c>
      <c r="AR433" s="208"/>
      <c r="AS433" s="208"/>
      <c r="AT433" s="222"/>
      <c r="AU433" s="208" t="s">
        <v>551</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757" t="s">
        <v>301</v>
      </c>
      <c r="AC434" s="757"/>
      <c r="AD434" s="757"/>
      <c r="AE434" s="221" t="s">
        <v>551</v>
      </c>
      <c r="AF434" s="208"/>
      <c r="AG434" s="208"/>
      <c r="AH434" s="222"/>
      <c r="AI434" s="221" t="s">
        <v>551</v>
      </c>
      <c r="AJ434" s="208"/>
      <c r="AK434" s="208"/>
      <c r="AL434" s="208"/>
      <c r="AM434" s="221" t="s">
        <v>551</v>
      </c>
      <c r="AN434" s="208"/>
      <c r="AO434" s="208"/>
      <c r="AP434" s="222"/>
      <c r="AQ434" s="221" t="s">
        <v>551</v>
      </c>
      <c r="AR434" s="208"/>
      <c r="AS434" s="208"/>
      <c r="AT434" s="222"/>
      <c r="AU434" s="208">
        <v>50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1" t="s">
        <v>301</v>
      </c>
      <c r="AC435" s="591"/>
      <c r="AD435" s="591"/>
      <c r="AE435" s="221" t="s">
        <v>551</v>
      </c>
      <c r="AF435" s="208"/>
      <c r="AG435" s="208"/>
      <c r="AH435" s="222"/>
      <c r="AI435" s="221" t="s">
        <v>551</v>
      </c>
      <c r="AJ435" s="208"/>
      <c r="AK435" s="208"/>
      <c r="AL435" s="222"/>
      <c r="AM435" s="221" t="s">
        <v>586</v>
      </c>
      <c r="AN435" s="208"/>
      <c r="AO435" s="208"/>
      <c r="AP435" s="222"/>
      <c r="AQ435" s="221" t="s">
        <v>551</v>
      </c>
      <c r="AR435" s="208"/>
      <c r="AS435" s="208"/>
      <c r="AT435" s="222"/>
      <c r="AU435" s="208" t="s">
        <v>551</v>
      </c>
      <c r="AV435" s="208"/>
      <c r="AW435" s="208"/>
      <c r="AX435" s="209"/>
    </row>
    <row r="436" spans="1:50" ht="18.75" customHeight="1" x14ac:dyDescent="0.15">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0" t="s">
        <v>361</v>
      </c>
      <c r="AF436" s="341"/>
      <c r="AG436" s="341"/>
      <c r="AH436" s="342"/>
      <c r="AI436" s="218" t="s">
        <v>512</v>
      </c>
      <c r="AJ436" s="218"/>
      <c r="AK436" s="218"/>
      <c r="AL436" s="160"/>
      <c r="AM436" s="218" t="s">
        <v>508</v>
      </c>
      <c r="AN436" s="218"/>
      <c r="AO436" s="218"/>
      <c r="AP436" s="160"/>
      <c r="AQ436" s="160" t="s">
        <v>353</v>
      </c>
      <c r="AR436" s="131"/>
      <c r="AS436" s="131"/>
      <c r="AT436" s="132"/>
      <c r="AU436" s="137" t="s">
        <v>253</v>
      </c>
      <c r="AV436" s="137"/>
      <c r="AW436" s="137"/>
      <c r="AX436" s="138"/>
    </row>
    <row r="437" spans="1:50" ht="18.75"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v>29</v>
      </c>
      <c r="AF437" s="201"/>
      <c r="AG437" s="134" t="s">
        <v>354</v>
      </c>
      <c r="AH437" s="135"/>
      <c r="AI437" s="157"/>
      <c r="AJ437" s="157"/>
      <c r="AK437" s="157"/>
      <c r="AL437" s="155"/>
      <c r="AM437" s="157"/>
      <c r="AN437" s="157"/>
      <c r="AO437" s="157"/>
      <c r="AP437" s="155"/>
      <c r="AQ437" s="602" t="s">
        <v>629</v>
      </c>
      <c r="AR437" s="201"/>
      <c r="AS437" s="134" t="s">
        <v>354</v>
      </c>
      <c r="AT437" s="135"/>
      <c r="AU437" s="201">
        <v>34</v>
      </c>
      <c r="AV437" s="201"/>
      <c r="AW437" s="134" t="s">
        <v>300</v>
      </c>
      <c r="AX437" s="196"/>
    </row>
    <row r="438" spans="1:50" ht="23.25" customHeight="1" x14ac:dyDescent="0.15">
      <c r="A438" s="190"/>
      <c r="B438" s="187"/>
      <c r="C438" s="181"/>
      <c r="D438" s="187"/>
      <c r="E438" s="343"/>
      <c r="F438" s="344"/>
      <c r="G438" s="105" t="s">
        <v>624</v>
      </c>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757" t="s">
        <v>301</v>
      </c>
      <c r="AC438" s="757"/>
      <c r="AD438" s="757"/>
      <c r="AE438" s="221" t="s">
        <v>551</v>
      </c>
      <c r="AF438" s="208"/>
      <c r="AG438" s="208"/>
      <c r="AH438" s="208"/>
      <c r="AI438" s="221" t="s">
        <v>551</v>
      </c>
      <c r="AJ438" s="208"/>
      <c r="AK438" s="208"/>
      <c r="AL438" s="208"/>
      <c r="AM438" s="221" t="s">
        <v>586</v>
      </c>
      <c r="AN438" s="208"/>
      <c r="AO438" s="208"/>
      <c r="AP438" s="222"/>
      <c r="AQ438" s="221" t="s">
        <v>586</v>
      </c>
      <c r="AR438" s="208"/>
      <c r="AS438" s="208"/>
      <c r="AT438" s="222"/>
      <c r="AU438" s="208" t="s">
        <v>551</v>
      </c>
      <c r="AV438" s="208"/>
      <c r="AW438" s="208"/>
      <c r="AX438" s="209"/>
    </row>
    <row r="439" spans="1:50" ht="23.25"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757" t="s">
        <v>301</v>
      </c>
      <c r="AC439" s="757"/>
      <c r="AD439" s="757"/>
      <c r="AE439" s="221" t="s">
        <v>586</v>
      </c>
      <c r="AF439" s="208"/>
      <c r="AG439" s="208"/>
      <c r="AH439" s="222"/>
      <c r="AI439" s="221" t="s">
        <v>551</v>
      </c>
      <c r="AJ439" s="208"/>
      <c r="AK439" s="208"/>
      <c r="AL439" s="208"/>
      <c r="AM439" s="221" t="s">
        <v>586</v>
      </c>
      <c r="AN439" s="208"/>
      <c r="AO439" s="208"/>
      <c r="AP439" s="222"/>
      <c r="AQ439" s="221" t="s">
        <v>586</v>
      </c>
      <c r="AR439" s="208"/>
      <c r="AS439" s="208"/>
      <c r="AT439" s="222"/>
      <c r="AU439" s="208">
        <v>50</v>
      </c>
      <c r="AV439" s="208"/>
      <c r="AW439" s="208"/>
      <c r="AX439" s="209"/>
    </row>
    <row r="440" spans="1:50" ht="23.25"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1" t="s">
        <v>301</v>
      </c>
      <c r="AC440" s="591"/>
      <c r="AD440" s="591"/>
      <c r="AE440" s="221" t="s">
        <v>586</v>
      </c>
      <c r="AF440" s="208"/>
      <c r="AG440" s="208"/>
      <c r="AH440" s="222"/>
      <c r="AI440" s="221" t="s">
        <v>586</v>
      </c>
      <c r="AJ440" s="208"/>
      <c r="AK440" s="208"/>
      <c r="AL440" s="222"/>
      <c r="AM440" s="221" t="s">
        <v>586</v>
      </c>
      <c r="AN440" s="208"/>
      <c r="AO440" s="208"/>
      <c r="AP440" s="222"/>
      <c r="AQ440" s="221" t="s">
        <v>586</v>
      </c>
      <c r="AR440" s="208"/>
      <c r="AS440" s="208"/>
      <c r="AT440" s="222"/>
      <c r="AU440" s="208" t="s">
        <v>586</v>
      </c>
      <c r="AV440" s="208"/>
      <c r="AW440" s="208"/>
      <c r="AX440" s="209"/>
    </row>
    <row r="441" spans="1:50" ht="18.75" customHeight="1" x14ac:dyDescent="0.15">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0" t="s">
        <v>361</v>
      </c>
      <c r="AF441" s="341"/>
      <c r="AG441" s="341"/>
      <c r="AH441" s="342"/>
      <c r="AI441" s="218" t="s">
        <v>512</v>
      </c>
      <c r="AJ441" s="218"/>
      <c r="AK441" s="218"/>
      <c r="AL441" s="160"/>
      <c r="AM441" s="218" t="s">
        <v>504</v>
      </c>
      <c r="AN441" s="218"/>
      <c r="AO441" s="218"/>
      <c r="AP441" s="160"/>
      <c r="AQ441" s="160" t="s">
        <v>353</v>
      </c>
      <c r="AR441" s="131"/>
      <c r="AS441" s="131"/>
      <c r="AT441" s="132"/>
      <c r="AU441" s="137" t="s">
        <v>253</v>
      </c>
      <c r="AV441" s="137"/>
      <c r="AW441" s="137"/>
      <c r="AX441" s="138"/>
    </row>
    <row r="442" spans="1:50" ht="18.75"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v>29</v>
      </c>
      <c r="AF442" s="201"/>
      <c r="AG442" s="134" t="s">
        <v>354</v>
      </c>
      <c r="AH442" s="135"/>
      <c r="AI442" s="157"/>
      <c r="AJ442" s="157"/>
      <c r="AK442" s="157"/>
      <c r="AL442" s="155"/>
      <c r="AM442" s="157"/>
      <c r="AN442" s="157"/>
      <c r="AO442" s="157"/>
      <c r="AP442" s="155"/>
      <c r="AQ442" s="602" t="s">
        <v>592</v>
      </c>
      <c r="AR442" s="201"/>
      <c r="AS442" s="134" t="s">
        <v>354</v>
      </c>
      <c r="AT442" s="135"/>
      <c r="AU442" s="201">
        <v>34</v>
      </c>
      <c r="AV442" s="201"/>
      <c r="AW442" s="134" t="s">
        <v>300</v>
      </c>
      <c r="AX442" s="196"/>
    </row>
    <row r="443" spans="1:50" ht="23.25" customHeight="1" x14ac:dyDescent="0.15">
      <c r="A443" s="190"/>
      <c r="B443" s="187"/>
      <c r="C443" s="181"/>
      <c r="D443" s="187"/>
      <c r="E443" s="343"/>
      <c r="F443" s="344"/>
      <c r="G443" s="105" t="s">
        <v>625</v>
      </c>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757" t="s">
        <v>301</v>
      </c>
      <c r="AC443" s="757"/>
      <c r="AD443" s="757"/>
      <c r="AE443" s="221" t="s">
        <v>551</v>
      </c>
      <c r="AF443" s="208"/>
      <c r="AG443" s="208"/>
      <c r="AH443" s="208"/>
      <c r="AI443" s="221" t="s">
        <v>551</v>
      </c>
      <c r="AJ443" s="208"/>
      <c r="AK443" s="208"/>
      <c r="AL443" s="208"/>
      <c r="AM443" s="221" t="s">
        <v>551</v>
      </c>
      <c r="AN443" s="208"/>
      <c r="AO443" s="208"/>
      <c r="AP443" s="222"/>
      <c r="AQ443" s="221" t="s">
        <v>551</v>
      </c>
      <c r="AR443" s="208"/>
      <c r="AS443" s="208"/>
      <c r="AT443" s="222"/>
      <c r="AU443" s="208" t="s">
        <v>551</v>
      </c>
      <c r="AV443" s="208"/>
      <c r="AW443" s="208"/>
      <c r="AX443" s="209"/>
    </row>
    <row r="444" spans="1:50" ht="23.25"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757" t="s">
        <v>301</v>
      </c>
      <c r="AC444" s="757"/>
      <c r="AD444" s="757"/>
      <c r="AE444" s="221" t="s">
        <v>586</v>
      </c>
      <c r="AF444" s="208"/>
      <c r="AG444" s="208"/>
      <c r="AH444" s="222"/>
      <c r="AI444" s="221" t="s">
        <v>551</v>
      </c>
      <c r="AJ444" s="208"/>
      <c r="AK444" s="208"/>
      <c r="AL444" s="208"/>
      <c r="AM444" s="221" t="s">
        <v>586</v>
      </c>
      <c r="AN444" s="208"/>
      <c r="AO444" s="208"/>
      <c r="AP444" s="222"/>
      <c r="AQ444" s="221" t="s">
        <v>551</v>
      </c>
      <c r="AR444" s="208"/>
      <c r="AS444" s="208"/>
      <c r="AT444" s="222"/>
      <c r="AU444" s="208">
        <v>50</v>
      </c>
      <c r="AV444" s="208"/>
      <c r="AW444" s="208"/>
      <c r="AX444" s="209"/>
    </row>
    <row r="445" spans="1:50" ht="23.25"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1" t="s">
        <v>301</v>
      </c>
      <c r="AC445" s="591"/>
      <c r="AD445" s="591"/>
      <c r="AE445" s="221" t="s">
        <v>586</v>
      </c>
      <c r="AF445" s="208"/>
      <c r="AG445" s="208"/>
      <c r="AH445" s="222"/>
      <c r="AI445" s="221" t="s">
        <v>586</v>
      </c>
      <c r="AJ445" s="208"/>
      <c r="AK445" s="208"/>
      <c r="AL445" s="222"/>
      <c r="AM445" s="221" t="s">
        <v>551</v>
      </c>
      <c r="AN445" s="208"/>
      <c r="AO445" s="208"/>
      <c r="AP445" s="222"/>
      <c r="AQ445" s="221" t="s">
        <v>551</v>
      </c>
      <c r="AR445" s="208"/>
      <c r="AS445" s="208"/>
      <c r="AT445" s="222"/>
      <c r="AU445" s="208" t="s">
        <v>586</v>
      </c>
      <c r="AV445" s="208"/>
      <c r="AW445" s="208"/>
      <c r="AX445" s="209"/>
    </row>
    <row r="446" spans="1:50" ht="18.75" customHeight="1" x14ac:dyDescent="0.15">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0" t="s">
        <v>361</v>
      </c>
      <c r="AF446" s="341"/>
      <c r="AG446" s="341"/>
      <c r="AH446" s="342"/>
      <c r="AI446" s="218" t="s">
        <v>512</v>
      </c>
      <c r="AJ446" s="218"/>
      <c r="AK446" s="218"/>
      <c r="AL446" s="160"/>
      <c r="AM446" s="218" t="s">
        <v>509</v>
      </c>
      <c r="AN446" s="218"/>
      <c r="AO446" s="218"/>
      <c r="AP446" s="160"/>
      <c r="AQ446" s="160" t="s">
        <v>353</v>
      </c>
      <c r="AR446" s="131"/>
      <c r="AS446" s="131"/>
      <c r="AT446" s="132"/>
      <c r="AU446" s="137" t="s">
        <v>253</v>
      </c>
      <c r="AV446" s="137"/>
      <c r="AW446" s="137"/>
      <c r="AX446" s="138"/>
    </row>
    <row r="447" spans="1:50" ht="18.75"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v>29</v>
      </c>
      <c r="AF447" s="201"/>
      <c r="AG447" s="134" t="s">
        <v>354</v>
      </c>
      <c r="AH447" s="135"/>
      <c r="AI447" s="157"/>
      <c r="AJ447" s="157"/>
      <c r="AK447" s="157"/>
      <c r="AL447" s="155"/>
      <c r="AM447" s="157"/>
      <c r="AN447" s="157"/>
      <c r="AO447" s="157"/>
      <c r="AP447" s="155"/>
      <c r="AQ447" s="602" t="s">
        <v>592</v>
      </c>
      <c r="AR447" s="201"/>
      <c r="AS447" s="134" t="s">
        <v>354</v>
      </c>
      <c r="AT447" s="135"/>
      <c r="AU447" s="201">
        <v>34</v>
      </c>
      <c r="AV447" s="201"/>
      <c r="AW447" s="134" t="s">
        <v>300</v>
      </c>
      <c r="AX447" s="196"/>
    </row>
    <row r="448" spans="1:50" ht="23.25" customHeight="1" x14ac:dyDescent="0.15">
      <c r="A448" s="190"/>
      <c r="B448" s="187"/>
      <c r="C448" s="181"/>
      <c r="D448" s="187"/>
      <c r="E448" s="343"/>
      <c r="F448" s="344"/>
      <c r="G448" s="105" t="s">
        <v>626</v>
      </c>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757" t="s">
        <v>301</v>
      </c>
      <c r="AC448" s="757"/>
      <c r="AD448" s="757"/>
      <c r="AE448" s="221" t="s">
        <v>551</v>
      </c>
      <c r="AF448" s="208"/>
      <c r="AG448" s="208"/>
      <c r="AH448" s="208"/>
      <c r="AI448" s="221" t="s">
        <v>551</v>
      </c>
      <c r="AJ448" s="208"/>
      <c r="AK448" s="208"/>
      <c r="AL448" s="208"/>
      <c r="AM448" s="221" t="s">
        <v>551</v>
      </c>
      <c r="AN448" s="208"/>
      <c r="AO448" s="208"/>
      <c r="AP448" s="222"/>
      <c r="AQ448" s="221" t="s">
        <v>551</v>
      </c>
      <c r="AR448" s="208"/>
      <c r="AS448" s="208"/>
      <c r="AT448" s="222"/>
      <c r="AU448" s="208" t="s">
        <v>551</v>
      </c>
      <c r="AV448" s="208"/>
      <c r="AW448" s="208"/>
      <c r="AX448" s="209"/>
    </row>
    <row r="449" spans="1:50" ht="23.25"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757" t="s">
        <v>301</v>
      </c>
      <c r="AC449" s="757"/>
      <c r="AD449" s="757"/>
      <c r="AE449" s="221" t="s">
        <v>551</v>
      </c>
      <c r="AF449" s="208"/>
      <c r="AG449" s="208"/>
      <c r="AH449" s="222"/>
      <c r="AI449" s="221" t="s">
        <v>551</v>
      </c>
      <c r="AJ449" s="208"/>
      <c r="AK449" s="208"/>
      <c r="AL449" s="208"/>
      <c r="AM449" s="221" t="s">
        <v>551</v>
      </c>
      <c r="AN449" s="208"/>
      <c r="AO449" s="208"/>
      <c r="AP449" s="222"/>
      <c r="AQ449" s="221" t="s">
        <v>586</v>
      </c>
      <c r="AR449" s="208"/>
      <c r="AS449" s="208"/>
      <c r="AT449" s="222"/>
      <c r="AU449" s="208">
        <v>50</v>
      </c>
      <c r="AV449" s="208"/>
      <c r="AW449" s="208"/>
      <c r="AX449" s="209"/>
    </row>
    <row r="450" spans="1:50" ht="23.25"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1" t="s">
        <v>301</v>
      </c>
      <c r="AC450" s="591"/>
      <c r="AD450" s="591"/>
      <c r="AE450" s="221" t="s">
        <v>586</v>
      </c>
      <c r="AF450" s="208"/>
      <c r="AG450" s="208"/>
      <c r="AH450" s="222"/>
      <c r="AI450" s="221" t="s">
        <v>551</v>
      </c>
      <c r="AJ450" s="208"/>
      <c r="AK450" s="208"/>
      <c r="AL450" s="222"/>
      <c r="AM450" s="221" t="s">
        <v>586</v>
      </c>
      <c r="AN450" s="208"/>
      <c r="AO450" s="208"/>
      <c r="AP450" s="222"/>
      <c r="AQ450" s="221" t="s">
        <v>551</v>
      </c>
      <c r="AR450" s="208"/>
      <c r="AS450" s="208"/>
      <c r="AT450" s="222"/>
      <c r="AU450" s="208" t="s">
        <v>586</v>
      </c>
      <c r="AV450" s="208"/>
      <c r="AW450" s="208"/>
      <c r="AX450" s="209"/>
    </row>
    <row r="451" spans="1:50" ht="18.75" customHeight="1" x14ac:dyDescent="0.15">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0" t="s">
        <v>361</v>
      </c>
      <c r="AF451" s="341"/>
      <c r="AG451" s="341"/>
      <c r="AH451" s="342"/>
      <c r="AI451" s="218" t="s">
        <v>512</v>
      </c>
      <c r="AJ451" s="218"/>
      <c r="AK451" s="218"/>
      <c r="AL451" s="160"/>
      <c r="AM451" s="218" t="s">
        <v>508</v>
      </c>
      <c r="AN451" s="218"/>
      <c r="AO451" s="218"/>
      <c r="AP451" s="160"/>
      <c r="AQ451" s="160" t="s">
        <v>353</v>
      </c>
      <c r="AR451" s="131"/>
      <c r="AS451" s="131"/>
      <c r="AT451" s="132"/>
      <c r="AU451" s="137" t="s">
        <v>253</v>
      </c>
      <c r="AV451" s="137"/>
      <c r="AW451" s="137"/>
      <c r="AX451" s="138"/>
    </row>
    <row r="452" spans="1:50" ht="18.75"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v>29</v>
      </c>
      <c r="AF452" s="201"/>
      <c r="AG452" s="134" t="s">
        <v>354</v>
      </c>
      <c r="AH452" s="135"/>
      <c r="AI452" s="157"/>
      <c r="AJ452" s="157"/>
      <c r="AK452" s="157"/>
      <c r="AL452" s="155"/>
      <c r="AM452" s="157"/>
      <c r="AN452" s="157"/>
      <c r="AO452" s="157"/>
      <c r="AP452" s="155"/>
      <c r="AQ452" s="602" t="s">
        <v>629</v>
      </c>
      <c r="AR452" s="201"/>
      <c r="AS452" s="134" t="s">
        <v>354</v>
      </c>
      <c r="AT452" s="135"/>
      <c r="AU452" s="201">
        <v>34</v>
      </c>
      <c r="AV452" s="201"/>
      <c r="AW452" s="134" t="s">
        <v>300</v>
      </c>
      <c r="AX452" s="196"/>
    </row>
    <row r="453" spans="1:50" ht="23.25" customHeight="1" x14ac:dyDescent="0.15">
      <c r="A453" s="190"/>
      <c r="B453" s="187"/>
      <c r="C453" s="181"/>
      <c r="D453" s="187"/>
      <c r="E453" s="343"/>
      <c r="F453" s="344"/>
      <c r="G453" s="105" t="s">
        <v>627</v>
      </c>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757" t="s">
        <v>301</v>
      </c>
      <c r="AC453" s="757"/>
      <c r="AD453" s="757"/>
      <c r="AE453" s="221" t="s">
        <v>551</v>
      </c>
      <c r="AF453" s="208"/>
      <c r="AG453" s="208"/>
      <c r="AH453" s="208"/>
      <c r="AI453" s="221" t="s">
        <v>551</v>
      </c>
      <c r="AJ453" s="208"/>
      <c r="AK453" s="208"/>
      <c r="AL453" s="208"/>
      <c r="AM453" s="221" t="s">
        <v>551</v>
      </c>
      <c r="AN453" s="208"/>
      <c r="AO453" s="208"/>
      <c r="AP453" s="222"/>
      <c r="AQ453" s="221" t="s">
        <v>551</v>
      </c>
      <c r="AR453" s="208"/>
      <c r="AS453" s="208"/>
      <c r="AT453" s="222"/>
      <c r="AU453" s="208" t="s">
        <v>551</v>
      </c>
      <c r="AV453" s="208"/>
      <c r="AW453" s="208"/>
      <c r="AX453" s="209"/>
    </row>
    <row r="454" spans="1:50" ht="23.25"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757" t="s">
        <v>301</v>
      </c>
      <c r="AC454" s="757"/>
      <c r="AD454" s="757"/>
      <c r="AE454" s="221" t="s">
        <v>551</v>
      </c>
      <c r="AF454" s="208"/>
      <c r="AG454" s="208"/>
      <c r="AH454" s="222"/>
      <c r="AI454" s="221" t="s">
        <v>551</v>
      </c>
      <c r="AJ454" s="208"/>
      <c r="AK454" s="208"/>
      <c r="AL454" s="208"/>
      <c r="AM454" s="221" t="s">
        <v>551</v>
      </c>
      <c r="AN454" s="208"/>
      <c r="AO454" s="208"/>
      <c r="AP454" s="222"/>
      <c r="AQ454" s="221" t="s">
        <v>551</v>
      </c>
      <c r="AR454" s="208"/>
      <c r="AS454" s="208"/>
      <c r="AT454" s="222"/>
      <c r="AU454" s="208">
        <v>50</v>
      </c>
      <c r="AV454" s="208"/>
      <c r="AW454" s="208"/>
      <c r="AX454" s="209"/>
    </row>
    <row r="455" spans="1:50" ht="23.25"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1" t="s">
        <v>301</v>
      </c>
      <c r="AC455" s="591"/>
      <c r="AD455" s="591"/>
      <c r="AE455" s="221" t="s">
        <v>551</v>
      </c>
      <c r="AF455" s="208"/>
      <c r="AG455" s="208"/>
      <c r="AH455" s="222"/>
      <c r="AI455" s="221" t="s">
        <v>551</v>
      </c>
      <c r="AJ455" s="208"/>
      <c r="AK455" s="208"/>
      <c r="AL455" s="222"/>
      <c r="AM455" s="221" t="s">
        <v>586</v>
      </c>
      <c r="AN455" s="208"/>
      <c r="AO455" s="208"/>
      <c r="AP455" s="222"/>
      <c r="AQ455" s="221" t="s">
        <v>551</v>
      </c>
      <c r="AR455" s="208"/>
      <c r="AS455" s="208"/>
      <c r="AT455" s="222"/>
      <c r="AU455" s="208" t="s">
        <v>551</v>
      </c>
      <c r="AV455" s="208"/>
      <c r="AW455" s="208"/>
      <c r="AX455" s="209"/>
    </row>
    <row r="456" spans="1:50" ht="18.75" hidden="1" customHeight="1" x14ac:dyDescent="0.15">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0" t="s">
        <v>361</v>
      </c>
      <c r="AF456" s="341"/>
      <c r="AG456" s="341"/>
      <c r="AH456" s="342"/>
      <c r="AI456" s="218" t="s">
        <v>512</v>
      </c>
      <c r="AJ456" s="218"/>
      <c r="AK456" s="218"/>
      <c r="AL456" s="160"/>
      <c r="AM456" s="218" t="s">
        <v>508</v>
      </c>
      <c r="AN456" s="218"/>
      <c r="AO456" s="218"/>
      <c r="AP456" s="160"/>
      <c r="AQ456" s="160" t="s">
        <v>353</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354</v>
      </c>
      <c r="AH457" s="135"/>
      <c r="AI457" s="157"/>
      <c r="AJ457" s="157"/>
      <c r="AK457" s="157"/>
      <c r="AL457" s="155"/>
      <c r="AM457" s="157"/>
      <c r="AN457" s="157"/>
      <c r="AO457" s="157"/>
      <c r="AP457" s="155"/>
      <c r="AQ457" s="602"/>
      <c r="AR457" s="201"/>
      <c r="AS457" s="134" t="s">
        <v>354</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221"/>
      <c r="AF458" s="208"/>
      <c r="AG458" s="208"/>
      <c r="AH458" s="208"/>
      <c r="AI458" s="221"/>
      <c r="AJ458" s="208"/>
      <c r="AK458" s="208"/>
      <c r="AL458" s="208"/>
      <c r="AM458" s="221"/>
      <c r="AN458" s="208"/>
      <c r="AO458" s="208"/>
      <c r="AP458" s="222"/>
      <c r="AQ458" s="221"/>
      <c r="AR458" s="208"/>
      <c r="AS458" s="208"/>
      <c r="AT458" s="22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221"/>
      <c r="AF459" s="208"/>
      <c r="AG459" s="208"/>
      <c r="AH459" s="222"/>
      <c r="AI459" s="221"/>
      <c r="AJ459" s="208"/>
      <c r="AK459" s="208"/>
      <c r="AL459" s="208"/>
      <c r="AM459" s="221"/>
      <c r="AN459" s="208"/>
      <c r="AO459" s="208"/>
      <c r="AP459" s="222"/>
      <c r="AQ459" s="221"/>
      <c r="AR459" s="208"/>
      <c r="AS459" s="208"/>
      <c r="AT459" s="22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1" t="s">
        <v>14</v>
      </c>
      <c r="AC460" s="591"/>
      <c r="AD460" s="591"/>
      <c r="AE460" s="221"/>
      <c r="AF460" s="208"/>
      <c r="AG460" s="208"/>
      <c r="AH460" s="222"/>
      <c r="AI460" s="221"/>
      <c r="AJ460" s="208"/>
      <c r="AK460" s="208"/>
      <c r="AL460" s="208"/>
      <c r="AM460" s="221"/>
      <c r="AN460" s="208"/>
      <c r="AO460" s="208"/>
      <c r="AP460" s="222"/>
      <c r="AQ460" s="221"/>
      <c r="AR460" s="208"/>
      <c r="AS460" s="208"/>
      <c r="AT460" s="222"/>
      <c r="AU460" s="208"/>
      <c r="AV460" s="208"/>
      <c r="AW460" s="208"/>
      <c r="AX460" s="209"/>
    </row>
    <row r="461" spans="1:50" ht="18.75" hidden="1" customHeight="1" x14ac:dyDescent="0.15">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0" t="s">
        <v>361</v>
      </c>
      <c r="AF461" s="341"/>
      <c r="AG461" s="341"/>
      <c r="AH461" s="342"/>
      <c r="AI461" s="218" t="s">
        <v>512</v>
      </c>
      <c r="AJ461" s="218"/>
      <c r="AK461" s="218"/>
      <c r="AL461" s="160"/>
      <c r="AM461" s="218" t="s">
        <v>510</v>
      </c>
      <c r="AN461" s="218"/>
      <c r="AO461" s="218"/>
      <c r="AP461" s="160"/>
      <c r="AQ461" s="160" t="s">
        <v>353</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602"/>
      <c r="AR462" s="201"/>
      <c r="AS462" s="134" t="s">
        <v>354</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221"/>
      <c r="AF463" s="208"/>
      <c r="AG463" s="208"/>
      <c r="AH463" s="208"/>
      <c r="AI463" s="221"/>
      <c r="AJ463" s="208"/>
      <c r="AK463" s="208"/>
      <c r="AL463" s="208"/>
      <c r="AM463" s="221"/>
      <c r="AN463" s="208"/>
      <c r="AO463" s="208"/>
      <c r="AP463" s="222"/>
      <c r="AQ463" s="221"/>
      <c r="AR463" s="208"/>
      <c r="AS463" s="208"/>
      <c r="AT463" s="22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221"/>
      <c r="AF464" s="208"/>
      <c r="AG464" s="208"/>
      <c r="AH464" s="222"/>
      <c r="AI464" s="221"/>
      <c r="AJ464" s="208"/>
      <c r="AK464" s="208"/>
      <c r="AL464" s="208"/>
      <c r="AM464" s="221"/>
      <c r="AN464" s="208"/>
      <c r="AO464" s="208"/>
      <c r="AP464" s="222"/>
      <c r="AQ464" s="221"/>
      <c r="AR464" s="208"/>
      <c r="AS464" s="208"/>
      <c r="AT464" s="22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1" t="s">
        <v>14</v>
      </c>
      <c r="AC465" s="591"/>
      <c r="AD465" s="591"/>
      <c r="AE465" s="221"/>
      <c r="AF465" s="208"/>
      <c r="AG465" s="208"/>
      <c r="AH465" s="222"/>
      <c r="AI465" s="221"/>
      <c r="AJ465" s="208"/>
      <c r="AK465" s="208"/>
      <c r="AL465" s="208"/>
      <c r="AM465" s="221"/>
      <c r="AN465" s="208"/>
      <c r="AO465" s="208"/>
      <c r="AP465" s="222"/>
      <c r="AQ465" s="221"/>
      <c r="AR465" s="208"/>
      <c r="AS465" s="208"/>
      <c r="AT465" s="222"/>
      <c r="AU465" s="208"/>
      <c r="AV465" s="208"/>
      <c r="AW465" s="208"/>
      <c r="AX465" s="209"/>
    </row>
    <row r="466" spans="1:50" ht="18.75" hidden="1" customHeight="1" x14ac:dyDescent="0.15">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0" t="s">
        <v>361</v>
      </c>
      <c r="AF466" s="341"/>
      <c r="AG466" s="341"/>
      <c r="AH466" s="342"/>
      <c r="AI466" s="218" t="s">
        <v>512</v>
      </c>
      <c r="AJ466" s="218"/>
      <c r="AK466" s="218"/>
      <c r="AL466" s="160"/>
      <c r="AM466" s="218" t="s">
        <v>508</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602"/>
      <c r="AR467" s="201"/>
      <c r="AS467" s="134" t="s">
        <v>354</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221"/>
      <c r="AF468" s="208"/>
      <c r="AG468" s="208"/>
      <c r="AH468" s="208"/>
      <c r="AI468" s="221"/>
      <c r="AJ468" s="208"/>
      <c r="AK468" s="208"/>
      <c r="AL468" s="208"/>
      <c r="AM468" s="221"/>
      <c r="AN468" s="208"/>
      <c r="AO468" s="208"/>
      <c r="AP468" s="222"/>
      <c r="AQ468" s="221"/>
      <c r="AR468" s="208"/>
      <c r="AS468" s="208"/>
      <c r="AT468" s="22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221"/>
      <c r="AF469" s="208"/>
      <c r="AG469" s="208"/>
      <c r="AH469" s="222"/>
      <c r="AI469" s="221"/>
      <c r="AJ469" s="208"/>
      <c r="AK469" s="208"/>
      <c r="AL469" s="208"/>
      <c r="AM469" s="221"/>
      <c r="AN469" s="208"/>
      <c r="AO469" s="208"/>
      <c r="AP469" s="222"/>
      <c r="AQ469" s="221"/>
      <c r="AR469" s="208"/>
      <c r="AS469" s="208"/>
      <c r="AT469" s="22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1" t="s">
        <v>14</v>
      </c>
      <c r="AC470" s="591"/>
      <c r="AD470" s="591"/>
      <c r="AE470" s="221"/>
      <c r="AF470" s="208"/>
      <c r="AG470" s="208"/>
      <c r="AH470" s="222"/>
      <c r="AI470" s="221"/>
      <c r="AJ470" s="208"/>
      <c r="AK470" s="208"/>
      <c r="AL470" s="208"/>
      <c r="AM470" s="221"/>
      <c r="AN470" s="208"/>
      <c r="AO470" s="208"/>
      <c r="AP470" s="222"/>
      <c r="AQ470" s="221"/>
      <c r="AR470" s="208"/>
      <c r="AS470" s="208"/>
      <c r="AT470" s="222"/>
      <c r="AU470" s="208"/>
      <c r="AV470" s="208"/>
      <c r="AW470" s="208"/>
      <c r="AX470" s="209"/>
    </row>
    <row r="471" spans="1:50" ht="18.75" hidden="1" customHeight="1" x14ac:dyDescent="0.15">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0" t="s">
        <v>361</v>
      </c>
      <c r="AF471" s="341"/>
      <c r="AG471" s="341"/>
      <c r="AH471" s="342"/>
      <c r="AI471" s="218" t="s">
        <v>512</v>
      </c>
      <c r="AJ471" s="218"/>
      <c r="AK471" s="218"/>
      <c r="AL471" s="160"/>
      <c r="AM471" s="218" t="s">
        <v>504</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602"/>
      <c r="AR472" s="201"/>
      <c r="AS472" s="134" t="s">
        <v>354</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221"/>
      <c r="AF473" s="208"/>
      <c r="AG473" s="208"/>
      <c r="AH473" s="208"/>
      <c r="AI473" s="221"/>
      <c r="AJ473" s="208"/>
      <c r="AK473" s="208"/>
      <c r="AL473" s="208"/>
      <c r="AM473" s="221"/>
      <c r="AN473" s="208"/>
      <c r="AO473" s="208"/>
      <c r="AP473" s="222"/>
      <c r="AQ473" s="221"/>
      <c r="AR473" s="208"/>
      <c r="AS473" s="208"/>
      <c r="AT473" s="22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221"/>
      <c r="AF474" s="208"/>
      <c r="AG474" s="208"/>
      <c r="AH474" s="222"/>
      <c r="AI474" s="221"/>
      <c r="AJ474" s="208"/>
      <c r="AK474" s="208"/>
      <c r="AL474" s="208"/>
      <c r="AM474" s="221"/>
      <c r="AN474" s="208"/>
      <c r="AO474" s="208"/>
      <c r="AP474" s="222"/>
      <c r="AQ474" s="221"/>
      <c r="AR474" s="208"/>
      <c r="AS474" s="208"/>
      <c r="AT474" s="22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1" t="s">
        <v>14</v>
      </c>
      <c r="AC475" s="591"/>
      <c r="AD475" s="591"/>
      <c r="AE475" s="221"/>
      <c r="AF475" s="208"/>
      <c r="AG475" s="208"/>
      <c r="AH475" s="222"/>
      <c r="AI475" s="221"/>
      <c r="AJ475" s="208"/>
      <c r="AK475" s="208"/>
      <c r="AL475" s="208"/>
      <c r="AM475" s="221"/>
      <c r="AN475" s="208"/>
      <c r="AO475" s="208"/>
      <c r="AP475" s="222"/>
      <c r="AQ475" s="221"/>
      <c r="AR475" s="208"/>
      <c r="AS475" s="208"/>
      <c r="AT475" s="222"/>
      <c r="AU475" s="208"/>
      <c r="AV475" s="208"/>
      <c r="AW475" s="208"/>
      <c r="AX475" s="209"/>
    </row>
    <row r="476" spans="1:50" ht="18.75" hidden="1" customHeight="1" x14ac:dyDescent="0.15">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0" t="s">
        <v>361</v>
      </c>
      <c r="AF476" s="341"/>
      <c r="AG476" s="341"/>
      <c r="AH476" s="342"/>
      <c r="AI476" s="218" t="s">
        <v>512</v>
      </c>
      <c r="AJ476" s="218"/>
      <c r="AK476" s="218"/>
      <c r="AL476" s="160"/>
      <c r="AM476" s="218" t="s">
        <v>508</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602"/>
      <c r="AR477" s="201"/>
      <c r="AS477" s="134" t="s">
        <v>354</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221"/>
      <c r="AF478" s="208"/>
      <c r="AG478" s="208"/>
      <c r="AH478" s="208"/>
      <c r="AI478" s="221"/>
      <c r="AJ478" s="208"/>
      <c r="AK478" s="208"/>
      <c r="AL478" s="208"/>
      <c r="AM478" s="221"/>
      <c r="AN478" s="208"/>
      <c r="AO478" s="208"/>
      <c r="AP478" s="222"/>
      <c r="AQ478" s="221"/>
      <c r="AR478" s="208"/>
      <c r="AS478" s="208"/>
      <c r="AT478" s="22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221"/>
      <c r="AF479" s="208"/>
      <c r="AG479" s="208"/>
      <c r="AH479" s="222"/>
      <c r="AI479" s="221"/>
      <c r="AJ479" s="208"/>
      <c r="AK479" s="208"/>
      <c r="AL479" s="208"/>
      <c r="AM479" s="221"/>
      <c r="AN479" s="208"/>
      <c r="AO479" s="208"/>
      <c r="AP479" s="222"/>
      <c r="AQ479" s="221"/>
      <c r="AR479" s="208"/>
      <c r="AS479" s="208"/>
      <c r="AT479" s="22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1" t="s">
        <v>14</v>
      </c>
      <c r="AC480" s="591"/>
      <c r="AD480" s="591"/>
      <c r="AE480" s="221"/>
      <c r="AF480" s="208"/>
      <c r="AG480" s="208"/>
      <c r="AH480" s="222"/>
      <c r="AI480" s="221"/>
      <c r="AJ480" s="208"/>
      <c r="AK480" s="208"/>
      <c r="AL480" s="208"/>
      <c r="AM480" s="221"/>
      <c r="AN480" s="208"/>
      <c r="AO480" s="208"/>
      <c r="AP480" s="222"/>
      <c r="AQ480" s="221"/>
      <c r="AR480" s="208"/>
      <c r="AS480" s="208"/>
      <c r="AT480" s="222"/>
      <c r="AU480" s="208"/>
      <c r="AV480" s="208"/>
      <c r="AW480" s="208"/>
      <c r="AX480" s="209"/>
    </row>
    <row r="481" spans="1:50" ht="23.85" hidden="1" customHeight="1" x14ac:dyDescent="0.15">
      <c r="A481" s="190"/>
      <c r="B481" s="187"/>
      <c r="C481" s="181"/>
      <c r="D481" s="187"/>
      <c r="E481" s="123" t="s">
        <v>552</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547</v>
      </c>
      <c r="F484" s="176"/>
      <c r="G484" s="929" t="s">
        <v>373</v>
      </c>
      <c r="H484" s="124"/>
      <c r="I484" s="124"/>
      <c r="J484" s="930"/>
      <c r="K484" s="931"/>
      <c r="L484" s="931"/>
      <c r="M484" s="931"/>
      <c r="N484" s="931"/>
      <c r="O484" s="931"/>
      <c r="P484" s="931"/>
      <c r="Q484" s="931"/>
      <c r="R484" s="931"/>
      <c r="S484" s="931"/>
      <c r="T484" s="932"/>
      <c r="U484" s="923"/>
      <c r="V484" s="923"/>
      <c r="W484" s="923"/>
      <c r="X484" s="923"/>
      <c r="Y484" s="923"/>
      <c r="Z484" s="923"/>
      <c r="AA484" s="923"/>
      <c r="AB484" s="923"/>
      <c r="AC484" s="923"/>
      <c r="AD484" s="923"/>
      <c r="AE484" s="923"/>
      <c r="AF484" s="923"/>
      <c r="AG484" s="923"/>
      <c r="AH484" s="923"/>
      <c r="AI484" s="923"/>
      <c r="AJ484" s="923"/>
      <c r="AK484" s="923"/>
      <c r="AL484" s="923"/>
      <c r="AM484" s="923"/>
      <c r="AN484" s="923"/>
      <c r="AO484" s="923"/>
      <c r="AP484" s="923"/>
      <c r="AQ484" s="923"/>
      <c r="AR484" s="923"/>
      <c r="AS484" s="923"/>
      <c r="AT484" s="923"/>
      <c r="AU484" s="923"/>
      <c r="AV484" s="923"/>
      <c r="AW484" s="923"/>
      <c r="AX484" s="933"/>
    </row>
    <row r="485" spans="1:50" ht="18.75" customHeight="1" x14ac:dyDescent="0.15">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0" t="s">
        <v>361</v>
      </c>
      <c r="AF485" s="341"/>
      <c r="AG485" s="341"/>
      <c r="AH485" s="342"/>
      <c r="AI485" s="218" t="s">
        <v>513</v>
      </c>
      <c r="AJ485" s="218"/>
      <c r="AK485" s="218"/>
      <c r="AL485" s="160"/>
      <c r="AM485" s="218" t="s">
        <v>510</v>
      </c>
      <c r="AN485" s="218"/>
      <c r="AO485" s="218"/>
      <c r="AP485" s="160"/>
      <c r="AQ485" s="160" t="s">
        <v>353</v>
      </c>
      <c r="AR485" s="131"/>
      <c r="AS485" s="131"/>
      <c r="AT485" s="132"/>
      <c r="AU485" s="137" t="s">
        <v>253</v>
      </c>
      <c r="AV485" s="137"/>
      <c r="AW485" s="137"/>
      <c r="AX485" s="138"/>
    </row>
    <row r="486" spans="1:50" ht="18.75"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v>29</v>
      </c>
      <c r="AF486" s="201"/>
      <c r="AG486" s="134" t="s">
        <v>354</v>
      </c>
      <c r="AH486" s="135"/>
      <c r="AI486" s="157"/>
      <c r="AJ486" s="157"/>
      <c r="AK486" s="157"/>
      <c r="AL486" s="155"/>
      <c r="AM486" s="157"/>
      <c r="AN486" s="157"/>
      <c r="AO486" s="157"/>
      <c r="AP486" s="155"/>
      <c r="AQ486" s="602" t="s">
        <v>635</v>
      </c>
      <c r="AR486" s="201"/>
      <c r="AS486" s="134" t="s">
        <v>354</v>
      </c>
      <c r="AT486" s="135"/>
      <c r="AU486" s="201">
        <v>34</v>
      </c>
      <c r="AV486" s="201"/>
      <c r="AW486" s="134" t="s">
        <v>300</v>
      </c>
      <c r="AX486" s="196"/>
    </row>
    <row r="487" spans="1:50" ht="23.25" customHeight="1" x14ac:dyDescent="0.15">
      <c r="A487" s="190"/>
      <c r="B487" s="187"/>
      <c r="C487" s="181"/>
      <c r="D487" s="187"/>
      <c r="E487" s="343"/>
      <c r="F487" s="344"/>
      <c r="G487" s="105" t="s">
        <v>630</v>
      </c>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757" t="s">
        <v>301</v>
      </c>
      <c r="AC487" s="757"/>
      <c r="AD487" s="757"/>
      <c r="AE487" s="221" t="s">
        <v>551</v>
      </c>
      <c r="AF487" s="208"/>
      <c r="AG487" s="208"/>
      <c r="AH487" s="208"/>
      <c r="AI487" s="221" t="s">
        <v>551</v>
      </c>
      <c r="AJ487" s="208"/>
      <c r="AK487" s="208"/>
      <c r="AL487" s="208"/>
      <c r="AM487" s="221" t="s">
        <v>551</v>
      </c>
      <c r="AN487" s="208"/>
      <c r="AO487" s="208"/>
      <c r="AP487" s="222"/>
      <c r="AQ487" s="221" t="s">
        <v>551</v>
      </c>
      <c r="AR487" s="208"/>
      <c r="AS487" s="208"/>
      <c r="AT487" s="222"/>
      <c r="AU487" s="208" t="s">
        <v>551</v>
      </c>
      <c r="AV487" s="208"/>
      <c r="AW487" s="208"/>
      <c r="AX487" s="209"/>
    </row>
    <row r="488" spans="1:50" ht="23.25"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757" t="s">
        <v>301</v>
      </c>
      <c r="AC488" s="757"/>
      <c r="AD488" s="757"/>
      <c r="AE488" s="221" t="s">
        <v>551</v>
      </c>
      <c r="AF488" s="208"/>
      <c r="AG488" s="208"/>
      <c r="AH488" s="222"/>
      <c r="AI488" s="221" t="s">
        <v>551</v>
      </c>
      <c r="AJ488" s="208"/>
      <c r="AK488" s="208"/>
      <c r="AL488" s="208"/>
      <c r="AM488" s="221" t="s">
        <v>586</v>
      </c>
      <c r="AN488" s="208"/>
      <c r="AO488" s="208"/>
      <c r="AP488" s="222"/>
      <c r="AQ488" s="221" t="s">
        <v>551</v>
      </c>
      <c r="AR488" s="208"/>
      <c r="AS488" s="208"/>
      <c r="AT488" s="222"/>
      <c r="AU488" s="208">
        <v>50</v>
      </c>
      <c r="AV488" s="208"/>
      <c r="AW488" s="208"/>
      <c r="AX488" s="209"/>
    </row>
    <row r="489" spans="1:50" ht="23.25"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1" t="s">
        <v>301</v>
      </c>
      <c r="AC489" s="591"/>
      <c r="AD489" s="591"/>
      <c r="AE489" s="221" t="s">
        <v>551</v>
      </c>
      <c r="AF489" s="208"/>
      <c r="AG489" s="208"/>
      <c r="AH489" s="222"/>
      <c r="AI489" s="221" t="s">
        <v>586</v>
      </c>
      <c r="AJ489" s="208"/>
      <c r="AK489" s="208"/>
      <c r="AL489" s="222"/>
      <c r="AM489" s="221" t="s">
        <v>551</v>
      </c>
      <c r="AN489" s="208"/>
      <c r="AO489" s="208"/>
      <c r="AP489" s="222"/>
      <c r="AQ489" s="221" t="s">
        <v>586</v>
      </c>
      <c r="AR489" s="208"/>
      <c r="AS489" s="208"/>
      <c r="AT489" s="222"/>
      <c r="AU489" s="208" t="s">
        <v>586</v>
      </c>
      <c r="AV489" s="208"/>
      <c r="AW489" s="208"/>
      <c r="AX489" s="209"/>
    </row>
    <row r="490" spans="1:50" ht="18.75" customHeight="1" x14ac:dyDescent="0.15">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0" t="s">
        <v>361</v>
      </c>
      <c r="AF490" s="341"/>
      <c r="AG490" s="341"/>
      <c r="AH490" s="342"/>
      <c r="AI490" s="218" t="s">
        <v>512</v>
      </c>
      <c r="AJ490" s="218"/>
      <c r="AK490" s="218"/>
      <c r="AL490" s="160"/>
      <c r="AM490" s="218" t="s">
        <v>510</v>
      </c>
      <c r="AN490" s="218"/>
      <c r="AO490" s="218"/>
      <c r="AP490" s="160"/>
      <c r="AQ490" s="160" t="s">
        <v>353</v>
      </c>
      <c r="AR490" s="131"/>
      <c r="AS490" s="131"/>
      <c r="AT490" s="132"/>
      <c r="AU490" s="137" t="s">
        <v>253</v>
      </c>
      <c r="AV490" s="137"/>
      <c r="AW490" s="137"/>
      <c r="AX490" s="138"/>
    </row>
    <row r="491" spans="1:50" ht="18.75"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v>29</v>
      </c>
      <c r="AF491" s="201"/>
      <c r="AG491" s="134" t="s">
        <v>354</v>
      </c>
      <c r="AH491" s="135"/>
      <c r="AI491" s="157"/>
      <c r="AJ491" s="157"/>
      <c r="AK491" s="157"/>
      <c r="AL491" s="155"/>
      <c r="AM491" s="157"/>
      <c r="AN491" s="157"/>
      <c r="AO491" s="157"/>
      <c r="AP491" s="155"/>
      <c r="AQ491" s="602" t="s">
        <v>592</v>
      </c>
      <c r="AR491" s="201"/>
      <c r="AS491" s="134" t="s">
        <v>354</v>
      </c>
      <c r="AT491" s="135"/>
      <c r="AU491" s="201">
        <v>34</v>
      </c>
      <c r="AV491" s="201"/>
      <c r="AW491" s="134" t="s">
        <v>300</v>
      </c>
      <c r="AX491" s="196"/>
    </row>
    <row r="492" spans="1:50" ht="23.25" customHeight="1" x14ac:dyDescent="0.15">
      <c r="A492" s="190"/>
      <c r="B492" s="187"/>
      <c r="C492" s="181"/>
      <c r="D492" s="187"/>
      <c r="E492" s="343"/>
      <c r="F492" s="344"/>
      <c r="G492" s="105" t="s">
        <v>631</v>
      </c>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757" t="s">
        <v>301</v>
      </c>
      <c r="AC492" s="757"/>
      <c r="AD492" s="757"/>
      <c r="AE492" s="221" t="s">
        <v>551</v>
      </c>
      <c r="AF492" s="208"/>
      <c r="AG492" s="208"/>
      <c r="AH492" s="208"/>
      <c r="AI492" s="221" t="s">
        <v>551</v>
      </c>
      <c r="AJ492" s="208"/>
      <c r="AK492" s="208"/>
      <c r="AL492" s="208"/>
      <c r="AM492" s="221" t="s">
        <v>551</v>
      </c>
      <c r="AN492" s="208"/>
      <c r="AO492" s="208"/>
      <c r="AP492" s="222"/>
      <c r="AQ492" s="221" t="s">
        <v>586</v>
      </c>
      <c r="AR492" s="208"/>
      <c r="AS492" s="208"/>
      <c r="AT492" s="222"/>
      <c r="AU492" s="208" t="s">
        <v>551</v>
      </c>
      <c r="AV492" s="208"/>
      <c r="AW492" s="208"/>
      <c r="AX492" s="209"/>
    </row>
    <row r="493" spans="1:50" ht="23.25"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757" t="s">
        <v>301</v>
      </c>
      <c r="AC493" s="757"/>
      <c r="AD493" s="757"/>
      <c r="AE493" s="221" t="s">
        <v>551</v>
      </c>
      <c r="AF493" s="208"/>
      <c r="AG493" s="208"/>
      <c r="AH493" s="222"/>
      <c r="AI493" s="221" t="s">
        <v>551</v>
      </c>
      <c r="AJ493" s="208"/>
      <c r="AK493" s="208"/>
      <c r="AL493" s="208"/>
      <c r="AM493" s="221" t="s">
        <v>551</v>
      </c>
      <c r="AN493" s="208"/>
      <c r="AO493" s="208"/>
      <c r="AP493" s="222"/>
      <c r="AQ493" s="221" t="s">
        <v>551</v>
      </c>
      <c r="AR493" s="208"/>
      <c r="AS493" s="208"/>
      <c r="AT493" s="222"/>
      <c r="AU493" s="208">
        <v>50</v>
      </c>
      <c r="AV493" s="208"/>
      <c r="AW493" s="208"/>
      <c r="AX493" s="209"/>
    </row>
    <row r="494" spans="1:50" ht="23.25"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1" t="s">
        <v>301</v>
      </c>
      <c r="AC494" s="591"/>
      <c r="AD494" s="591"/>
      <c r="AE494" s="221" t="s">
        <v>551</v>
      </c>
      <c r="AF494" s="208"/>
      <c r="AG494" s="208"/>
      <c r="AH494" s="222"/>
      <c r="AI494" s="221" t="s">
        <v>551</v>
      </c>
      <c r="AJ494" s="208"/>
      <c r="AK494" s="208"/>
      <c r="AL494" s="222"/>
      <c r="AM494" s="221" t="s">
        <v>551</v>
      </c>
      <c r="AN494" s="208"/>
      <c r="AO494" s="208"/>
      <c r="AP494" s="222"/>
      <c r="AQ494" s="221" t="s">
        <v>551</v>
      </c>
      <c r="AR494" s="208"/>
      <c r="AS494" s="208"/>
      <c r="AT494" s="222"/>
      <c r="AU494" s="208" t="s">
        <v>586</v>
      </c>
      <c r="AV494" s="208"/>
      <c r="AW494" s="208"/>
      <c r="AX494" s="209"/>
    </row>
    <row r="495" spans="1:50" ht="18.75" customHeight="1" x14ac:dyDescent="0.15">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0" t="s">
        <v>361</v>
      </c>
      <c r="AF495" s="341"/>
      <c r="AG495" s="341"/>
      <c r="AH495" s="342"/>
      <c r="AI495" s="218" t="s">
        <v>512</v>
      </c>
      <c r="AJ495" s="218"/>
      <c r="AK495" s="218"/>
      <c r="AL495" s="160"/>
      <c r="AM495" s="218" t="s">
        <v>508</v>
      </c>
      <c r="AN495" s="218"/>
      <c r="AO495" s="218"/>
      <c r="AP495" s="160"/>
      <c r="AQ495" s="160" t="s">
        <v>353</v>
      </c>
      <c r="AR495" s="131"/>
      <c r="AS495" s="131"/>
      <c r="AT495" s="132"/>
      <c r="AU495" s="137" t="s">
        <v>253</v>
      </c>
      <c r="AV495" s="137"/>
      <c r="AW495" s="137"/>
      <c r="AX495" s="138"/>
    </row>
    <row r="496" spans="1:50" ht="18.75"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v>29</v>
      </c>
      <c r="AF496" s="201"/>
      <c r="AG496" s="134" t="s">
        <v>354</v>
      </c>
      <c r="AH496" s="135"/>
      <c r="AI496" s="157"/>
      <c r="AJ496" s="157"/>
      <c r="AK496" s="157"/>
      <c r="AL496" s="155"/>
      <c r="AM496" s="157"/>
      <c r="AN496" s="157"/>
      <c r="AO496" s="157"/>
      <c r="AP496" s="155"/>
      <c r="AQ496" s="602" t="s">
        <v>592</v>
      </c>
      <c r="AR496" s="201"/>
      <c r="AS496" s="134" t="s">
        <v>354</v>
      </c>
      <c r="AT496" s="135"/>
      <c r="AU496" s="201">
        <v>34</v>
      </c>
      <c r="AV496" s="201"/>
      <c r="AW496" s="134" t="s">
        <v>300</v>
      </c>
      <c r="AX496" s="196"/>
    </row>
    <row r="497" spans="1:50" ht="23.25" customHeight="1" x14ac:dyDescent="0.15">
      <c r="A497" s="190"/>
      <c r="B497" s="187"/>
      <c r="C497" s="181"/>
      <c r="D497" s="187"/>
      <c r="E497" s="343"/>
      <c r="F497" s="344"/>
      <c r="G497" s="105" t="s">
        <v>632</v>
      </c>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757" t="s">
        <v>301</v>
      </c>
      <c r="AC497" s="757"/>
      <c r="AD497" s="757"/>
      <c r="AE497" s="221" t="s">
        <v>551</v>
      </c>
      <c r="AF497" s="208"/>
      <c r="AG497" s="208"/>
      <c r="AH497" s="208"/>
      <c r="AI497" s="221" t="s">
        <v>551</v>
      </c>
      <c r="AJ497" s="208"/>
      <c r="AK497" s="208"/>
      <c r="AL497" s="208"/>
      <c r="AM497" s="221" t="s">
        <v>551</v>
      </c>
      <c r="AN497" s="208"/>
      <c r="AO497" s="208"/>
      <c r="AP497" s="222"/>
      <c r="AQ497" s="221" t="s">
        <v>551</v>
      </c>
      <c r="AR497" s="208"/>
      <c r="AS497" s="208"/>
      <c r="AT497" s="222"/>
      <c r="AU497" s="208" t="s">
        <v>551</v>
      </c>
      <c r="AV497" s="208"/>
      <c r="AW497" s="208"/>
      <c r="AX497" s="209"/>
    </row>
    <row r="498" spans="1:50" ht="23.25"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757" t="s">
        <v>301</v>
      </c>
      <c r="AC498" s="757"/>
      <c r="AD498" s="757"/>
      <c r="AE498" s="221" t="s">
        <v>551</v>
      </c>
      <c r="AF498" s="208"/>
      <c r="AG498" s="208"/>
      <c r="AH498" s="222"/>
      <c r="AI498" s="221" t="s">
        <v>551</v>
      </c>
      <c r="AJ498" s="208"/>
      <c r="AK498" s="208"/>
      <c r="AL498" s="208"/>
      <c r="AM498" s="221" t="s">
        <v>551</v>
      </c>
      <c r="AN498" s="208"/>
      <c r="AO498" s="208"/>
      <c r="AP498" s="222"/>
      <c r="AQ498" s="221" t="s">
        <v>551</v>
      </c>
      <c r="AR498" s="208"/>
      <c r="AS498" s="208"/>
      <c r="AT498" s="222"/>
      <c r="AU498" s="208">
        <v>50</v>
      </c>
      <c r="AV498" s="208"/>
      <c r="AW498" s="208"/>
      <c r="AX498" s="209"/>
    </row>
    <row r="499" spans="1:50" ht="23.25"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1" t="s">
        <v>301</v>
      </c>
      <c r="AC499" s="591"/>
      <c r="AD499" s="591"/>
      <c r="AE499" s="221" t="s">
        <v>551</v>
      </c>
      <c r="AF499" s="208"/>
      <c r="AG499" s="208"/>
      <c r="AH499" s="222"/>
      <c r="AI499" s="221" t="s">
        <v>551</v>
      </c>
      <c r="AJ499" s="208"/>
      <c r="AK499" s="208"/>
      <c r="AL499" s="222"/>
      <c r="AM499" s="221" t="s">
        <v>551</v>
      </c>
      <c r="AN499" s="208"/>
      <c r="AO499" s="208"/>
      <c r="AP499" s="222"/>
      <c r="AQ499" s="221" t="s">
        <v>551</v>
      </c>
      <c r="AR499" s="208"/>
      <c r="AS499" s="208"/>
      <c r="AT499" s="222"/>
      <c r="AU499" s="208" t="s">
        <v>551</v>
      </c>
      <c r="AV499" s="208"/>
      <c r="AW499" s="208"/>
      <c r="AX499" s="209"/>
    </row>
    <row r="500" spans="1:50" ht="18.75" customHeight="1" x14ac:dyDescent="0.15">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0" t="s">
        <v>361</v>
      </c>
      <c r="AF500" s="341"/>
      <c r="AG500" s="341"/>
      <c r="AH500" s="342"/>
      <c r="AI500" s="218" t="s">
        <v>512</v>
      </c>
      <c r="AJ500" s="218"/>
      <c r="AK500" s="218"/>
      <c r="AL500" s="160"/>
      <c r="AM500" s="218" t="s">
        <v>509</v>
      </c>
      <c r="AN500" s="218"/>
      <c r="AO500" s="218"/>
      <c r="AP500" s="160"/>
      <c r="AQ500" s="160" t="s">
        <v>353</v>
      </c>
      <c r="AR500" s="131"/>
      <c r="AS500" s="131"/>
      <c r="AT500" s="132"/>
      <c r="AU500" s="137" t="s">
        <v>253</v>
      </c>
      <c r="AV500" s="137"/>
      <c r="AW500" s="137"/>
      <c r="AX500" s="138"/>
    </row>
    <row r="501" spans="1:50" ht="18.75"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v>29</v>
      </c>
      <c r="AF501" s="201"/>
      <c r="AG501" s="134" t="s">
        <v>354</v>
      </c>
      <c r="AH501" s="135"/>
      <c r="AI501" s="157"/>
      <c r="AJ501" s="157"/>
      <c r="AK501" s="157"/>
      <c r="AL501" s="155"/>
      <c r="AM501" s="157"/>
      <c r="AN501" s="157"/>
      <c r="AO501" s="157"/>
      <c r="AP501" s="155"/>
      <c r="AQ501" s="602" t="s">
        <v>596</v>
      </c>
      <c r="AR501" s="201"/>
      <c r="AS501" s="134" t="s">
        <v>354</v>
      </c>
      <c r="AT501" s="135"/>
      <c r="AU501" s="201">
        <v>34</v>
      </c>
      <c r="AV501" s="201"/>
      <c r="AW501" s="134" t="s">
        <v>300</v>
      </c>
      <c r="AX501" s="196"/>
    </row>
    <row r="502" spans="1:50" ht="23.25" customHeight="1" x14ac:dyDescent="0.15">
      <c r="A502" s="190"/>
      <c r="B502" s="187"/>
      <c r="C502" s="181"/>
      <c r="D502" s="187"/>
      <c r="E502" s="343"/>
      <c r="F502" s="344"/>
      <c r="G502" s="105" t="s">
        <v>633</v>
      </c>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757" t="s">
        <v>301</v>
      </c>
      <c r="AC502" s="757"/>
      <c r="AD502" s="757"/>
      <c r="AE502" s="221">
        <v>80.099999999999994</v>
      </c>
      <c r="AF502" s="208"/>
      <c r="AG502" s="208"/>
      <c r="AH502" s="208"/>
      <c r="AI502" s="221" t="s">
        <v>551</v>
      </c>
      <c r="AJ502" s="208"/>
      <c r="AK502" s="208"/>
      <c r="AL502" s="208"/>
      <c r="AM502" s="221" t="s">
        <v>551</v>
      </c>
      <c r="AN502" s="208"/>
      <c r="AO502" s="208"/>
      <c r="AP502" s="222"/>
      <c r="AQ502" s="221" t="s">
        <v>551</v>
      </c>
      <c r="AR502" s="208"/>
      <c r="AS502" s="208"/>
      <c r="AT502" s="222"/>
      <c r="AU502" s="208" t="s">
        <v>551</v>
      </c>
      <c r="AV502" s="208"/>
      <c r="AW502" s="208"/>
      <c r="AX502" s="209"/>
    </row>
    <row r="503" spans="1:50" ht="23.25"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757" t="s">
        <v>301</v>
      </c>
      <c r="AC503" s="757"/>
      <c r="AD503" s="757"/>
      <c r="AE503" s="221">
        <v>90</v>
      </c>
      <c r="AF503" s="208"/>
      <c r="AG503" s="208"/>
      <c r="AH503" s="222"/>
      <c r="AI503" s="221">
        <v>90</v>
      </c>
      <c r="AJ503" s="208"/>
      <c r="AK503" s="208"/>
      <c r="AL503" s="208"/>
      <c r="AM503" s="221">
        <v>90</v>
      </c>
      <c r="AN503" s="208"/>
      <c r="AO503" s="208"/>
      <c r="AP503" s="222"/>
      <c r="AQ503" s="221" t="s">
        <v>551</v>
      </c>
      <c r="AR503" s="208"/>
      <c r="AS503" s="208"/>
      <c r="AT503" s="222"/>
      <c r="AU503" s="208">
        <v>90</v>
      </c>
      <c r="AV503" s="208"/>
      <c r="AW503" s="208"/>
      <c r="AX503" s="209"/>
    </row>
    <row r="504" spans="1:50" ht="23.25"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1" t="s">
        <v>301</v>
      </c>
      <c r="AC504" s="591"/>
      <c r="AD504" s="591"/>
      <c r="AE504" s="221">
        <v>89</v>
      </c>
      <c r="AF504" s="208"/>
      <c r="AG504" s="208"/>
      <c r="AH504" s="222"/>
      <c r="AI504" s="221"/>
      <c r="AJ504" s="208"/>
      <c r="AK504" s="208"/>
      <c r="AL504" s="222"/>
      <c r="AM504" s="221" t="s">
        <v>586</v>
      </c>
      <c r="AN504" s="208"/>
      <c r="AO504" s="208"/>
      <c r="AP504" s="222"/>
      <c r="AQ504" s="221" t="s">
        <v>551</v>
      </c>
      <c r="AR504" s="208"/>
      <c r="AS504" s="208"/>
      <c r="AT504" s="222"/>
      <c r="AU504" s="208" t="s">
        <v>551</v>
      </c>
      <c r="AV504" s="208"/>
      <c r="AW504" s="208"/>
      <c r="AX504" s="209"/>
    </row>
    <row r="505" spans="1:50" ht="18.75" customHeight="1" x14ac:dyDescent="0.15">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0" t="s">
        <v>361</v>
      </c>
      <c r="AF505" s="341"/>
      <c r="AG505" s="341"/>
      <c r="AH505" s="342"/>
      <c r="AI505" s="218" t="s">
        <v>512</v>
      </c>
      <c r="AJ505" s="218"/>
      <c r="AK505" s="218"/>
      <c r="AL505" s="160"/>
      <c r="AM505" s="218" t="s">
        <v>510</v>
      </c>
      <c r="AN505" s="218"/>
      <c r="AO505" s="218"/>
      <c r="AP505" s="160"/>
      <c r="AQ505" s="160" t="s">
        <v>353</v>
      </c>
      <c r="AR505" s="131"/>
      <c r="AS505" s="131"/>
      <c r="AT505" s="132"/>
      <c r="AU505" s="137" t="s">
        <v>253</v>
      </c>
      <c r="AV505" s="137"/>
      <c r="AW505" s="137"/>
      <c r="AX505" s="138"/>
    </row>
    <row r="506" spans="1:50" ht="18.75"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v>29</v>
      </c>
      <c r="AF506" s="201"/>
      <c r="AG506" s="134" t="s">
        <v>354</v>
      </c>
      <c r="AH506" s="135"/>
      <c r="AI506" s="157"/>
      <c r="AJ506" s="157"/>
      <c r="AK506" s="157"/>
      <c r="AL506" s="155"/>
      <c r="AM506" s="157"/>
      <c r="AN506" s="157"/>
      <c r="AO506" s="157"/>
      <c r="AP506" s="155"/>
      <c r="AQ506" s="602" t="s">
        <v>592</v>
      </c>
      <c r="AR506" s="201"/>
      <c r="AS506" s="134" t="s">
        <v>354</v>
      </c>
      <c r="AT506" s="135"/>
      <c r="AU506" s="201">
        <v>34</v>
      </c>
      <c r="AV506" s="201"/>
      <c r="AW506" s="134" t="s">
        <v>300</v>
      </c>
      <c r="AX506" s="196"/>
    </row>
    <row r="507" spans="1:50" ht="23.25" customHeight="1" x14ac:dyDescent="0.15">
      <c r="A507" s="190"/>
      <c r="B507" s="187"/>
      <c r="C507" s="181"/>
      <c r="D507" s="187"/>
      <c r="E507" s="343"/>
      <c r="F507" s="344"/>
      <c r="G507" s="105" t="s">
        <v>634</v>
      </c>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757" t="s">
        <v>301</v>
      </c>
      <c r="AC507" s="757"/>
      <c r="AD507" s="757"/>
      <c r="AE507" s="221">
        <v>79</v>
      </c>
      <c r="AF507" s="208"/>
      <c r="AG507" s="208"/>
      <c r="AH507" s="208"/>
      <c r="AI507" s="221" t="s">
        <v>602</v>
      </c>
      <c r="AJ507" s="208"/>
      <c r="AK507" s="208"/>
      <c r="AL507" s="208"/>
      <c r="AM507" s="221" t="s">
        <v>551</v>
      </c>
      <c r="AN507" s="208"/>
      <c r="AO507" s="208"/>
      <c r="AP507" s="222"/>
      <c r="AQ507" s="221" t="s">
        <v>551</v>
      </c>
      <c r="AR507" s="208"/>
      <c r="AS507" s="208"/>
      <c r="AT507" s="222"/>
      <c r="AU507" s="208" t="s">
        <v>586</v>
      </c>
      <c r="AV507" s="208"/>
      <c r="AW507" s="208"/>
      <c r="AX507" s="209"/>
    </row>
    <row r="508" spans="1:50" ht="23.25"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757" t="s">
        <v>301</v>
      </c>
      <c r="AC508" s="757"/>
      <c r="AD508" s="757"/>
      <c r="AE508" s="221">
        <v>90</v>
      </c>
      <c r="AF508" s="208"/>
      <c r="AG508" s="208"/>
      <c r="AH508" s="222"/>
      <c r="AI508" s="221">
        <v>90</v>
      </c>
      <c r="AJ508" s="208"/>
      <c r="AK508" s="208"/>
      <c r="AL508" s="208"/>
      <c r="AM508" s="221">
        <v>90</v>
      </c>
      <c r="AN508" s="208"/>
      <c r="AO508" s="208"/>
      <c r="AP508" s="222"/>
      <c r="AQ508" s="221" t="s">
        <v>586</v>
      </c>
      <c r="AR508" s="208"/>
      <c r="AS508" s="208"/>
      <c r="AT508" s="222"/>
      <c r="AU508" s="208">
        <v>90</v>
      </c>
      <c r="AV508" s="208"/>
      <c r="AW508" s="208"/>
      <c r="AX508" s="209"/>
    </row>
    <row r="509" spans="1:50" ht="23.25"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1" t="s">
        <v>301</v>
      </c>
      <c r="AC509" s="591"/>
      <c r="AD509" s="591"/>
      <c r="AE509" s="221">
        <v>87.8</v>
      </c>
      <c r="AF509" s="208"/>
      <c r="AG509" s="208"/>
      <c r="AH509" s="222"/>
      <c r="AI509" s="221"/>
      <c r="AJ509" s="208"/>
      <c r="AK509" s="208"/>
      <c r="AL509" s="222"/>
      <c r="AM509" s="221" t="s">
        <v>551</v>
      </c>
      <c r="AN509" s="208"/>
      <c r="AO509" s="208"/>
      <c r="AP509" s="222"/>
      <c r="AQ509" s="221" t="s">
        <v>602</v>
      </c>
      <c r="AR509" s="208"/>
      <c r="AS509" s="208"/>
      <c r="AT509" s="222"/>
      <c r="AU509" s="208" t="s">
        <v>551</v>
      </c>
      <c r="AV509" s="208"/>
      <c r="AW509" s="208"/>
      <c r="AX509" s="209"/>
    </row>
    <row r="510" spans="1:50" ht="18.75" hidden="1" customHeight="1" x14ac:dyDescent="0.15">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0" t="s">
        <v>361</v>
      </c>
      <c r="AF510" s="341"/>
      <c r="AG510" s="341"/>
      <c r="AH510" s="342"/>
      <c r="AI510" s="218" t="s">
        <v>512</v>
      </c>
      <c r="AJ510" s="218"/>
      <c r="AK510" s="218"/>
      <c r="AL510" s="160"/>
      <c r="AM510" s="218" t="s">
        <v>508</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602"/>
      <c r="AR511" s="201"/>
      <c r="AS511" s="134" t="s">
        <v>354</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221"/>
      <c r="AF512" s="208"/>
      <c r="AG512" s="208"/>
      <c r="AH512" s="208"/>
      <c r="AI512" s="221"/>
      <c r="AJ512" s="208"/>
      <c r="AK512" s="208"/>
      <c r="AL512" s="208"/>
      <c r="AM512" s="221"/>
      <c r="AN512" s="208"/>
      <c r="AO512" s="208"/>
      <c r="AP512" s="222"/>
      <c r="AQ512" s="221"/>
      <c r="AR512" s="208"/>
      <c r="AS512" s="208"/>
      <c r="AT512" s="22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221"/>
      <c r="AF513" s="208"/>
      <c r="AG513" s="208"/>
      <c r="AH513" s="222"/>
      <c r="AI513" s="221"/>
      <c r="AJ513" s="208"/>
      <c r="AK513" s="208"/>
      <c r="AL513" s="208"/>
      <c r="AM513" s="221"/>
      <c r="AN513" s="208"/>
      <c r="AO513" s="208"/>
      <c r="AP513" s="222"/>
      <c r="AQ513" s="221"/>
      <c r="AR513" s="208"/>
      <c r="AS513" s="208"/>
      <c r="AT513" s="22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1" t="s">
        <v>14</v>
      </c>
      <c r="AC514" s="591"/>
      <c r="AD514" s="591"/>
      <c r="AE514" s="221"/>
      <c r="AF514" s="208"/>
      <c r="AG514" s="208"/>
      <c r="AH514" s="222"/>
      <c r="AI514" s="221"/>
      <c r="AJ514" s="208"/>
      <c r="AK514" s="208"/>
      <c r="AL514" s="208"/>
      <c r="AM514" s="221"/>
      <c r="AN514" s="208"/>
      <c r="AO514" s="208"/>
      <c r="AP514" s="222"/>
      <c r="AQ514" s="221"/>
      <c r="AR514" s="208"/>
      <c r="AS514" s="208"/>
      <c r="AT514" s="222"/>
      <c r="AU514" s="208"/>
      <c r="AV514" s="208"/>
      <c r="AW514" s="208"/>
      <c r="AX514" s="209"/>
    </row>
    <row r="515" spans="1:50" ht="18.75" hidden="1" customHeight="1" x14ac:dyDescent="0.15">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0" t="s">
        <v>361</v>
      </c>
      <c r="AF515" s="341"/>
      <c r="AG515" s="341"/>
      <c r="AH515" s="342"/>
      <c r="AI515" s="218" t="s">
        <v>513</v>
      </c>
      <c r="AJ515" s="218"/>
      <c r="AK515" s="218"/>
      <c r="AL515" s="160"/>
      <c r="AM515" s="218" t="s">
        <v>508</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602"/>
      <c r="AR516" s="201"/>
      <c r="AS516" s="134" t="s">
        <v>354</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221"/>
      <c r="AF517" s="208"/>
      <c r="AG517" s="208"/>
      <c r="AH517" s="208"/>
      <c r="AI517" s="221"/>
      <c r="AJ517" s="208"/>
      <c r="AK517" s="208"/>
      <c r="AL517" s="208"/>
      <c r="AM517" s="221"/>
      <c r="AN517" s="208"/>
      <c r="AO517" s="208"/>
      <c r="AP517" s="222"/>
      <c r="AQ517" s="221"/>
      <c r="AR517" s="208"/>
      <c r="AS517" s="208"/>
      <c r="AT517" s="22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221"/>
      <c r="AF518" s="208"/>
      <c r="AG518" s="208"/>
      <c r="AH518" s="222"/>
      <c r="AI518" s="221"/>
      <c r="AJ518" s="208"/>
      <c r="AK518" s="208"/>
      <c r="AL518" s="208"/>
      <c r="AM518" s="221"/>
      <c r="AN518" s="208"/>
      <c r="AO518" s="208"/>
      <c r="AP518" s="222"/>
      <c r="AQ518" s="221"/>
      <c r="AR518" s="208"/>
      <c r="AS518" s="208"/>
      <c r="AT518" s="22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1" t="s">
        <v>14</v>
      </c>
      <c r="AC519" s="591"/>
      <c r="AD519" s="591"/>
      <c r="AE519" s="221"/>
      <c r="AF519" s="208"/>
      <c r="AG519" s="208"/>
      <c r="AH519" s="222"/>
      <c r="AI519" s="221"/>
      <c r="AJ519" s="208"/>
      <c r="AK519" s="208"/>
      <c r="AL519" s="208"/>
      <c r="AM519" s="221"/>
      <c r="AN519" s="208"/>
      <c r="AO519" s="208"/>
      <c r="AP519" s="222"/>
      <c r="AQ519" s="221"/>
      <c r="AR519" s="208"/>
      <c r="AS519" s="208"/>
      <c r="AT519" s="222"/>
      <c r="AU519" s="208"/>
      <c r="AV519" s="208"/>
      <c r="AW519" s="208"/>
      <c r="AX519" s="209"/>
    </row>
    <row r="520" spans="1:50" ht="18.75" hidden="1" customHeight="1" x14ac:dyDescent="0.15">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0" t="s">
        <v>361</v>
      </c>
      <c r="AF520" s="341"/>
      <c r="AG520" s="341"/>
      <c r="AH520" s="342"/>
      <c r="AI520" s="218" t="s">
        <v>513</v>
      </c>
      <c r="AJ520" s="218"/>
      <c r="AK520" s="218"/>
      <c r="AL520" s="160"/>
      <c r="AM520" s="218" t="s">
        <v>508</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602"/>
      <c r="AR521" s="201"/>
      <c r="AS521" s="134" t="s">
        <v>354</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221"/>
      <c r="AF522" s="208"/>
      <c r="AG522" s="208"/>
      <c r="AH522" s="208"/>
      <c r="AI522" s="221"/>
      <c r="AJ522" s="208"/>
      <c r="AK522" s="208"/>
      <c r="AL522" s="208"/>
      <c r="AM522" s="221"/>
      <c r="AN522" s="208"/>
      <c r="AO522" s="208"/>
      <c r="AP522" s="222"/>
      <c r="AQ522" s="221"/>
      <c r="AR522" s="208"/>
      <c r="AS522" s="208"/>
      <c r="AT522" s="22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221"/>
      <c r="AF523" s="208"/>
      <c r="AG523" s="208"/>
      <c r="AH523" s="222"/>
      <c r="AI523" s="221"/>
      <c r="AJ523" s="208"/>
      <c r="AK523" s="208"/>
      <c r="AL523" s="208"/>
      <c r="AM523" s="221"/>
      <c r="AN523" s="208"/>
      <c r="AO523" s="208"/>
      <c r="AP523" s="222"/>
      <c r="AQ523" s="221"/>
      <c r="AR523" s="208"/>
      <c r="AS523" s="208"/>
      <c r="AT523" s="22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1" t="s">
        <v>14</v>
      </c>
      <c r="AC524" s="591"/>
      <c r="AD524" s="591"/>
      <c r="AE524" s="221"/>
      <c r="AF524" s="208"/>
      <c r="AG524" s="208"/>
      <c r="AH524" s="222"/>
      <c r="AI524" s="221"/>
      <c r="AJ524" s="208"/>
      <c r="AK524" s="208"/>
      <c r="AL524" s="208"/>
      <c r="AM524" s="221"/>
      <c r="AN524" s="208"/>
      <c r="AO524" s="208"/>
      <c r="AP524" s="222"/>
      <c r="AQ524" s="221"/>
      <c r="AR524" s="208"/>
      <c r="AS524" s="208"/>
      <c r="AT524" s="222"/>
      <c r="AU524" s="208"/>
      <c r="AV524" s="208"/>
      <c r="AW524" s="208"/>
      <c r="AX524" s="209"/>
    </row>
    <row r="525" spans="1:50" ht="18.75" hidden="1" customHeight="1" x14ac:dyDescent="0.15">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0" t="s">
        <v>361</v>
      </c>
      <c r="AF525" s="341"/>
      <c r="AG525" s="341"/>
      <c r="AH525" s="342"/>
      <c r="AI525" s="218" t="s">
        <v>512</v>
      </c>
      <c r="AJ525" s="218"/>
      <c r="AK525" s="218"/>
      <c r="AL525" s="160"/>
      <c r="AM525" s="218" t="s">
        <v>504</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602"/>
      <c r="AR526" s="201"/>
      <c r="AS526" s="134" t="s">
        <v>354</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221"/>
      <c r="AF527" s="208"/>
      <c r="AG527" s="208"/>
      <c r="AH527" s="208"/>
      <c r="AI527" s="221"/>
      <c r="AJ527" s="208"/>
      <c r="AK527" s="208"/>
      <c r="AL527" s="208"/>
      <c r="AM527" s="221"/>
      <c r="AN527" s="208"/>
      <c r="AO527" s="208"/>
      <c r="AP527" s="222"/>
      <c r="AQ527" s="221"/>
      <c r="AR527" s="208"/>
      <c r="AS527" s="208"/>
      <c r="AT527" s="22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221"/>
      <c r="AF528" s="208"/>
      <c r="AG528" s="208"/>
      <c r="AH528" s="222"/>
      <c r="AI528" s="221"/>
      <c r="AJ528" s="208"/>
      <c r="AK528" s="208"/>
      <c r="AL528" s="208"/>
      <c r="AM528" s="221"/>
      <c r="AN528" s="208"/>
      <c r="AO528" s="208"/>
      <c r="AP528" s="222"/>
      <c r="AQ528" s="221"/>
      <c r="AR528" s="208"/>
      <c r="AS528" s="208"/>
      <c r="AT528" s="22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1" t="s">
        <v>14</v>
      </c>
      <c r="AC529" s="591"/>
      <c r="AD529" s="591"/>
      <c r="AE529" s="221"/>
      <c r="AF529" s="208"/>
      <c r="AG529" s="208"/>
      <c r="AH529" s="222"/>
      <c r="AI529" s="221"/>
      <c r="AJ529" s="208"/>
      <c r="AK529" s="208"/>
      <c r="AL529" s="208"/>
      <c r="AM529" s="221"/>
      <c r="AN529" s="208"/>
      <c r="AO529" s="208"/>
      <c r="AP529" s="222"/>
      <c r="AQ529" s="221"/>
      <c r="AR529" s="208"/>
      <c r="AS529" s="208"/>
      <c r="AT529" s="222"/>
      <c r="AU529" s="208"/>
      <c r="AV529" s="208"/>
      <c r="AW529" s="208"/>
      <c r="AX529" s="209"/>
    </row>
    <row r="530" spans="1:50" ht="18.75" hidden="1" customHeight="1" x14ac:dyDescent="0.15">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0" t="s">
        <v>361</v>
      </c>
      <c r="AF530" s="341"/>
      <c r="AG530" s="341"/>
      <c r="AH530" s="342"/>
      <c r="AI530" s="218" t="s">
        <v>512</v>
      </c>
      <c r="AJ530" s="218"/>
      <c r="AK530" s="218"/>
      <c r="AL530" s="160"/>
      <c r="AM530" s="218" t="s">
        <v>508</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602"/>
      <c r="AR531" s="201"/>
      <c r="AS531" s="134" t="s">
        <v>354</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221"/>
      <c r="AF532" s="208"/>
      <c r="AG532" s="208"/>
      <c r="AH532" s="208"/>
      <c r="AI532" s="221"/>
      <c r="AJ532" s="208"/>
      <c r="AK532" s="208"/>
      <c r="AL532" s="208"/>
      <c r="AM532" s="221"/>
      <c r="AN532" s="208"/>
      <c r="AO532" s="208"/>
      <c r="AP532" s="222"/>
      <c r="AQ532" s="221"/>
      <c r="AR532" s="208"/>
      <c r="AS532" s="208"/>
      <c r="AT532" s="22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221"/>
      <c r="AF533" s="208"/>
      <c r="AG533" s="208"/>
      <c r="AH533" s="222"/>
      <c r="AI533" s="221"/>
      <c r="AJ533" s="208"/>
      <c r="AK533" s="208"/>
      <c r="AL533" s="208"/>
      <c r="AM533" s="221"/>
      <c r="AN533" s="208"/>
      <c r="AO533" s="208"/>
      <c r="AP533" s="222"/>
      <c r="AQ533" s="221"/>
      <c r="AR533" s="208"/>
      <c r="AS533" s="208"/>
      <c r="AT533" s="22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1" t="s">
        <v>14</v>
      </c>
      <c r="AC534" s="591"/>
      <c r="AD534" s="591"/>
      <c r="AE534" s="221"/>
      <c r="AF534" s="208"/>
      <c r="AG534" s="208"/>
      <c r="AH534" s="222"/>
      <c r="AI534" s="221"/>
      <c r="AJ534" s="208"/>
      <c r="AK534" s="208"/>
      <c r="AL534" s="208"/>
      <c r="AM534" s="221"/>
      <c r="AN534" s="208"/>
      <c r="AO534" s="208"/>
      <c r="AP534" s="222"/>
      <c r="AQ534" s="221"/>
      <c r="AR534" s="208"/>
      <c r="AS534" s="208"/>
      <c r="AT534" s="222"/>
      <c r="AU534" s="208"/>
      <c r="AV534" s="208"/>
      <c r="AW534" s="208"/>
      <c r="AX534" s="209"/>
    </row>
    <row r="535" spans="1:50" ht="23.85" hidden="1" customHeight="1" x14ac:dyDescent="0.15">
      <c r="A535" s="190"/>
      <c r="B535" s="187"/>
      <c r="C535" s="181"/>
      <c r="D535" s="187"/>
      <c r="E535" s="123" t="s">
        <v>553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548</v>
      </c>
      <c r="F538" s="176"/>
      <c r="G538" s="929" t="s">
        <v>373</v>
      </c>
      <c r="H538" s="124"/>
      <c r="I538" s="124"/>
      <c r="J538" s="930"/>
      <c r="K538" s="931"/>
      <c r="L538" s="931"/>
      <c r="M538" s="931"/>
      <c r="N538" s="931"/>
      <c r="O538" s="931"/>
      <c r="P538" s="931"/>
      <c r="Q538" s="931"/>
      <c r="R538" s="931"/>
      <c r="S538" s="931"/>
      <c r="T538" s="932"/>
      <c r="U538" s="923"/>
      <c r="V538" s="923"/>
      <c r="W538" s="923"/>
      <c r="X538" s="923"/>
      <c r="Y538" s="923"/>
      <c r="Z538" s="923"/>
      <c r="AA538" s="923"/>
      <c r="AB538" s="923"/>
      <c r="AC538" s="923"/>
      <c r="AD538" s="923"/>
      <c r="AE538" s="923"/>
      <c r="AF538" s="923"/>
      <c r="AG538" s="923"/>
      <c r="AH538" s="923"/>
      <c r="AI538" s="923"/>
      <c r="AJ538" s="923"/>
      <c r="AK538" s="923"/>
      <c r="AL538" s="923"/>
      <c r="AM538" s="923"/>
      <c r="AN538" s="923"/>
      <c r="AO538" s="923"/>
      <c r="AP538" s="923"/>
      <c r="AQ538" s="923"/>
      <c r="AR538" s="923"/>
      <c r="AS538" s="923"/>
      <c r="AT538" s="923"/>
      <c r="AU538" s="923"/>
      <c r="AV538" s="923"/>
      <c r="AW538" s="923"/>
      <c r="AX538" s="933"/>
    </row>
    <row r="539" spans="1:50" ht="18.75" customHeight="1" x14ac:dyDescent="0.15">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0" t="s">
        <v>361</v>
      </c>
      <c r="AF539" s="341"/>
      <c r="AG539" s="341"/>
      <c r="AH539" s="342"/>
      <c r="AI539" s="218" t="s">
        <v>513</v>
      </c>
      <c r="AJ539" s="218"/>
      <c r="AK539" s="218"/>
      <c r="AL539" s="160"/>
      <c r="AM539" s="218" t="s">
        <v>508</v>
      </c>
      <c r="AN539" s="218"/>
      <c r="AO539" s="218"/>
      <c r="AP539" s="160"/>
      <c r="AQ539" s="160" t="s">
        <v>353</v>
      </c>
      <c r="AR539" s="131"/>
      <c r="AS539" s="131"/>
      <c r="AT539" s="132"/>
      <c r="AU539" s="137" t="s">
        <v>253</v>
      </c>
      <c r="AV539" s="137"/>
      <c r="AW539" s="137"/>
      <c r="AX539" s="138"/>
    </row>
    <row r="540" spans="1:50" ht="18.75"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v>29</v>
      </c>
      <c r="AF540" s="201"/>
      <c r="AG540" s="134" t="s">
        <v>354</v>
      </c>
      <c r="AH540" s="135"/>
      <c r="AI540" s="157"/>
      <c r="AJ540" s="157"/>
      <c r="AK540" s="157"/>
      <c r="AL540" s="155"/>
      <c r="AM540" s="157"/>
      <c r="AN540" s="157"/>
      <c r="AO540" s="157"/>
      <c r="AP540" s="155"/>
      <c r="AQ540" s="602" t="s">
        <v>592</v>
      </c>
      <c r="AR540" s="201"/>
      <c r="AS540" s="134" t="s">
        <v>354</v>
      </c>
      <c r="AT540" s="135"/>
      <c r="AU540" s="201">
        <v>34</v>
      </c>
      <c r="AV540" s="201"/>
      <c r="AW540" s="134" t="s">
        <v>300</v>
      </c>
      <c r="AX540" s="196"/>
    </row>
    <row r="541" spans="1:50" ht="23.25" customHeight="1" x14ac:dyDescent="0.15">
      <c r="A541" s="190"/>
      <c r="B541" s="187"/>
      <c r="C541" s="181"/>
      <c r="D541" s="187"/>
      <c r="E541" s="343"/>
      <c r="F541" s="344"/>
      <c r="G541" s="105" t="s">
        <v>636</v>
      </c>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757" t="s">
        <v>301</v>
      </c>
      <c r="AC541" s="757"/>
      <c r="AD541" s="757"/>
      <c r="AE541" s="221">
        <v>69.5</v>
      </c>
      <c r="AF541" s="208"/>
      <c r="AG541" s="208"/>
      <c r="AH541" s="208"/>
      <c r="AI541" s="221" t="s">
        <v>551</v>
      </c>
      <c r="AJ541" s="208"/>
      <c r="AK541" s="208"/>
      <c r="AL541" s="208"/>
      <c r="AM541" s="221" t="s">
        <v>551</v>
      </c>
      <c r="AN541" s="208"/>
      <c r="AO541" s="208"/>
      <c r="AP541" s="222"/>
      <c r="AQ541" s="221" t="s">
        <v>551</v>
      </c>
      <c r="AR541" s="208"/>
      <c r="AS541" s="208"/>
      <c r="AT541" s="222"/>
      <c r="AU541" s="208" t="s">
        <v>551</v>
      </c>
      <c r="AV541" s="208"/>
      <c r="AW541" s="208"/>
      <c r="AX541" s="209"/>
    </row>
    <row r="542" spans="1:50" ht="23.25"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757" t="s">
        <v>301</v>
      </c>
      <c r="AC542" s="757"/>
      <c r="AD542" s="757"/>
      <c r="AE542" s="221">
        <v>90</v>
      </c>
      <c r="AF542" s="208"/>
      <c r="AG542" s="208"/>
      <c r="AH542" s="222"/>
      <c r="AI542" s="221">
        <v>90</v>
      </c>
      <c r="AJ542" s="208"/>
      <c r="AK542" s="208"/>
      <c r="AL542" s="208"/>
      <c r="AM542" s="221">
        <v>90</v>
      </c>
      <c r="AN542" s="208"/>
      <c r="AO542" s="208"/>
      <c r="AP542" s="222"/>
      <c r="AQ542" s="221" t="s">
        <v>551</v>
      </c>
      <c r="AR542" s="208"/>
      <c r="AS542" s="208"/>
      <c r="AT542" s="222"/>
      <c r="AU542" s="208">
        <v>90</v>
      </c>
      <c r="AV542" s="208"/>
      <c r="AW542" s="208"/>
      <c r="AX542" s="209"/>
    </row>
    <row r="543" spans="1:50" ht="23.25"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1" t="s">
        <v>301</v>
      </c>
      <c r="AC543" s="591"/>
      <c r="AD543" s="591"/>
      <c r="AE543" s="221">
        <v>77.2</v>
      </c>
      <c r="AF543" s="208"/>
      <c r="AG543" s="208"/>
      <c r="AH543" s="222"/>
      <c r="AI543" s="221"/>
      <c r="AJ543" s="208"/>
      <c r="AK543" s="208"/>
      <c r="AL543" s="222"/>
      <c r="AM543" s="221" t="s">
        <v>551</v>
      </c>
      <c r="AN543" s="208"/>
      <c r="AO543" s="208"/>
      <c r="AP543" s="222"/>
      <c r="AQ543" s="221" t="s">
        <v>586</v>
      </c>
      <c r="AR543" s="208"/>
      <c r="AS543" s="208"/>
      <c r="AT543" s="222"/>
      <c r="AU543" s="208" t="s">
        <v>586</v>
      </c>
      <c r="AV543" s="208"/>
      <c r="AW543" s="208"/>
      <c r="AX543" s="209"/>
    </row>
    <row r="544" spans="1:50" ht="18.75" customHeight="1" x14ac:dyDescent="0.15">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0" t="s">
        <v>361</v>
      </c>
      <c r="AF544" s="341"/>
      <c r="AG544" s="341"/>
      <c r="AH544" s="342"/>
      <c r="AI544" s="218" t="s">
        <v>512</v>
      </c>
      <c r="AJ544" s="218"/>
      <c r="AK544" s="218"/>
      <c r="AL544" s="160"/>
      <c r="AM544" s="218" t="s">
        <v>510</v>
      </c>
      <c r="AN544" s="218"/>
      <c r="AO544" s="218"/>
      <c r="AP544" s="160"/>
      <c r="AQ544" s="160" t="s">
        <v>353</v>
      </c>
      <c r="AR544" s="131"/>
      <c r="AS544" s="131"/>
      <c r="AT544" s="132"/>
      <c r="AU544" s="137" t="s">
        <v>253</v>
      </c>
      <c r="AV544" s="137"/>
      <c r="AW544" s="137"/>
      <c r="AX544" s="138"/>
    </row>
    <row r="545" spans="1:50" ht="18.75"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v>29</v>
      </c>
      <c r="AF545" s="201"/>
      <c r="AG545" s="134" t="s">
        <v>354</v>
      </c>
      <c r="AH545" s="135"/>
      <c r="AI545" s="157"/>
      <c r="AJ545" s="157"/>
      <c r="AK545" s="157"/>
      <c r="AL545" s="155"/>
      <c r="AM545" s="157"/>
      <c r="AN545" s="157"/>
      <c r="AO545" s="157"/>
      <c r="AP545" s="155"/>
      <c r="AQ545" s="602" t="s">
        <v>639</v>
      </c>
      <c r="AR545" s="201"/>
      <c r="AS545" s="134" t="s">
        <v>354</v>
      </c>
      <c r="AT545" s="135"/>
      <c r="AU545" s="201">
        <v>34</v>
      </c>
      <c r="AV545" s="201"/>
      <c r="AW545" s="134" t="s">
        <v>300</v>
      </c>
      <c r="AX545" s="196"/>
    </row>
    <row r="546" spans="1:50" ht="23.25" customHeight="1" x14ac:dyDescent="0.15">
      <c r="A546" s="190"/>
      <c r="B546" s="187"/>
      <c r="C546" s="181"/>
      <c r="D546" s="187"/>
      <c r="E546" s="343"/>
      <c r="F546" s="344"/>
      <c r="G546" s="105" t="s">
        <v>637</v>
      </c>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757" t="s">
        <v>301</v>
      </c>
      <c r="AC546" s="757"/>
      <c r="AD546" s="757"/>
      <c r="AE546" s="221">
        <v>76.3</v>
      </c>
      <c r="AF546" s="208"/>
      <c r="AG546" s="208"/>
      <c r="AH546" s="208"/>
      <c r="AI546" s="221" t="s">
        <v>551</v>
      </c>
      <c r="AJ546" s="208"/>
      <c r="AK546" s="208"/>
      <c r="AL546" s="208"/>
      <c r="AM546" s="221" t="s">
        <v>551</v>
      </c>
      <c r="AN546" s="208"/>
      <c r="AO546" s="208"/>
      <c r="AP546" s="222"/>
      <c r="AQ546" s="221" t="s">
        <v>586</v>
      </c>
      <c r="AR546" s="208"/>
      <c r="AS546" s="208"/>
      <c r="AT546" s="222"/>
      <c r="AU546" s="208" t="s">
        <v>551</v>
      </c>
      <c r="AV546" s="208"/>
      <c r="AW546" s="208"/>
      <c r="AX546" s="209"/>
    </row>
    <row r="547" spans="1:50" ht="23.25"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757" t="s">
        <v>301</v>
      </c>
      <c r="AC547" s="757"/>
      <c r="AD547" s="757"/>
      <c r="AE547" s="221">
        <v>90</v>
      </c>
      <c r="AF547" s="208"/>
      <c r="AG547" s="208"/>
      <c r="AH547" s="222"/>
      <c r="AI547" s="221">
        <v>90</v>
      </c>
      <c r="AJ547" s="208"/>
      <c r="AK547" s="208"/>
      <c r="AL547" s="208"/>
      <c r="AM547" s="221">
        <v>90</v>
      </c>
      <c r="AN547" s="208"/>
      <c r="AO547" s="208"/>
      <c r="AP547" s="222"/>
      <c r="AQ547" s="221" t="s">
        <v>586</v>
      </c>
      <c r="AR547" s="208"/>
      <c r="AS547" s="208"/>
      <c r="AT547" s="222"/>
      <c r="AU547" s="208">
        <v>90</v>
      </c>
      <c r="AV547" s="208"/>
      <c r="AW547" s="208"/>
      <c r="AX547" s="209"/>
    </row>
    <row r="548" spans="1:50" ht="23.25"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1" t="s">
        <v>301</v>
      </c>
      <c r="AC548" s="591"/>
      <c r="AD548" s="591"/>
      <c r="AE548" s="221">
        <v>84.8</v>
      </c>
      <c r="AF548" s="208"/>
      <c r="AG548" s="208"/>
      <c r="AH548" s="222"/>
      <c r="AI548" s="221"/>
      <c r="AJ548" s="208"/>
      <c r="AK548" s="208"/>
      <c r="AL548" s="222"/>
      <c r="AM548" s="221" t="s">
        <v>586</v>
      </c>
      <c r="AN548" s="208"/>
      <c r="AO548" s="208"/>
      <c r="AP548" s="222"/>
      <c r="AQ548" s="221" t="s">
        <v>551</v>
      </c>
      <c r="AR548" s="208"/>
      <c r="AS548" s="208"/>
      <c r="AT548" s="222"/>
      <c r="AU548" s="208" t="s">
        <v>586</v>
      </c>
      <c r="AV548" s="208"/>
      <c r="AW548" s="208"/>
      <c r="AX548" s="209"/>
    </row>
    <row r="549" spans="1:50" ht="18.75" customHeight="1" x14ac:dyDescent="0.15">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0" t="s">
        <v>361</v>
      </c>
      <c r="AF549" s="341"/>
      <c r="AG549" s="341"/>
      <c r="AH549" s="342"/>
      <c r="AI549" s="218" t="s">
        <v>512</v>
      </c>
      <c r="AJ549" s="218"/>
      <c r="AK549" s="218"/>
      <c r="AL549" s="160"/>
      <c r="AM549" s="218" t="s">
        <v>504</v>
      </c>
      <c r="AN549" s="218"/>
      <c r="AO549" s="218"/>
      <c r="AP549" s="160"/>
      <c r="AQ549" s="160" t="s">
        <v>353</v>
      </c>
      <c r="AR549" s="131"/>
      <c r="AS549" s="131"/>
      <c r="AT549" s="132"/>
      <c r="AU549" s="137" t="s">
        <v>253</v>
      </c>
      <c r="AV549" s="137"/>
      <c r="AW549" s="137"/>
      <c r="AX549" s="138"/>
    </row>
    <row r="550" spans="1:50" ht="18.75"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v>29</v>
      </c>
      <c r="AF550" s="201"/>
      <c r="AG550" s="134" t="s">
        <v>354</v>
      </c>
      <c r="AH550" s="135"/>
      <c r="AI550" s="157"/>
      <c r="AJ550" s="157"/>
      <c r="AK550" s="157"/>
      <c r="AL550" s="155"/>
      <c r="AM550" s="157"/>
      <c r="AN550" s="157"/>
      <c r="AO550" s="157"/>
      <c r="AP550" s="155"/>
      <c r="AQ550" s="602" t="s">
        <v>639</v>
      </c>
      <c r="AR550" s="201"/>
      <c r="AS550" s="134" t="s">
        <v>354</v>
      </c>
      <c r="AT550" s="135"/>
      <c r="AU550" s="201">
        <v>34</v>
      </c>
      <c r="AV550" s="201"/>
      <c r="AW550" s="134" t="s">
        <v>300</v>
      </c>
      <c r="AX550" s="196"/>
    </row>
    <row r="551" spans="1:50" ht="23.25" customHeight="1" x14ac:dyDescent="0.15">
      <c r="A551" s="190"/>
      <c r="B551" s="187"/>
      <c r="C551" s="181"/>
      <c r="D551" s="187"/>
      <c r="E551" s="343"/>
      <c r="F551" s="344"/>
      <c r="G551" s="105" t="s">
        <v>638</v>
      </c>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757" t="s">
        <v>301</v>
      </c>
      <c r="AC551" s="757"/>
      <c r="AD551" s="757"/>
      <c r="AE551" s="221">
        <v>87.5</v>
      </c>
      <c r="AF551" s="208"/>
      <c r="AG551" s="208"/>
      <c r="AH551" s="208"/>
      <c r="AI551" s="221" t="s">
        <v>551</v>
      </c>
      <c r="AJ551" s="208"/>
      <c r="AK551" s="208"/>
      <c r="AL551" s="208"/>
      <c r="AM551" s="221" t="s">
        <v>551</v>
      </c>
      <c r="AN551" s="208"/>
      <c r="AO551" s="208"/>
      <c r="AP551" s="222"/>
      <c r="AQ551" s="221" t="s">
        <v>551</v>
      </c>
      <c r="AR551" s="208"/>
      <c r="AS551" s="208"/>
      <c r="AT551" s="222"/>
      <c r="AU551" s="221" t="s">
        <v>551</v>
      </c>
      <c r="AV551" s="208"/>
      <c r="AW551" s="208"/>
      <c r="AX551" s="222"/>
    </row>
    <row r="552" spans="1:50" ht="23.25"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757" t="s">
        <v>301</v>
      </c>
      <c r="AC552" s="757"/>
      <c r="AD552" s="757"/>
      <c r="AE552" s="221">
        <v>90</v>
      </c>
      <c r="AF552" s="208"/>
      <c r="AG552" s="208"/>
      <c r="AH552" s="222"/>
      <c r="AI552" s="221">
        <v>90</v>
      </c>
      <c r="AJ552" s="208"/>
      <c r="AK552" s="208"/>
      <c r="AL552" s="208"/>
      <c r="AM552" s="221">
        <v>90</v>
      </c>
      <c r="AN552" s="208"/>
      <c r="AO552" s="208"/>
      <c r="AP552" s="222"/>
      <c r="AQ552" s="221" t="s">
        <v>551</v>
      </c>
      <c r="AR552" s="208"/>
      <c r="AS552" s="208"/>
      <c r="AT552" s="222"/>
      <c r="AU552" s="208">
        <v>90</v>
      </c>
      <c r="AV552" s="208"/>
      <c r="AW552" s="208"/>
      <c r="AX552" s="209"/>
    </row>
    <row r="553" spans="1:50" ht="23.25"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1" t="s">
        <v>301</v>
      </c>
      <c r="AC553" s="591"/>
      <c r="AD553" s="591"/>
      <c r="AE553" s="221">
        <v>97.2</v>
      </c>
      <c r="AF553" s="208"/>
      <c r="AG553" s="208"/>
      <c r="AH553" s="222"/>
      <c r="AI553" s="221"/>
      <c r="AJ553" s="208"/>
      <c r="AK553" s="208"/>
      <c r="AL553" s="222"/>
      <c r="AM553" s="221" t="s">
        <v>586</v>
      </c>
      <c r="AN553" s="208"/>
      <c r="AO553" s="208"/>
      <c r="AP553" s="222"/>
      <c r="AQ553" s="221" t="s">
        <v>551</v>
      </c>
      <c r="AR553" s="208"/>
      <c r="AS553" s="208"/>
      <c r="AT553" s="222"/>
      <c r="AU553" s="208" t="s">
        <v>551</v>
      </c>
      <c r="AV553" s="208"/>
      <c r="AW553" s="208"/>
      <c r="AX553" s="209"/>
    </row>
    <row r="554" spans="1:50" ht="18.75" hidden="1" customHeight="1" x14ac:dyDescent="0.15">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0" t="s">
        <v>361</v>
      </c>
      <c r="AF554" s="341"/>
      <c r="AG554" s="341"/>
      <c r="AH554" s="342"/>
      <c r="AI554" s="218" t="s">
        <v>512</v>
      </c>
      <c r="AJ554" s="218"/>
      <c r="AK554" s="218"/>
      <c r="AL554" s="160"/>
      <c r="AM554" s="218" t="s">
        <v>504</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602"/>
      <c r="AR555" s="201"/>
      <c r="AS555" s="134" t="s">
        <v>354</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221"/>
      <c r="AF556" s="208"/>
      <c r="AG556" s="208"/>
      <c r="AH556" s="208"/>
      <c r="AI556" s="221"/>
      <c r="AJ556" s="208"/>
      <c r="AK556" s="208"/>
      <c r="AL556" s="208"/>
      <c r="AM556" s="221"/>
      <c r="AN556" s="208"/>
      <c r="AO556" s="208"/>
      <c r="AP556" s="222"/>
      <c r="AQ556" s="221"/>
      <c r="AR556" s="208"/>
      <c r="AS556" s="208"/>
      <c r="AT556" s="22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221"/>
      <c r="AF557" s="208"/>
      <c r="AG557" s="208"/>
      <c r="AH557" s="222"/>
      <c r="AI557" s="221"/>
      <c r="AJ557" s="208"/>
      <c r="AK557" s="208"/>
      <c r="AL557" s="208"/>
      <c r="AM557" s="221"/>
      <c r="AN557" s="208"/>
      <c r="AO557" s="208"/>
      <c r="AP557" s="222"/>
      <c r="AQ557" s="221"/>
      <c r="AR557" s="208"/>
      <c r="AS557" s="208"/>
      <c r="AT557" s="22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1" t="s">
        <v>301</v>
      </c>
      <c r="AC558" s="591"/>
      <c r="AD558" s="591"/>
      <c r="AE558" s="221"/>
      <c r="AF558" s="208"/>
      <c r="AG558" s="208"/>
      <c r="AH558" s="222"/>
      <c r="AI558" s="221"/>
      <c r="AJ558" s="208"/>
      <c r="AK558" s="208"/>
      <c r="AL558" s="208"/>
      <c r="AM558" s="221"/>
      <c r="AN558" s="208"/>
      <c r="AO558" s="208"/>
      <c r="AP558" s="222"/>
      <c r="AQ558" s="221"/>
      <c r="AR558" s="208"/>
      <c r="AS558" s="208"/>
      <c r="AT558" s="222"/>
      <c r="AU558" s="208"/>
      <c r="AV558" s="208"/>
      <c r="AW558" s="208"/>
      <c r="AX558" s="209"/>
    </row>
    <row r="559" spans="1:50" ht="18.75" hidden="1" customHeight="1" x14ac:dyDescent="0.15">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0" t="s">
        <v>361</v>
      </c>
      <c r="AF559" s="341"/>
      <c r="AG559" s="341"/>
      <c r="AH559" s="342"/>
      <c r="AI559" s="218" t="s">
        <v>512</v>
      </c>
      <c r="AJ559" s="218"/>
      <c r="AK559" s="218"/>
      <c r="AL559" s="160"/>
      <c r="AM559" s="218" t="s">
        <v>508</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602"/>
      <c r="AR560" s="201"/>
      <c r="AS560" s="134" t="s">
        <v>354</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221"/>
      <c r="AF561" s="208"/>
      <c r="AG561" s="208"/>
      <c r="AH561" s="208"/>
      <c r="AI561" s="221"/>
      <c r="AJ561" s="208"/>
      <c r="AK561" s="208"/>
      <c r="AL561" s="208"/>
      <c r="AM561" s="221"/>
      <c r="AN561" s="208"/>
      <c r="AO561" s="208"/>
      <c r="AP561" s="222"/>
      <c r="AQ561" s="221"/>
      <c r="AR561" s="208"/>
      <c r="AS561" s="208"/>
      <c r="AT561" s="22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221"/>
      <c r="AF562" s="208"/>
      <c r="AG562" s="208"/>
      <c r="AH562" s="222"/>
      <c r="AI562" s="221"/>
      <c r="AJ562" s="208"/>
      <c r="AK562" s="208"/>
      <c r="AL562" s="208"/>
      <c r="AM562" s="221"/>
      <c r="AN562" s="208"/>
      <c r="AO562" s="208"/>
      <c r="AP562" s="222"/>
      <c r="AQ562" s="221"/>
      <c r="AR562" s="208"/>
      <c r="AS562" s="208"/>
      <c r="AT562" s="22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1" t="s">
        <v>301</v>
      </c>
      <c r="AC563" s="591"/>
      <c r="AD563" s="591"/>
      <c r="AE563" s="221"/>
      <c r="AF563" s="208"/>
      <c r="AG563" s="208"/>
      <c r="AH563" s="222"/>
      <c r="AI563" s="221"/>
      <c r="AJ563" s="208"/>
      <c r="AK563" s="208"/>
      <c r="AL563" s="208"/>
      <c r="AM563" s="221"/>
      <c r="AN563" s="208"/>
      <c r="AO563" s="208"/>
      <c r="AP563" s="222"/>
      <c r="AQ563" s="221"/>
      <c r="AR563" s="208"/>
      <c r="AS563" s="208"/>
      <c r="AT563" s="222"/>
      <c r="AU563" s="208"/>
      <c r="AV563" s="208"/>
      <c r="AW563" s="208"/>
      <c r="AX563" s="209"/>
    </row>
    <row r="564" spans="1:50" ht="18.75" customHeight="1" x14ac:dyDescent="0.15">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0" t="s">
        <v>361</v>
      </c>
      <c r="AF564" s="341"/>
      <c r="AG564" s="341"/>
      <c r="AH564" s="342"/>
      <c r="AI564" s="218" t="s">
        <v>512</v>
      </c>
      <c r="AJ564" s="218"/>
      <c r="AK564" s="218"/>
      <c r="AL564" s="160"/>
      <c r="AM564" s="218" t="s">
        <v>504</v>
      </c>
      <c r="AN564" s="218"/>
      <c r="AO564" s="218"/>
      <c r="AP564" s="160"/>
      <c r="AQ564" s="160" t="s">
        <v>353</v>
      </c>
      <c r="AR564" s="131"/>
      <c r="AS564" s="131"/>
      <c r="AT564" s="132"/>
      <c r="AU564" s="137" t="s">
        <v>253</v>
      </c>
      <c r="AV564" s="137"/>
      <c r="AW564" s="137"/>
      <c r="AX564" s="138"/>
    </row>
    <row r="565" spans="1:50" ht="18.75"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v>29</v>
      </c>
      <c r="AF565" s="201"/>
      <c r="AG565" s="134" t="s">
        <v>354</v>
      </c>
      <c r="AH565" s="135"/>
      <c r="AI565" s="157"/>
      <c r="AJ565" s="157"/>
      <c r="AK565" s="157"/>
      <c r="AL565" s="155"/>
      <c r="AM565" s="157"/>
      <c r="AN565" s="157"/>
      <c r="AO565" s="157"/>
      <c r="AP565" s="155"/>
      <c r="AQ565" s="602" t="s">
        <v>676</v>
      </c>
      <c r="AR565" s="201"/>
      <c r="AS565" s="134" t="s">
        <v>354</v>
      </c>
      <c r="AT565" s="135"/>
      <c r="AU565" s="201">
        <v>34</v>
      </c>
      <c r="AV565" s="201"/>
      <c r="AW565" s="134" t="s">
        <v>300</v>
      </c>
      <c r="AX565" s="196"/>
    </row>
    <row r="566" spans="1:50" ht="23.25" customHeight="1" x14ac:dyDescent="0.15">
      <c r="A566" s="190"/>
      <c r="B566" s="187"/>
      <c r="C566" s="181"/>
      <c r="D566" s="187"/>
      <c r="E566" s="343"/>
      <c r="F566" s="344"/>
      <c r="G566" s="105" t="s">
        <v>640</v>
      </c>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474" t="s">
        <v>984</v>
      </c>
      <c r="AC566" s="474"/>
      <c r="AD566" s="474"/>
      <c r="AE566" s="221">
        <v>73.599999999999994</v>
      </c>
      <c r="AF566" s="208"/>
      <c r="AG566" s="208"/>
      <c r="AH566" s="208"/>
      <c r="AI566" s="221">
        <v>71.599999999999994</v>
      </c>
      <c r="AJ566" s="208"/>
      <c r="AK566" s="208"/>
      <c r="AL566" s="208"/>
      <c r="AM566" s="221" t="s">
        <v>968</v>
      </c>
      <c r="AN566" s="208"/>
      <c r="AO566" s="208"/>
      <c r="AP566" s="222"/>
      <c r="AQ566" s="221" t="s">
        <v>677</v>
      </c>
      <c r="AR566" s="208"/>
      <c r="AS566" s="208"/>
      <c r="AT566" s="222"/>
      <c r="AU566" s="208" t="s">
        <v>676</v>
      </c>
      <c r="AV566" s="208"/>
      <c r="AW566" s="208"/>
      <c r="AX566" s="209"/>
    </row>
    <row r="567" spans="1:50" ht="23.25"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474" t="s">
        <v>984</v>
      </c>
      <c r="AC567" s="474"/>
      <c r="AD567" s="474"/>
      <c r="AE567" s="221">
        <v>76.099999999999994</v>
      </c>
      <c r="AF567" s="208"/>
      <c r="AG567" s="208"/>
      <c r="AH567" s="208"/>
      <c r="AI567" s="221">
        <v>73.599999999999994</v>
      </c>
      <c r="AJ567" s="208"/>
      <c r="AK567" s="208"/>
      <c r="AL567" s="208"/>
      <c r="AM567" s="221">
        <v>71.599999999999994</v>
      </c>
      <c r="AN567" s="208"/>
      <c r="AO567" s="208"/>
      <c r="AP567" s="222"/>
      <c r="AQ567" s="221" t="s">
        <v>676</v>
      </c>
      <c r="AR567" s="208"/>
      <c r="AS567" s="208"/>
      <c r="AT567" s="222"/>
      <c r="AU567" s="208"/>
      <c r="AV567" s="208"/>
      <c r="AW567" s="208"/>
      <c r="AX567" s="209"/>
    </row>
    <row r="568" spans="1:50" ht="23.25"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1" t="s">
        <v>14</v>
      </c>
      <c r="AC568" s="591"/>
      <c r="AD568" s="591"/>
      <c r="AE568" s="221">
        <v>110.5</v>
      </c>
      <c r="AF568" s="208"/>
      <c r="AG568" s="208"/>
      <c r="AH568" s="208"/>
      <c r="AI568" s="221">
        <v>102.8</v>
      </c>
      <c r="AJ568" s="208"/>
      <c r="AK568" s="208"/>
      <c r="AL568" s="208"/>
      <c r="AM568" s="221" t="s">
        <v>969</v>
      </c>
      <c r="AN568" s="208"/>
      <c r="AO568" s="208"/>
      <c r="AP568" s="222"/>
      <c r="AQ568" s="221" t="s">
        <v>676</v>
      </c>
      <c r="AR568" s="208"/>
      <c r="AS568" s="208"/>
      <c r="AT568" s="222"/>
      <c r="AU568" s="208" t="s">
        <v>677</v>
      </c>
      <c r="AV568" s="208"/>
      <c r="AW568" s="208"/>
      <c r="AX568" s="209"/>
    </row>
    <row r="569" spans="1:50" ht="18.75" hidden="1" customHeight="1" x14ac:dyDescent="0.15">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0" t="s">
        <v>361</v>
      </c>
      <c r="AF569" s="341"/>
      <c r="AG569" s="341"/>
      <c r="AH569" s="342"/>
      <c r="AI569" s="218" t="s">
        <v>513</v>
      </c>
      <c r="AJ569" s="218"/>
      <c r="AK569" s="218"/>
      <c r="AL569" s="160"/>
      <c r="AM569" s="218" t="s">
        <v>504</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602"/>
      <c r="AR570" s="201"/>
      <c r="AS570" s="134" t="s">
        <v>354</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221"/>
      <c r="AF571" s="208"/>
      <c r="AG571" s="208"/>
      <c r="AH571" s="208"/>
      <c r="AI571" s="221"/>
      <c r="AJ571" s="208"/>
      <c r="AK571" s="208"/>
      <c r="AL571" s="208"/>
      <c r="AM571" s="221"/>
      <c r="AN571" s="208"/>
      <c r="AO571" s="208"/>
      <c r="AP571" s="222"/>
      <c r="AQ571" s="221"/>
      <c r="AR571" s="208"/>
      <c r="AS571" s="208"/>
      <c r="AT571" s="22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221"/>
      <c r="AF572" s="208"/>
      <c r="AG572" s="208"/>
      <c r="AH572" s="222"/>
      <c r="AI572" s="221"/>
      <c r="AJ572" s="208"/>
      <c r="AK572" s="208"/>
      <c r="AL572" s="208"/>
      <c r="AM572" s="221"/>
      <c r="AN572" s="208"/>
      <c r="AO572" s="208"/>
      <c r="AP572" s="222"/>
      <c r="AQ572" s="221"/>
      <c r="AR572" s="208"/>
      <c r="AS572" s="208"/>
      <c r="AT572" s="22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1" t="s">
        <v>14</v>
      </c>
      <c r="AC573" s="591"/>
      <c r="AD573" s="591"/>
      <c r="AE573" s="221"/>
      <c r="AF573" s="208"/>
      <c r="AG573" s="208"/>
      <c r="AH573" s="222"/>
      <c r="AI573" s="221"/>
      <c r="AJ573" s="208"/>
      <c r="AK573" s="208"/>
      <c r="AL573" s="208"/>
      <c r="AM573" s="221"/>
      <c r="AN573" s="208"/>
      <c r="AO573" s="208"/>
      <c r="AP573" s="222"/>
      <c r="AQ573" s="221"/>
      <c r="AR573" s="208"/>
      <c r="AS573" s="208"/>
      <c r="AT573" s="222"/>
      <c r="AU573" s="208"/>
      <c r="AV573" s="208"/>
      <c r="AW573" s="208"/>
      <c r="AX573" s="209"/>
    </row>
    <row r="574" spans="1:50" ht="18.75" hidden="1" customHeight="1" x14ac:dyDescent="0.15">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0" t="s">
        <v>361</v>
      </c>
      <c r="AF574" s="341"/>
      <c r="AG574" s="341"/>
      <c r="AH574" s="342"/>
      <c r="AI574" s="218" t="s">
        <v>512</v>
      </c>
      <c r="AJ574" s="218"/>
      <c r="AK574" s="218"/>
      <c r="AL574" s="160"/>
      <c r="AM574" s="218" t="s">
        <v>504</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602"/>
      <c r="AR575" s="201"/>
      <c r="AS575" s="134" t="s">
        <v>354</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221"/>
      <c r="AF576" s="208"/>
      <c r="AG576" s="208"/>
      <c r="AH576" s="208"/>
      <c r="AI576" s="221"/>
      <c r="AJ576" s="208"/>
      <c r="AK576" s="208"/>
      <c r="AL576" s="208"/>
      <c r="AM576" s="221"/>
      <c r="AN576" s="208"/>
      <c r="AO576" s="208"/>
      <c r="AP576" s="222"/>
      <c r="AQ576" s="221"/>
      <c r="AR576" s="208"/>
      <c r="AS576" s="208"/>
      <c r="AT576" s="22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221"/>
      <c r="AF577" s="208"/>
      <c r="AG577" s="208"/>
      <c r="AH577" s="222"/>
      <c r="AI577" s="221"/>
      <c r="AJ577" s="208"/>
      <c r="AK577" s="208"/>
      <c r="AL577" s="208"/>
      <c r="AM577" s="221"/>
      <c r="AN577" s="208"/>
      <c r="AO577" s="208"/>
      <c r="AP577" s="222"/>
      <c r="AQ577" s="221"/>
      <c r="AR577" s="208"/>
      <c r="AS577" s="208"/>
      <c r="AT577" s="22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1" t="s">
        <v>14</v>
      </c>
      <c r="AC578" s="591"/>
      <c r="AD578" s="591"/>
      <c r="AE578" s="221"/>
      <c r="AF578" s="208"/>
      <c r="AG578" s="208"/>
      <c r="AH578" s="222"/>
      <c r="AI578" s="221"/>
      <c r="AJ578" s="208"/>
      <c r="AK578" s="208"/>
      <c r="AL578" s="208"/>
      <c r="AM578" s="221"/>
      <c r="AN578" s="208"/>
      <c r="AO578" s="208"/>
      <c r="AP578" s="222"/>
      <c r="AQ578" s="221"/>
      <c r="AR578" s="208"/>
      <c r="AS578" s="208"/>
      <c r="AT578" s="222"/>
      <c r="AU578" s="208"/>
      <c r="AV578" s="208"/>
      <c r="AW578" s="208"/>
      <c r="AX578" s="209"/>
    </row>
    <row r="579" spans="1:50" ht="18.75" hidden="1" customHeight="1" x14ac:dyDescent="0.15">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0" t="s">
        <v>361</v>
      </c>
      <c r="AF579" s="341"/>
      <c r="AG579" s="341"/>
      <c r="AH579" s="342"/>
      <c r="AI579" s="218" t="s">
        <v>512</v>
      </c>
      <c r="AJ579" s="218"/>
      <c r="AK579" s="218"/>
      <c r="AL579" s="160"/>
      <c r="AM579" s="218" t="s">
        <v>504</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602"/>
      <c r="AR580" s="201"/>
      <c r="AS580" s="134" t="s">
        <v>354</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221"/>
      <c r="AF581" s="208"/>
      <c r="AG581" s="208"/>
      <c r="AH581" s="208"/>
      <c r="AI581" s="221"/>
      <c r="AJ581" s="208"/>
      <c r="AK581" s="208"/>
      <c r="AL581" s="208"/>
      <c r="AM581" s="221"/>
      <c r="AN581" s="208"/>
      <c r="AO581" s="208"/>
      <c r="AP581" s="222"/>
      <c r="AQ581" s="221"/>
      <c r="AR581" s="208"/>
      <c r="AS581" s="208"/>
      <c r="AT581" s="22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221"/>
      <c r="AF582" s="208"/>
      <c r="AG582" s="208"/>
      <c r="AH582" s="222"/>
      <c r="AI582" s="221"/>
      <c r="AJ582" s="208"/>
      <c r="AK582" s="208"/>
      <c r="AL582" s="208"/>
      <c r="AM582" s="221"/>
      <c r="AN582" s="208"/>
      <c r="AO582" s="208"/>
      <c r="AP582" s="222"/>
      <c r="AQ582" s="221"/>
      <c r="AR582" s="208"/>
      <c r="AS582" s="208"/>
      <c r="AT582" s="22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1" t="s">
        <v>14</v>
      </c>
      <c r="AC583" s="591"/>
      <c r="AD583" s="591"/>
      <c r="AE583" s="221"/>
      <c r="AF583" s="208"/>
      <c r="AG583" s="208"/>
      <c r="AH583" s="222"/>
      <c r="AI583" s="221"/>
      <c r="AJ583" s="208"/>
      <c r="AK583" s="208"/>
      <c r="AL583" s="208"/>
      <c r="AM583" s="221"/>
      <c r="AN583" s="208"/>
      <c r="AO583" s="208"/>
      <c r="AP583" s="222"/>
      <c r="AQ583" s="221"/>
      <c r="AR583" s="208"/>
      <c r="AS583" s="208"/>
      <c r="AT583" s="222"/>
      <c r="AU583" s="208"/>
      <c r="AV583" s="208"/>
      <c r="AW583" s="208"/>
      <c r="AX583" s="209"/>
    </row>
    <row r="584" spans="1:50" ht="18.75" hidden="1" customHeight="1" x14ac:dyDescent="0.15">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0" t="s">
        <v>361</v>
      </c>
      <c r="AF584" s="341"/>
      <c r="AG584" s="341"/>
      <c r="AH584" s="342"/>
      <c r="AI584" s="218" t="s">
        <v>512</v>
      </c>
      <c r="AJ584" s="218"/>
      <c r="AK584" s="218"/>
      <c r="AL584" s="160"/>
      <c r="AM584" s="218" t="s">
        <v>508</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602"/>
      <c r="AR585" s="201"/>
      <c r="AS585" s="134" t="s">
        <v>354</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221"/>
      <c r="AF586" s="208"/>
      <c r="AG586" s="208"/>
      <c r="AH586" s="208"/>
      <c r="AI586" s="221"/>
      <c r="AJ586" s="208"/>
      <c r="AK586" s="208"/>
      <c r="AL586" s="208"/>
      <c r="AM586" s="221"/>
      <c r="AN586" s="208"/>
      <c r="AO586" s="208"/>
      <c r="AP586" s="222"/>
      <c r="AQ586" s="221"/>
      <c r="AR586" s="208"/>
      <c r="AS586" s="208"/>
      <c r="AT586" s="22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221"/>
      <c r="AF587" s="208"/>
      <c r="AG587" s="208"/>
      <c r="AH587" s="222"/>
      <c r="AI587" s="221"/>
      <c r="AJ587" s="208"/>
      <c r="AK587" s="208"/>
      <c r="AL587" s="208"/>
      <c r="AM587" s="221"/>
      <c r="AN587" s="208"/>
      <c r="AO587" s="208"/>
      <c r="AP587" s="222"/>
      <c r="AQ587" s="221"/>
      <c r="AR587" s="208"/>
      <c r="AS587" s="208"/>
      <c r="AT587" s="22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1" t="s">
        <v>14</v>
      </c>
      <c r="AC588" s="591"/>
      <c r="AD588" s="591"/>
      <c r="AE588" s="221"/>
      <c r="AF588" s="208"/>
      <c r="AG588" s="208"/>
      <c r="AH588" s="222"/>
      <c r="AI588" s="221"/>
      <c r="AJ588" s="208"/>
      <c r="AK588" s="208"/>
      <c r="AL588" s="208"/>
      <c r="AM588" s="221"/>
      <c r="AN588" s="208"/>
      <c r="AO588" s="208"/>
      <c r="AP588" s="222"/>
      <c r="AQ588" s="221"/>
      <c r="AR588" s="208"/>
      <c r="AS588" s="208"/>
      <c r="AT588" s="222"/>
      <c r="AU588" s="208"/>
      <c r="AV588" s="208"/>
      <c r="AW588" s="208"/>
      <c r="AX588" s="209"/>
    </row>
    <row r="589" spans="1:50" ht="23.85" hidden="1" customHeight="1" x14ac:dyDescent="0.15">
      <c r="A589" s="190"/>
      <c r="B589" s="187"/>
      <c r="C589" s="181"/>
      <c r="D589" s="187"/>
      <c r="E589" s="123" t="s">
        <v>553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547</v>
      </c>
      <c r="F592" s="176"/>
      <c r="G592" s="929" t="s">
        <v>373</v>
      </c>
      <c r="H592" s="124"/>
      <c r="I592" s="124"/>
      <c r="J592" s="930"/>
      <c r="K592" s="931"/>
      <c r="L592" s="931"/>
      <c r="M592" s="931"/>
      <c r="N592" s="931"/>
      <c r="O592" s="931"/>
      <c r="P592" s="931"/>
      <c r="Q592" s="931"/>
      <c r="R592" s="931"/>
      <c r="S592" s="931"/>
      <c r="T592" s="932"/>
      <c r="U592" s="923"/>
      <c r="V592" s="923"/>
      <c r="W592" s="923"/>
      <c r="X592" s="923"/>
      <c r="Y592" s="923"/>
      <c r="Z592" s="923"/>
      <c r="AA592" s="923"/>
      <c r="AB592" s="923"/>
      <c r="AC592" s="923"/>
      <c r="AD592" s="923"/>
      <c r="AE592" s="923"/>
      <c r="AF592" s="923"/>
      <c r="AG592" s="923"/>
      <c r="AH592" s="923"/>
      <c r="AI592" s="923"/>
      <c r="AJ592" s="923"/>
      <c r="AK592" s="923"/>
      <c r="AL592" s="923"/>
      <c r="AM592" s="923"/>
      <c r="AN592" s="923"/>
      <c r="AO592" s="923"/>
      <c r="AP592" s="923"/>
      <c r="AQ592" s="923"/>
      <c r="AR592" s="923"/>
      <c r="AS592" s="923"/>
      <c r="AT592" s="923"/>
      <c r="AU592" s="923"/>
      <c r="AV592" s="923"/>
      <c r="AW592" s="923"/>
      <c r="AX592" s="933"/>
    </row>
    <row r="593" spans="1:50" ht="18.75" customHeight="1" x14ac:dyDescent="0.15">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0" t="s">
        <v>361</v>
      </c>
      <c r="AF593" s="341"/>
      <c r="AG593" s="341"/>
      <c r="AH593" s="342"/>
      <c r="AI593" s="218" t="s">
        <v>512</v>
      </c>
      <c r="AJ593" s="218"/>
      <c r="AK593" s="218"/>
      <c r="AL593" s="160"/>
      <c r="AM593" s="218" t="s">
        <v>504</v>
      </c>
      <c r="AN593" s="218"/>
      <c r="AO593" s="218"/>
      <c r="AP593" s="160"/>
      <c r="AQ593" s="160" t="s">
        <v>353</v>
      </c>
      <c r="AR593" s="131"/>
      <c r="AS593" s="131"/>
      <c r="AT593" s="132"/>
      <c r="AU593" s="137" t="s">
        <v>253</v>
      </c>
      <c r="AV593" s="137"/>
      <c r="AW593" s="137"/>
      <c r="AX593" s="138"/>
    </row>
    <row r="594" spans="1:50" ht="18.75"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v>29</v>
      </c>
      <c r="AF594" s="201"/>
      <c r="AG594" s="134" t="s">
        <v>354</v>
      </c>
      <c r="AH594" s="135"/>
      <c r="AI594" s="157"/>
      <c r="AJ594" s="157"/>
      <c r="AK594" s="157"/>
      <c r="AL594" s="155"/>
      <c r="AM594" s="157"/>
      <c r="AN594" s="157"/>
      <c r="AO594" s="157"/>
      <c r="AP594" s="155"/>
      <c r="AQ594" s="602" t="s">
        <v>679</v>
      </c>
      <c r="AR594" s="201"/>
      <c r="AS594" s="134" t="s">
        <v>354</v>
      </c>
      <c r="AT594" s="135"/>
      <c r="AU594" s="201">
        <v>33</v>
      </c>
      <c r="AV594" s="201"/>
      <c r="AW594" s="134" t="s">
        <v>300</v>
      </c>
      <c r="AX594" s="196"/>
    </row>
    <row r="595" spans="1:50" ht="23.25" customHeight="1" x14ac:dyDescent="0.15">
      <c r="A595" s="190"/>
      <c r="B595" s="187"/>
      <c r="C595" s="181"/>
      <c r="D595" s="187"/>
      <c r="E595" s="343"/>
      <c r="F595" s="344"/>
      <c r="G595" s="105" t="s">
        <v>678</v>
      </c>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757" t="s">
        <v>301</v>
      </c>
      <c r="AC595" s="757"/>
      <c r="AD595" s="757"/>
      <c r="AE595" s="221" t="s">
        <v>675</v>
      </c>
      <c r="AF595" s="208"/>
      <c r="AG595" s="208"/>
      <c r="AH595" s="208"/>
      <c r="AI595" s="221">
        <v>22406</v>
      </c>
      <c r="AJ595" s="208"/>
      <c r="AK595" s="208"/>
      <c r="AL595" s="208"/>
      <c r="AM595" s="221" t="s">
        <v>968</v>
      </c>
      <c r="AN595" s="208"/>
      <c r="AO595" s="208"/>
      <c r="AP595" s="222"/>
      <c r="AQ595" s="221" t="s">
        <v>680</v>
      </c>
      <c r="AR595" s="208"/>
      <c r="AS595" s="208"/>
      <c r="AT595" s="222"/>
      <c r="AU595" s="208" t="s">
        <v>680</v>
      </c>
      <c r="AV595" s="208"/>
      <c r="AW595" s="208"/>
      <c r="AX595" s="209"/>
    </row>
    <row r="596" spans="1:50" ht="23.25"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757" t="s">
        <v>301</v>
      </c>
      <c r="AC596" s="757"/>
      <c r="AD596" s="757"/>
      <c r="AE596" s="221" t="s">
        <v>676</v>
      </c>
      <c r="AF596" s="208"/>
      <c r="AG596" s="208"/>
      <c r="AH596" s="222"/>
      <c r="AI596" s="221">
        <v>20000</v>
      </c>
      <c r="AJ596" s="208"/>
      <c r="AK596" s="208"/>
      <c r="AL596" s="208"/>
      <c r="AM596" s="221">
        <v>20000</v>
      </c>
      <c r="AN596" s="208"/>
      <c r="AO596" s="208"/>
      <c r="AP596" s="222"/>
      <c r="AQ596" s="221" t="s">
        <v>681</v>
      </c>
      <c r="AR596" s="208"/>
      <c r="AS596" s="208"/>
      <c r="AT596" s="222"/>
      <c r="AU596" s="208">
        <v>20000</v>
      </c>
      <c r="AV596" s="208"/>
      <c r="AW596" s="208"/>
      <c r="AX596" s="209"/>
    </row>
    <row r="597" spans="1:50" ht="23.25"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1" t="s">
        <v>301</v>
      </c>
      <c r="AC597" s="591"/>
      <c r="AD597" s="591"/>
      <c r="AE597" s="221" t="s">
        <v>675</v>
      </c>
      <c r="AF597" s="208"/>
      <c r="AG597" s="208"/>
      <c r="AH597" s="222"/>
      <c r="AI597" s="221">
        <v>112</v>
      </c>
      <c r="AJ597" s="208"/>
      <c r="AK597" s="208"/>
      <c r="AL597" s="208"/>
      <c r="AM597" s="221" t="s">
        <v>675</v>
      </c>
      <c r="AN597" s="208"/>
      <c r="AO597" s="208"/>
      <c r="AP597" s="222"/>
      <c r="AQ597" s="221" t="s">
        <v>676</v>
      </c>
      <c r="AR597" s="208"/>
      <c r="AS597" s="208"/>
      <c r="AT597" s="222"/>
      <c r="AU597" s="208" t="s">
        <v>675</v>
      </c>
      <c r="AV597" s="208"/>
      <c r="AW597" s="208"/>
      <c r="AX597" s="209"/>
    </row>
    <row r="598" spans="1:50" ht="18.75" hidden="1" customHeight="1" x14ac:dyDescent="0.15">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0" t="s">
        <v>361</v>
      </c>
      <c r="AF598" s="341"/>
      <c r="AG598" s="341"/>
      <c r="AH598" s="342"/>
      <c r="AI598" s="218" t="s">
        <v>513</v>
      </c>
      <c r="AJ598" s="218"/>
      <c r="AK598" s="218"/>
      <c r="AL598" s="160"/>
      <c r="AM598" s="218" t="s">
        <v>509</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602"/>
      <c r="AR599" s="201"/>
      <c r="AS599" s="134" t="s">
        <v>354</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221"/>
      <c r="AF600" s="208"/>
      <c r="AG600" s="208"/>
      <c r="AH600" s="208"/>
      <c r="AI600" s="221"/>
      <c r="AJ600" s="208"/>
      <c r="AK600" s="208"/>
      <c r="AL600" s="208"/>
      <c r="AM600" s="221"/>
      <c r="AN600" s="208"/>
      <c r="AO600" s="208"/>
      <c r="AP600" s="222"/>
      <c r="AQ600" s="221"/>
      <c r="AR600" s="208"/>
      <c r="AS600" s="208"/>
      <c r="AT600" s="22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221"/>
      <c r="AF601" s="208"/>
      <c r="AG601" s="208"/>
      <c r="AH601" s="222"/>
      <c r="AI601" s="221"/>
      <c r="AJ601" s="208"/>
      <c r="AK601" s="208"/>
      <c r="AL601" s="208"/>
      <c r="AM601" s="221"/>
      <c r="AN601" s="208"/>
      <c r="AO601" s="208"/>
      <c r="AP601" s="222"/>
      <c r="AQ601" s="221"/>
      <c r="AR601" s="208"/>
      <c r="AS601" s="208"/>
      <c r="AT601" s="22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1" t="s">
        <v>301</v>
      </c>
      <c r="AC602" s="591"/>
      <c r="AD602" s="591"/>
      <c r="AE602" s="221"/>
      <c r="AF602" s="208"/>
      <c r="AG602" s="208"/>
      <c r="AH602" s="222"/>
      <c r="AI602" s="221"/>
      <c r="AJ602" s="208"/>
      <c r="AK602" s="208"/>
      <c r="AL602" s="208"/>
      <c r="AM602" s="221"/>
      <c r="AN602" s="208"/>
      <c r="AO602" s="208"/>
      <c r="AP602" s="222"/>
      <c r="AQ602" s="221"/>
      <c r="AR602" s="208"/>
      <c r="AS602" s="208"/>
      <c r="AT602" s="222"/>
      <c r="AU602" s="208"/>
      <c r="AV602" s="208"/>
      <c r="AW602" s="208"/>
      <c r="AX602" s="209"/>
    </row>
    <row r="603" spans="1:50" ht="18.75" hidden="1" customHeight="1" x14ac:dyDescent="0.15">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0" t="s">
        <v>361</v>
      </c>
      <c r="AF603" s="341"/>
      <c r="AG603" s="341"/>
      <c r="AH603" s="342"/>
      <c r="AI603" s="218" t="s">
        <v>512</v>
      </c>
      <c r="AJ603" s="218"/>
      <c r="AK603" s="218"/>
      <c r="AL603" s="160"/>
      <c r="AM603" s="218" t="s">
        <v>504</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602"/>
      <c r="AR604" s="201"/>
      <c r="AS604" s="134" t="s">
        <v>354</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221"/>
      <c r="AF605" s="208"/>
      <c r="AG605" s="208"/>
      <c r="AH605" s="208"/>
      <c r="AI605" s="221"/>
      <c r="AJ605" s="208"/>
      <c r="AK605" s="208"/>
      <c r="AL605" s="208"/>
      <c r="AM605" s="221"/>
      <c r="AN605" s="208"/>
      <c r="AO605" s="208"/>
      <c r="AP605" s="222"/>
      <c r="AQ605" s="221"/>
      <c r="AR605" s="208"/>
      <c r="AS605" s="208"/>
      <c r="AT605" s="22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221"/>
      <c r="AF606" s="208"/>
      <c r="AG606" s="208"/>
      <c r="AH606" s="222"/>
      <c r="AI606" s="221"/>
      <c r="AJ606" s="208"/>
      <c r="AK606" s="208"/>
      <c r="AL606" s="208"/>
      <c r="AM606" s="221"/>
      <c r="AN606" s="208"/>
      <c r="AO606" s="208"/>
      <c r="AP606" s="222"/>
      <c r="AQ606" s="221"/>
      <c r="AR606" s="208"/>
      <c r="AS606" s="208"/>
      <c r="AT606" s="22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1" t="s">
        <v>301</v>
      </c>
      <c r="AC607" s="591"/>
      <c r="AD607" s="591"/>
      <c r="AE607" s="221"/>
      <c r="AF607" s="208"/>
      <c r="AG607" s="208"/>
      <c r="AH607" s="222"/>
      <c r="AI607" s="221"/>
      <c r="AJ607" s="208"/>
      <c r="AK607" s="208"/>
      <c r="AL607" s="208"/>
      <c r="AM607" s="221"/>
      <c r="AN607" s="208"/>
      <c r="AO607" s="208"/>
      <c r="AP607" s="222"/>
      <c r="AQ607" s="221"/>
      <c r="AR607" s="208"/>
      <c r="AS607" s="208"/>
      <c r="AT607" s="222"/>
      <c r="AU607" s="208"/>
      <c r="AV607" s="208"/>
      <c r="AW607" s="208"/>
      <c r="AX607" s="209"/>
    </row>
    <row r="608" spans="1:50" ht="18.75" hidden="1" customHeight="1" x14ac:dyDescent="0.15">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0" t="s">
        <v>361</v>
      </c>
      <c r="AF608" s="341"/>
      <c r="AG608" s="341"/>
      <c r="AH608" s="342"/>
      <c r="AI608" s="218" t="s">
        <v>512</v>
      </c>
      <c r="AJ608" s="218"/>
      <c r="AK608" s="218"/>
      <c r="AL608" s="160"/>
      <c r="AM608" s="218" t="s">
        <v>504</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602"/>
      <c r="AR609" s="201"/>
      <c r="AS609" s="134" t="s">
        <v>354</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221"/>
      <c r="AF610" s="208"/>
      <c r="AG610" s="208"/>
      <c r="AH610" s="208"/>
      <c r="AI610" s="221"/>
      <c r="AJ610" s="208"/>
      <c r="AK610" s="208"/>
      <c r="AL610" s="208"/>
      <c r="AM610" s="221"/>
      <c r="AN610" s="208"/>
      <c r="AO610" s="208"/>
      <c r="AP610" s="222"/>
      <c r="AQ610" s="221"/>
      <c r="AR610" s="208"/>
      <c r="AS610" s="208"/>
      <c r="AT610" s="22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221"/>
      <c r="AF611" s="208"/>
      <c r="AG611" s="208"/>
      <c r="AH611" s="222"/>
      <c r="AI611" s="221"/>
      <c r="AJ611" s="208"/>
      <c r="AK611" s="208"/>
      <c r="AL611" s="208"/>
      <c r="AM611" s="221"/>
      <c r="AN611" s="208"/>
      <c r="AO611" s="208"/>
      <c r="AP611" s="222"/>
      <c r="AQ611" s="221"/>
      <c r="AR611" s="208"/>
      <c r="AS611" s="208"/>
      <c r="AT611" s="22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1" t="s">
        <v>301</v>
      </c>
      <c r="AC612" s="591"/>
      <c r="AD612" s="591"/>
      <c r="AE612" s="221"/>
      <c r="AF612" s="208"/>
      <c r="AG612" s="208"/>
      <c r="AH612" s="222"/>
      <c r="AI612" s="221"/>
      <c r="AJ612" s="208"/>
      <c r="AK612" s="208"/>
      <c r="AL612" s="208"/>
      <c r="AM612" s="221"/>
      <c r="AN612" s="208"/>
      <c r="AO612" s="208"/>
      <c r="AP612" s="222"/>
      <c r="AQ612" s="221"/>
      <c r="AR612" s="208"/>
      <c r="AS612" s="208"/>
      <c r="AT612" s="222"/>
      <c r="AU612" s="208"/>
      <c r="AV612" s="208"/>
      <c r="AW612" s="208"/>
      <c r="AX612" s="209"/>
    </row>
    <row r="613" spans="1:50" ht="18.75" hidden="1" customHeight="1" x14ac:dyDescent="0.15">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0" t="s">
        <v>361</v>
      </c>
      <c r="AF613" s="341"/>
      <c r="AG613" s="341"/>
      <c r="AH613" s="342"/>
      <c r="AI613" s="218" t="s">
        <v>512</v>
      </c>
      <c r="AJ613" s="218"/>
      <c r="AK613" s="218"/>
      <c r="AL613" s="160"/>
      <c r="AM613" s="218" t="s">
        <v>508</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602"/>
      <c r="AR614" s="201"/>
      <c r="AS614" s="134" t="s">
        <v>354</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221"/>
      <c r="AF615" s="208"/>
      <c r="AG615" s="208"/>
      <c r="AH615" s="208"/>
      <c r="AI615" s="221"/>
      <c r="AJ615" s="208"/>
      <c r="AK615" s="208"/>
      <c r="AL615" s="208"/>
      <c r="AM615" s="221"/>
      <c r="AN615" s="208"/>
      <c r="AO615" s="208"/>
      <c r="AP615" s="222"/>
      <c r="AQ615" s="221"/>
      <c r="AR615" s="208"/>
      <c r="AS615" s="208"/>
      <c r="AT615" s="22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221"/>
      <c r="AF616" s="208"/>
      <c r="AG616" s="208"/>
      <c r="AH616" s="222"/>
      <c r="AI616" s="221"/>
      <c r="AJ616" s="208"/>
      <c r="AK616" s="208"/>
      <c r="AL616" s="208"/>
      <c r="AM616" s="221"/>
      <c r="AN616" s="208"/>
      <c r="AO616" s="208"/>
      <c r="AP616" s="222"/>
      <c r="AQ616" s="221"/>
      <c r="AR616" s="208"/>
      <c r="AS616" s="208"/>
      <c r="AT616" s="22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1" t="s">
        <v>301</v>
      </c>
      <c r="AC617" s="591"/>
      <c r="AD617" s="591"/>
      <c r="AE617" s="221"/>
      <c r="AF617" s="208"/>
      <c r="AG617" s="208"/>
      <c r="AH617" s="222"/>
      <c r="AI617" s="221"/>
      <c r="AJ617" s="208"/>
      <c r="AK617" s="208"/>
      <c r="AL617" s="208"/>
      <c r="AM617" s="221"/>
      <c r="AN617" s="208"/>
      <c r="AO617" s="208"/>
      <c r="AP617" s="222"/>
      <c r="AQ617" s="221"/>
      <c r="AR617" s="208"/>
      <c r="AS617" s="208"/>
      <c r="AT617" s="222"/>
      <c r="AU617" s="208"/>
      <c r="AV617" s="208"/>
      <c r="AW617" s="208"/>
      <c r="AX617" s="209"/>
    </row>
    <row r="618" spans="1:50" ht="18.75" customHeight="1" x14ac:dyDescent="0.15">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0" t="s">
        <v>361</v>
      </c>
      <c r="AF618" s="341"/>
      <c r="AG618" s="341"/>
      <c r="AH618" s="342"/>
      <c r="AI618" s="218" t="s">
        <v>512</v>
      </c>
      <c r="AJ618" s="218"/>
      <c r="AK618" s="218"/>
      <c r="AL618" s="160"/>
      <c r="AM618" s="218" t="s">
        <v>508</v>
      </c>
      <c r="AN618" s="218"/>
      <c r="AO618" s="218"/>
      <c r="AP618" s="160"/>
      <c r="AQ618" s="160" t="s">
        <v>353</v>
      </c>
      <c r="AR618" s="131"/>
      <c r="AS618" s="131"/>
      <c r="AT618" s="132"/>
      <c r="AU618" s="137" t="s">
        <v>253</v>
      </c>
      <c r="AV618" s="137"/>
      <c r="AW618" s="137"/>
      <c r="AX618" s="138"/>
    </row>
    <row r="619" spans="1:50" ht="18.75"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v>29</v>
      </c>
      <c r="AF619" s="201"/>
      <c r="AG619" s="134" t="s">
        <v>354</v>
      </c>
      <c r="AH619" s="135"/>
      <c r="AI619" s="157"/>
      <c r="AJ619" s="157"/>
      <c r="AK619" s="157"/>
      <c r="AL619" s="155"/>
      <c r="AM619" s="157"/>
      <c r="AN619" s="157"/>
      <c r="AO619" s="157"/>
      <c r="AP619" s="155"/>
      <c r="AQ619" s="602" t="s">
        <v>683</v>
      </c>
      <c r="AR619" s="201"/>
      <c r="AS619" s="134" t="s">
        <v>354</v>
      </c>
      <c r="AT619" s="135"/>
      <c r="AU619" s="201">
        <v>37</v>
      </c>
      <c r="AV619" s="201"/>
      <c r="AW619" s="134" t="s">
        <v>300</v>
      </c>
      <c r="AX619" s="196"/>
    </row>
    <row r="620" spans="1:50" ht="23.25" customHeight="1" x14ac:dyDescent="0.15">
      <c r="A620" s="190"/>
      <c r="B620" s="187"/>
      <c r="C620" s="181"/>
      <c r="D620" s="187"/>
      <c r="E620" s="343"/>
      <c r="F620" s="344"/>
      <c r="G620" s="105" t="s">
        <v>682</v>
      </c>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757" t="s">
        <v>14</v>
      </c>
      <c r="AC620" s="757"/>
      <c r="AD620" s="757"/>
      <c r="AE620" s="221" t="s">
        <v>563</v>
      </c>
      <c r="AF620" s="208"/>
      <c r="AG620" s="208"/>
      <c r="AH620" s="208"/>
      <c r="AI620" s="221" t="s">
        <v>563</v>
      </c>
      <c r="AJ620" s="208"/>
      <c r="AK620" s="208"/>
      <c r="AL620" s="208"/>
      <c r="AM620" s="221" t="s">
        <v>563</v>
      </c>
      <c r="AN620" s="208"/>
      <c r="AO620" s="208"/>
      <c r="AP620" s="222"/>
      <c r="AQ620" s="221" t="s">
        <v>563</v>
      </c>
      <c r="AR620" s="208"/>
      <c r="AS620" s="208"/>
      <c r="AT620" s="222"/>
      <c r="AU620" s="208" t="s">
        <v>563</v>
      </c>
      <c r="AV620" s="208"/>
      <c r="AW620" s="208"/>
      <c r="AX620" s="209"/>
    </row>
    <row r="621" spans="1:50" ht="23.25"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757" t="s">
        <v>14</v>
      </c>
      <c r="AC621" s="757"/>
      <c r="AD621" s="757"/>
      <c r="AE621" s="221" t="s">
        <v>563</v>
      </c>
      <c r="AF621" s="208"/>
      <c r="AG621" s="208"/>
      <c r="AH621" s="222"/>
      <c r="AI621" s="221" t="s">
        <v>563</v>
      </c>
      <c r="AJ621" s="208"/>
      <c r="AK621" s="208"/>
      <c r="AL621" s="208"/>
      <c r="AM621" s="221" t="s">
        <v>563</v>
      </c>
      <c r="AN621" s="208"/>
      <c r="AO621" s="208"/>
      <c r="AP621" s="222"/>
      <c r="AQ621" s="221" t="s">
        <v>563</v>
      </c>
      <c r="AR621" s="208"/>
      <c r="AS621" s="208"/>
      <c r="AT621" s="222"/>
      <c r="AU621" s="208">
        <v>40</v>
      </c>
      <c r="AV621" s="208"/>
      <c r="AW621" s="208"/>
      <c r="AX621" s="209"/>
    </row>
    <row r="622" spans="1:50" ht="23.25"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1" t="s">
        <v>14</v>
      </c>
      <c r="AC622" s="591"/>
      <c r="AD622" s="591"/>
      <c r="AE622" s="221" t="s">
        <v>563</v>
      </c>
      <c r="AF622" s="208"/>
      <c r="AG622" s="208"/>
      <c r="AH622" s="222"/>
      <c r="AI622" s="221" t="s">
        <v>563</v>
      </c>
      <c r="AJ622" s="208"/>
      <c r="AK622" s="208"/>
      <c r="AL622" s="208"/>
      <c r="AM622" s="221" t="s">
        <v>563</v>
      </c>
      <c r="AN622" s="208"/>
      <c r="AO622" s="208"/>
      <c r="AP622" s="222"/>
      <c r="AQ622" s="221" t="s">
        <v>563</v>
      </c>
      <c r="AR622" s="208"/>
      <c r="AS622" s="208"/>
      <c r="AT622" s="222"/>
      <c r="AU622" s="208" t="s">
        <v>563</v>
      </c>
      <c r="AV622" s="208"/>
      <c r="AW622" s="208"/>
      <c r="AX622" s="209"/>
    </row>
    <row r="623" spans="1:50" ht="18.75" hidden="1" customHeight="1" x14ac:dyDescent="0.15">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0" t="s">
        <v>361</v>
      </c>
      <c r="AF623" s="341"/>
      <c r="AG623" s="341"/>
      <c r="AH623" s="342"/>
      <c r="AI623" s="218" t="s">
        <v>512</v>
      </c>
      <c r="AJ623" s="218"/>
      <c r="AK623" s="218"/>
      <c r="AL623" s="160"/>
      <c r="AM623" s="218" t="s">
        <v>509</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602"/>
      <c r="AR624" s="201"/>
      <c r="AS624" s="134" t="s">
        <v>354</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221"/>
      <c r="AF625" s="208"/>
      <c r="AG625" s="208"/>
      <c r="AH625" s="208"/>
      <c r="AI625" s="221"/>
      <c r="AJ625" s="208"/>
      <c r="AK625" s="208"/>
      <c r="AL625" s="208"/>
      <c r="AM625" s="221"/>
      <c r="AN625" s="208"/>
      <c r="AO625" s="208"/>
      <c r="AP625" s="222"/>
      <c r="AQ625" s="221"/>
      <c r="AR625" s="208"/>
      <c r="AS625" s="208"/>
      <c r="AT625" s="22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221"/>
      <c r="AF626" s="208"/>
      <c r="AG626" s="208"/>
      <c r="AH626" s="222"/>
      <c r="AI626" s="221"/>
      <c r="AJ626" s="208"/>
      <c r="AK626" s="208"/>
      <c r="AL626" s="208"/>
      <c r="AM626" s="221"/>
      <c r="AN626" s="208"/>
      <c r="AO626" s="208"/>
      <c r="AP626" s="222"/>
      <c r="AQ626" s="221"/>
      <c r="AR626" s="208"/>
      <c r="AS626" s="208"/>
      <c r="AT626" s="22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1" t="s">
        <v>14</v>
      </c>
      <c r="AC627" s="591"/>
      <c r="AD627" s="591"/>
      <c r="AE627" s="221"/>
      <c r="AF627" s="208"/>
      <c r="AG627" s="208"/>
      <c r="AH627" s="222"/>
      <c r="AI627" s="221"/>
      <c r="AJ627" s="208"/>
      <c r="AK627" s="208"/>
      <c r="AL627" s="208"/>
      <c r="AM627" s="221"/>
      <c r="AN627" s="208"/>
      <c r="AO627" s="208"/>
      <c r="AP627" s="222"/>
      <c r="AQ627" s="221"/>
      <c r="AR627" s="208"/>
      <c r="AS627" s="208"/>
      <c r="AT627" s="222"/>
      <c r="AU627" s="208"/>
      <c r="AV627" s="208"/>
      <c r="AW627" s="208"/>
      <c r="AX627" s="209"/>
    </row>
    <row r="628" spans="1:50" ht="18.75" hidden="1" customHeight="1" x14ac:dyDescent="0.15">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0" t="s">
        <v>361</v>
      </c>
      <c r="AF628" s="341"/>
      <c r="AG628" s="341"/>
      <c r="AH628" s="342"/>
      <c r="AI628" s="218" t="s">
        <v>512</v>
      </c>
      <c r="AJ628" s="218"/>
      <c r="AK628" s="218"/>
      <c r="AL628" s="160"/>
      <c r="AM628" s="218" t="s">
        <v>508</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602"/>
      <c r="AR629" s="201"/>
      <c r="AS629" s="134" t="s">
        <v>354</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221"/>
      <c r="AF630" s="208"/>
      <c r="AG630" s="208"/>
      <c r="AH630" s="208"/>
      <c r="AI630" s="221"/>
      <c r="AJ630" s="208"/>
      <c r="AK630" s="208"/>
      <c r="AL630" s="208"/>
      <c r="AM630" s="221"/>
      <c r="AN630" s="208"/>
      <c r="AO630" s="208"/>
      <c r="AP630" s="222"/>
      <c r="AQ630" s="221"/>
      <c r="AR630" s="208"/>
      <c r="AS630" s="208"/>
      <c r="AT630" s="22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221"/>
      <c r="AF631" s="208"/>
      <c r="AG631" s="208"/>
      <c r="AH631" s="222"/>
      <c r="AI631" s="221"/>
      <c r="AJ631" s="208"/>
      <c r="AK631" s="208"/>
      <c r="AL631" s="208"/>
      <c r="AM631" s="221"/>
      <c r="AN631" s="208"/>
      <c r="AO631" s="208"/>
      <c r="AP631" s="222"/>
      <c r="AQ631" s="221"/>
      <c r="AR631" s="208"/>
      <c r="AS631" s="208"/>
      <c r="AT631" s="22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1" t="s">
        <v>14</v>
      </c>
      <c r="AC632" s="591"/>
      <c r="AD632" s="591"/>
      <c r="AE632" s="221"/>
      <c r="AF632" s="208"/>
      <c r="AG632" s="208"/>
      <c r="AH632" s="222"/>
      <c r="AI632" s="221"/>
      <c r="AJ632" s="208"/>
      <c r="AK632" s="208"/>
      <c r="AL632" s="208"/>
      <c r="AM632" s="221"/>
      <c r="AN632" s="208"/>
      <c r="AO632" s="208"/>
      <c r="AP632" s="222"/>
      <c r="AQ632" s="221"/>
      <c r="AR632" s="208"/>
      <c r="AS632" s="208"/>
      <c r="AT632" s="222"/>
      <c r="AU632" s="208"/>
      <c r="AV632" s="208"/>
      <c r="AW632" s="208"/>
      <c r="AX632" s="209"/>
    </row>
    <row r="633" spans="1:50" ht="18.75" hidden="1" customHeight="1" x14ac:dyDescent="0.15">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0" t="s">
        <v>361</v>
      </c>
      <c r="AF633" s="341"/>
      <c r="AG633" s="341"/>
      <c r="AH633" s="342"/>
      <c r="AI633" s="218" t="s">
        <v>512</v>
      </c>
      <c r="AJ633" s="218"/>
      <c r="AK633" s="218"/>
      <c r="AL633" s="160"/>
      <c r="AM633" s="218" t="s">
        <v>504</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602"/>
      <c r="AR634" s="201"/>
      <c r="AS634" s="134" t="s">
        <v>354</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221"/>
      <c r="AF635" s="208"/>
      <c r="AG635" s="208"/>
      <c r="AH635" s="208"/>
      <c r="AI635" s="221"/>
      <c r="AJ635" s="208"/>
      <c r="AK635" s="208"/>
      <c r="AL635" s="208"/>
      <c r="AM635" s="221"/>
      <c r="AN635" s="208"/>
      <c r="AO635" s="208"/>
      <c r="AP635" s="222"/>
      <c r="AQ635" s="221"/>
      <c r="AR635" s="208"/>
      <c r="AS635" s="208"/>
      <c r="AT635" s="22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221"/>
      <c r="AF636" s="208"/>
      <c r="AG636" s="208"/>
      <c r="AH636" s="222"/>
      <c r="AI636" s="221"/>
      <c r="AJ636" s="208"/>
      <c r="AK636" s="208"/>
      <c r="AL636" s="208"/>
      <c r="AM636" s="221"/>
      <c r="AN636" s="208"/>
      <c r="AO636" s="208"/>
      <c r="AP636" s="222"/>
      <c r="AQ636" s="221"/>
      <c r="AR636" s="208"/>
      <c r="AS636" s="208"/>
      <c r="AT636" s="22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1" t="s">
        <v>14</v>
      </c>
      <c r="AC637" s="591"/>
      <c r="AD637" s="591"/>
      <c r="AE637" s="221"/>
      <c r="AF637" s="208"/>
      <c r="AG637" s="208"/>
      <c r="AH637" s="222"/>
      <c r="AI637" s="221"/>
      <c r="AJ637" s="208"/>
      <c r="AK637" s="208"/>
      <c r="AL637" s="208"/>
      <c r="AM637" s="221"/>
      <c r="AN637" s="208"/>
      <c r="AO637" s="208"/>
      <c r="AP637" s="222"/>
      <c r="AQ637" s="221"/>
      <c r="AR637" s="208"/>
      <c r="AS637" s="208"/>
      <c r="AT637" s="222"/>
      <c r="AU637" s="208"/>
      <c r="AV637" s="208"/>
      <c r="AW637" s="208"/>
      <c r="AX637" s="209"/>
    </row>
    <row r="638" spans="1:50" ht="18.75" hidden="1" customHeight="1" x14ac:dyDescent="0.15">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0" t="s">
        <v>361</v>
      </c>
      <c r="AF638" s="341"/>
      <c r="AG638" s="341"/>
      <c r="AH638" s="342"/>
      <c r="AI638" s="218" t="s">
        <v>512</v>
      </c>
      <c r="AJ638" s="218"/>
      <c r="AK638" s="218"/>
      <c r="AL638" s="160"/>
      <c r="AM638" s="218" t="s">
        <v>508</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602"/>
      <c r="AR639" s="201"/>
      <c r="AS639" s="134" t="s">
        <v>354</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221"/>
      <c r="AF640" s="208"/>
      <c r="AG640" s="208"/>
      <c r="AH640" s="208"/>
      <c r="AI640" s="221"/>
      <c r="AJ640" s="208"/>
      <c r="AK640" s="208"/>
      <c r="AL640" s="208"/>
      <c r="AM640" s="221"/>
      <c r="AN640" s="208"/>
      <c r="AO640" s="208"/>
      <c r="AP640" s="222"/>
      <c r="AQ640" s="221"/>
      <c r="AR640" s="208"/>
      <c r="AS640" s="208"/>
      <c r="AT640" s="22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221"/>
      <c r="AF641" s="208"/>
      <c r="AG641" s="208"/>
      <c r="AH641" s="222"/>
      <c r="AI641" s="221"/>
      <c r="AJ641" s="208"/>
      <c r="AK641" s="208"/>
      <c r="AL641" s="208"/>
      <c r="AM641" s="221"/>
      <c r="AN641" s="208"/>
      <c r="AO641" s="208"/>
      <c r="AP641" s="222"/>
      <c r="AQ641" s="221"/>
      <c r="AR641" s="208"/>
      <c r="AS641" s="208"/>
      <c r="AT641" s="22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1" t="s">
        <v>14</v>
      </c>
      <c r="AC642" s="591"/>
      <c r="AD642" s="591"/>
      <c r="AE642" s="221"/>
      <c r="AF642" s="208"/>
      <c r="AG642" s="208"/>
      <c r="AH642" s="222"/>
      <c r="AI642" s="221"/>
      <c r="AJ642" s="208"/>
      <c r="AK642" s="208"/>
      <c r="AL642" s="208"/>
      <c r="AM642" s="221"/>
      <c r="AN642" s="208"/>
      <c r="AO642" s="208"/>
      <c r="AP642" s="222"/>
      <c r="AQ642" s="221"/>
      <c r="AR642" s="208"/>
      <c r="AS642" s="208"/>
      <c r="AT642" s="222"/>
      <c r="AU642" s="208"/>
      <c r="AV642" s="208"/>
      <c r="AW642" s="208"/>
      <c r="AX642" s="209"/>
    </row>
    <row r="643" spans="1:50" ht="23.85" customHeight="1" x14ac:dyDescent="0.15">
      <c r="A643" s="190"/>
      <c r="B643" s="187"/>
      <c r="C643" s="181"/>
      <c r="D643" s="187"/>
      <c r="E643" s="123" t="s">
        <v>553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customHeight="1" x14ac:dyDescent="0.15">
      <c r="A644" s="190"/>
      <c r="B644" s="187"/>
      <c r="C644" s="181"/>
      <c r="D644" s="187"/>
      <c r="E644" s="126" t="s">
        <v>684</v>
      </c>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customHeight="1" thickBot="1" x14ac:dyDescent="0.2">
      <c r="A645" s="190"/>
      <c r="B645" s="187"/>
      <c r="C645" s="181"/>
      <c r="D645" s="187"/>
      <c r="E645" s="215"/>
      <c r="F645" s="216"/>
      <c r="G645" s="216"/>
      <c r="H645" s="216"/>
      <c r="I645" s="216"/>
      <c r="J645" s="216"/>
      <c r="K645" s="216"/>
      <c r="L645" s="216"/>
      <c r="M645" s="216"/>
      <c r="N645" s="216"/>
      <c r="O645" s="216"/>
      <c r="P645" s="216"/>
      <c r="Q645" s="216"/>
      <c r="R645" s="216"/>
      <c r="S645" s="216"/>
      <c r="T645" s="216"/>
      <c r="U645" s="216"/>
      <c r="V645" s="216"/>
      <c r="W645" s="216"/>
      <c r="X645" s="216"/>
      <c r="Y645" s="216"/>
      <c r="Z645" s="216"/>
      <c r="AA645" s="216"/>
      <c r="AB645" s="216"/>
      <c r="AC645" s="216"/>
      <c r="AD645" s="216"/>
      <c r="AE645" s="216"/>
      <c r="AF645" s="216"/>
      <c r="AG645" s="216"/>
      <c r="AH645" s="216"/>
      <c r="AI645" s="216"/>
      <c r="AJ645" s="216"/>
      <c r="AK645" s="216"/>
      <c r="AL645" s="216"/>
      <c r="AM645" s="216"/>
      <c r="AN645" s="216"/>
      <c r="AO645" s="216"/>
      <c r="AP645" s="216"/>
      <c r="AQ645" s="216"/>
      <c r="AR645" s="216"/>
      <c r="AS645" s="216"/>
      <c r="AT645" s="216"/>
      <c r="AU645" s="216"/>
      <c r="AV645" s="216"/>
      <c r="AW645" s="216"/>
      <c r="AX645" s="217"/>
    </row>
    <row r="646" spans="1:50" ht="34.5" hidden="1" customHeight="1" x14ac:dyDescent="0.15">
      <c r="A646" s="190"/>
      <c r="B646" s="187"/>
      <c r="C646" s="181"/>
      <c r="D646" s="187"/>
      <c r="E646" s="175" t="s">
        <v>548</v>
      </c>
      <c r="F646" s="176"/>
      <c r="G646" s="929" t="s">
        <v>373</v>
      </c>
      <c r="H646" s="124"/>
      <c r="I646" s="124"/>
      <c r="J646" s="930"/>
      <c r="K646" s="931"/>
      <c r="L646" s="931"/>
      <c r="M646" s="931"/>
      <c r="N646" s="931"/>
      <c r="O646" s="931"/>
      <c r="P646" s="931"/>
      <c r="Q646" s="931"/>
      <c r="R646" s="931"/>
      <c r="S646" s="931"/>
      <c r="T646" s="932"/>
      <c r="U646" s="923"/>
      <c r="V646" s="923"/>
      <c r="W646" s="923"/>
      <c r="X646" s="923"/>
      <c r="Y646" s="923"/>
      <c r="Z646" s="923"/>
      <c r="AA646" s="923"/>
      <c r="AB646" s="923"/>
      <c r="AC646" s="923"/>
      <c r="AD646" s="923"/>
      <c r="AE646" s="923"/>
      <c r="AF646" s="923"/>
      <c r="AG646" s="923"/>
      <c r="AH646" s="923"/>
      <c r="AI646" s="923"/>
      <c r="AJ646" s="923"/>
      <c r="AK646" s="923"/>
      <c r="AL646" s="923"/>
      <c r="AM646" s="923"/>
      <c r="AN646" s="923"/>
      <c r="AO646" s="923"/>
      <c r="AP646" s="923"/>
      <c r="AQ646" s="923"/>
      <c r="AR646" s="923"/>
      <c r="AS646" s="923"/>
      <c r="AT646" s="923"/>
      <c r="AU646" s="923"/>
      <c r="AV646" s="923"/>
      <c r="AW646" s="923"/>
      <c r="AX646" s="933"/>
    </row>
    <row r="647" spans="1:50" ht="18.75" hidden="1" customHeight="1" x14ac:dyDescent="0.15">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0" t="s">
        <v>361</v>
      </c>
      <c r="AF647" s="341"/>
      <c r="AG647" s="341"/>
      <c r="AH647" s="342"/>
      <c r="AI647" s="218" t="s">
        <v>513</v>
      </c>
      <c r="AJ647" s="218"/>
      <c r="AK647" s="218"/>
      <c r="AL647" s="160"/>
      <c r="AM647" s="218" t="s">
        <v>504</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602"/>
      <c r="AR648" s="201"/>
      <c r="AS648" s="134" t="s">
        <v>354</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221"/>
      <c r="AF649" s="208"/>
      <c r="AG649" s="208"/>
      <c r="AH649" s="208"/>
      <c r="AI649" s="221"/>
      <c r="AJ649" s="208"/>
      <c r="AK649" s="208"/>
      <c r="AL649" s="208"/>
      <c r="AM649" s="221"/>
      <c r="AN649" s="208"/>
      <c r="AO649" s="208"/>
      <c r="AP649" s="222"/>
      <c r="AQ649" s="221"/>
      <c r="AR649" s="208"/>
      <c r="AS649" s="208"/>
      <c r="AT649" s="22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221"/>
      <c r="AF650" s="208"/>
      <c r="AG650" s="208"/>
      <c r="AH650" s="222"/>
      <c r="AI650" s="221"/>
      <c r="AJ650" s="208"/>
      <c r="AK650" s="208"/>
      <c r="AL650" s="208"/>
      <c r="AM650" s="221"/>
      <c r="AN650" s="208"/>
      <c r="AO650" s="208"/>
      <c r="AP650" s="222"/>
      <c r="AQ650" s="221"/>
      <c r="AR650" s="208"/>
      <c r="AS650" s="208"/>
      <c r="AT650" s="22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1" t="s">
        <v>301</v>
      </c>
      <c r="AC651" s="591"/>
      <c r="AD651" s="591"/>
      <c r="AE651" s="221"/>
      <c r="AF651" s="208"/>
      <c r="AG651" s="208"/>
      <c r="AH651" s="222"/>
      <c r="AI651" s="221"/>
      <c r="AJ651" s="208"/>
      <c r="AK651" s="208"/>
      <c r="AL651" s="208"/>
      <c r="AM651" s="221"/>
      <c r="AN651" s="208"/>
      <c r="AO651" s="208"/>
      <c r="AP651" s="222"/>
      <c r="AQ651" s="221"/>
      <c r="AR651" s="208"/>
      <c r="AS651" s="208"/>
      <c r="AT651" s="222"/>
      <c r="AU651" s="208"/>
      <c r="AV651" s="208"/>
      <c r="AW651" s="208"/>
      <c r="AX651" s="209"/>
    </row>
    <row r="652" spans="1:50" ht="18.75" hidden="1" customHeight="1" x14ac:dyDescent="0.15">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0" t="s">
        <v>361</v>
      </c>
      <c r="AF652" s="341"/>
      <c r="AG652" s="341"/>
      <c r="AH652" s="342"/>
      <c r="AI652" s="218" t="s">
        <v>512</v>
      </c>
      <c r="AJ652" s="218"/>
      <c r="AK652" s="218"/>
      <c r="AL652" s="160"/>
      <c r="AM652" s="218" t="s">
        <v>504</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602"/>
      <c r="AR653" s="201"/>
      <c r="AS653" s="134" t="s">
        <v>354</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221"/>
      <c r="AF654" s="208"/>
      <c r="AG654" s="208"/>
      <c r="AH654" s="208"/>
      <c r="AI654" s="221"/>
      <c r="AJ654" s="208"/>
      <c r="AK654" s="208"/>
      <c r="AL654" s="208"/>
      <c r="AM654" s="221"/>
      <c r="AN654" s="208"/>
      <c r="AO654" s="208"/>
      <c r="AP654" s="222"/>
      <c r="AQ654" s="221"/>
      <c r="AR654" s="208"/>
      <c r="AS654" s="208"/>
      <c r="AT654" s="22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221"/>
      <c r="AF655" s="208"/>
      <c r="AG655" s="208"/>
      <c r="AH655" s="222"/>
      <c r="AI655" s="221"/>
      <c r="AJ655" s="208"/>
      <c r="AK655" s="208"/>
      <c r="AL655" s="208"/>
      <c r="AM655" s="221"/>
      <c r="AN655" s="208"/>
      <c r="AO655" s="208"/>
      <c r="AP655" s="222"/>
      <c r="AQ655" s="221"/>
      <c r="AR655" s="208"/>
      <c r="AS655" s="208"/>
      <c r="AT655" s="22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1" t="s">
        <v>301</v>
      </c>
      <c r="AC656" s="591"/>
      <c r="AD656" s="591"/>
      <c r="AE656" s="221"/>
      <c r="AF656" s="208"/>
      <c r="AG656" s="208"/>
      <c r="AH656" s="222"/>
      <c r="AI656" s="221"/>
      <c r="AJ656" s="208"/>
      <c r="AK656" s="208"/>
      <c r="AL656" s="208"/>
      <c r="AM656" s="221"/>
      <c r="AN656" s="208"/>
      <c r="AO656" s="208"/>
      <c r="AP656" s="222"/>
      <c r="AQ656" s="221"/>
      <c r="AR656" s="208"/>
      <c r="AS656" s="208"/>
      <c r="AT656" s="222"/>
      <c r="AU656" s="208"/>
      <c r="AV656" s="208"/>
      <c r="AW656" s="208"/>
      <c r="AX656" s="209"/>
    </row>
    <row r="657" spans="1:50" ht="18.75" hidden="1" customHeight="1" x14ac:dyDescent="0.15">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0" t="s">
        <v>361</v>
      </c>
      <c r="AF657" s="341"/>
      <c r="AG657" s="341"/>
      <c r="AH657" s="342"/>
      <c r="AI657" s="218" t="s">
        <v>512</v>
      </c>
      <c r="AJ657" s="218"/>
      <c r="AK657" s="218"/>
      <c r="AL657" s="160"/>
      <c r="AM657" s="218" t="s">
        <v>508</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602"/>
      <c r="AR658" s="201"/>
      <c r="AS658" s="134" t="s">
        <v>354</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221"/>
      <c r="AF659" s="208"/>
      <c r="AG659" s="208"/>
      <c r="AH659" s="208"/>
      <c r="AI659" s="221"/>
      <c r="AJ659" s="208"/>
      <c r="AK659" s="208"/>
      <c r="AL659" s="208"/>
      <c r="AM659" s="221"/>
      <c r="AN659" s="208"/>
      <c r="AO659" s="208"/>
      <c r="AP659" s="222"/>
      <c r="AQ659" s="221"/>
      <c r="AR659" s="208"/>
      <c r="AS659" s="208"/>
      <c r="AT659" s="22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221"/>
      <c r="AF660" s="208"/>
      <c r="AG660" s="208"/>
      <c r="AH660" s="222"/>
      <c r="AI660" s="221"/>
      <c r="AJ660" s="208"/>
      <c r="AK660" s="208"/>
      <c r="AL660" s="208"/>
      <c r="AM660" s="221"/>
      <c r="AN660" s="208"/>
      <c r="AO660" s="208"/>
      <c r="AP660" s="222"/>
      <c r="AQ660" s="221"/>
      <c r="AR660" s="208"/>
      <c r="AS660" s="208"/>
      <c r="AT660" s="22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1" t="s">
        <v>301</v>
      </c>
      <c r="AC661" s="591"/>
      <c r="AD661" s="591"/>
      <c r="AE661" s="221"/>
      <c r="AF661" s="208"/>
      <c r="AG661" s="208"/>
      <c r="AH661" s="222"/>
      <c r="AI661" s="221"/>
      <c r="AJ661" s="208"/>
      <c r="AK661" s="208"/>
      <c r="AL661" s="208"/>
      <c r="AM661" s="221"/>
      <c r="AN661" s="208"/>
      <c r="AO661" s="208"/>
      <c r="AP661" s="222"/>
      <c r="AQ661" s="221"/>
      <c r="AR661" s="208"/>
      <c r="AS661" s="208"/>
      <c r="AT661" s="222"/>
      <c r="AU661" s="208"/>
      <c r="AV661" s="208"/>
      <c r="AW661" s="208"/>
      <c r="AX661" s="209"/>
    </row>
    <row r="662" spans="1:50" ht="18.75" hidden="1" customHeight="1" x14ac:dyDescent="0.15">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0" t="s">
        <v>361</v>
      </c>
      <c r="AF662" s="341"/>
      <c r="AG662" s="341"/>
      <c r="AH662" s="342"/>
      <c r="AI662" s="218" t="s">
        <v>512</v>
      </c>
      <c r="AJ662" s="218"/>
      <c r="AK662" s="218"/>
      <c r="AL662" s="160"/>
      <c r="AM662" s="218" t="s">
        <v>504</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602"/>
      <c r="AR663" s="201"/>
      <c r="AS663" s="134" t="s">
        <v>354</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221"/>
      <c r="AF664" s="208"/>
      <c r="AG664" s="208"/>
      <c r="AH664" s="208"/>
      <c r="AI664" s="221"/>
      <c r="AJ664" s="208"/>
      <c r="AK664" s="208"/>
      <c r="AL664" s="208"/>
      <c r="AM664" s="221"/>
      <c r="AN664" s="208"/>
      <c r="AO664" s="208"/>
      <c r="AP664" s="222"/>
      <c r="AQ664" s="221"/>
      <c r="AR664" s="208"/>
      <c r="AS664" s="208"/>
      <c r="AT664" s="22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221"/>
      <c r="AF665" s="208"/>
      <c r="AG665" s="208"/>
      <c r="AH665" s="222"/>
      <c r="AI665" s="221"/>
      <c r="AJ665" s="208"/>
      <c r="AK665" s="208"/>
      <c r="AL665" s="208"/>
      <c r="AM665" s="221"/>
      <c r="AN665" s="208"/>
      <c r="AO665" s="208"/>
      <c r="AP665" s="222"/>
      <c r="AQ665" s="221"/>
      <c r="AR665" s="208"/>
      <c r="AS665" s="208"/>
      <c r="AT665" s="22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1" t="s">
        <v>301</v>
      </c>
      <c r="AC666" s="591"/>
      <c r="AD666" s="591"/>
      <c r="AE666" s="221"/>
      <c r="AF666" s="208"/>
      <c r="AG666" s="208"/>
      <c r="AH666" s="222"/>
      <c r="AI666" s="221"/>
      <c r="AJ666" s="208"/>
      <c r="AK666" s="208"/>
      <c r="AL666" s="208"/>
      <c r="AM666" s="221"/>
      <c r="AN666" s="208"/>
      <c r="AO666" s="208"/>
      <c r="AP666" s="222"/>
      <c r="AQ666" s="221"/>
      <c r="AR666" s="208"/>
      <c r="AS666" s="208"/>
      <c r="AT666" s="222"/>
      <c r="AU666" s="208"/>
      <c r="AV666" s="208"/>
      <c r="AW666" s="208"/>
      <c r="AX666" s="209"/>
    </row>
    <row r="667" spans="1:50" ht="18.75" hidden="1" customHeight="1" x14ac:dyDescent="0.15">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0" t="s">
        <v>361</v>
      </c>
      <c r="AF667" s="341"/>
      <c r="AG667" s="341"/>
      <c r="AH667" s="342"/>
      <c r="AI667" s="218" t="s">
        <v>512</v>
      </c>
      <c r="AJ667" s="218"/>
      <c r="AK667" s="218"/>
      <c r="AL667" s="160"/>
      <c r="AM667" s="218" t="s">
        <v>504</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602"/>
      <c r="AR668" s="201"/>
      <c r="AS668" s="134" t="s">
        <v>354</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221"/>
      <c r="AF669" s="208"/>
      <c r="AG669" s="208"/>
      <c r="AH669" s="208"/>
      <c r="AI669" s="221"/>
      <c r="AJ669" s="208"/>
      <c r="AK669" s="208"/>
      <c r="AL669" s="208"/>
      <c r="AM669" s="221"/>
      <c r="AN669" s="208"/>
      <c r="AO669" s="208"/>
      <c r="AP669" s="222"/>
      <c r="AQ669" s="221"/>
      <c r="AR669" s="208"/>
      <c r="AS669" s="208"/>
      <c r="AT669" s="22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221"/>
      <c r="AF670" s="208"/>
      <c r="AG670" s="208"/>
      <c r="AH670" s="222"/>
      <c r="AI670" s="221"/>
      <c r="AJ670" s="208"/>
      <c r="AK670" s="208"/>
      <c r="AL670" s="208"/>
      <c r="AM670" s="221"/>
      <c r="AN670" s="208"/>
      <c r="AO670" s="208"/>
      <c r="AP670" s="222"/>
      <c r="AQ670" s="221"/>
      <c r="AR670" s="208"/>
      <c r="AS670" s="208"/>
      <c r="AT670" s="22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1" t="s">
        <v>301</v>
      </c>
      <c r="AC671" s="591"/>
      <c r="AD671" s="591"/>
      <c r="AE671" s="221"/>
      <c r="AF671" s="208"/>
      <c r="AG671" s="208"/>
      <c r="AH671" s="222"/>
      <c r="AI671" s="221"/>
      <c r="AJ671" s="208"/>
      <c r="AK671" s="208"/>
      <c r="AL671" s="208"/>
      <c r="AM671" s="221"/>
      <c r="AN671" s="208"/>
      <c r="AO671" s="208"/>
      <c r="AP671" s="222"/>
      <c r="AQ671" s="221"/>
      <c r="AR671" s="208"/>
      <c r="AS671" s="208"/>
      <c r="AT671" s="222"/>
      <c r="AU671" s="208"/>
      <c r="AV671" s="208"/>
      <c r="AW671" s="208"/>
      <c r="AX671" s="209"/>
    </row>
    <row r="672" spans="1:50" ht="18.75" hidden="1" customHeight="1" x14ac:dyDescent="0.15">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0" t="s">
        <v>361</v>
      </c>
      <c r="AF672" s="341"/>
      <c r="AG672" s="341"/>
      <c r="AH672" s="342"/>
      <c r="AI672" s="218" t="s">
        <v>513</v>
      </c>
      <c r="AJ672" s="218"/>
      <c r="AK672" s="218"/>
      <c r="AL672" s="160"/>
      <c r="AM672" s="218" t="s">
        <v>504</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602"/>
      <c r="AR673" s="201"/>
      <c r="AS673" s="134" t="s">
        <v>354</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221"/>
      <c r="AF674" s="208"/>
      <c r="AG674" s="208"/>
      <c r="AH674" s="208"/>
      <c r="AI674" s="221"/>
      <c r="AJ674" s="208"/>
      <c r="AK674" s="208"/>
      <c r="AL674" s="208"/>
      <c r="AM674" s="221"/>
      <c r="AN674" s="208"/>
      <c r="AO674" s="208"/>
      <c r="AP674" s="222"/>
      <c r="AQ674" s="221"/>
      <c r="AR674" s="208"/>
      <c r="AS674" s="208"/>
      <c r="AT674" s="22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221"/>
      <c r="AF675" s="208"/>
      <c r="AG675" s="208"/>
      <c r="AH675" s="222"/>
      <c r="AI675" s="221"/>
      <c r="AJ675" s="208"/>
      <c r="AK675" s="208"/>
      <c r="AL675" s="208"/>
      <c r="AM675" s="221"/>
      <c r="AN675" s="208"/>
      <c r="AO675" s="208"/>
      <c r="AP675" s="222"/>
      <c r="AQ675" s="221"/>
      <c r="AR675" s="208"/>
      <c r="AS675" s="208"/>
      <c r="AT675" s="22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1" t="s">
        <v>14</v>
      </c>
      <c r="AC676" s="591"/>
      <c r="AD676" s="591"/>
      <c r="AE676" s="221"/>
      <c r="AF676" s="208"/>
      <c r="AG676" s="208"/>
      <c r="AH676" s="222"/>
      <c r="AI676" s="221"/>
      <c r="AJ676" s="208"/>
      <c r="AK676" s="208"/>
      <c r="AL676" s="208"/>
      <c r="AM676" s="221"/>
      <c r="AN676" s="208"/>
      <c r="AO676" s="208"/>
      <c r="AP676" s="222"/>
      <c r="AQ676" s="221"/>
      <c r="AR676" s="208"/>
      <c r="AS676" s="208"/>
      <c r="AT676" s="222"/>
      <c r="AU676" s="208"/>
      <c r="AV676" s="208"/>
      <c r="AW676" s="208"/>
      <c r="AX676" s="209"/>
    </row>
    <row r="677" spans="1:50" ht="18.75" hidden="1" customHeight="1" x14ac:dyDescent="0.15">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0" t="s">
        <v>361</v>
      </c>
      <c r="AF677" s="341"/>
      <c r="AG677" s="341"/>
      <c r="AH677" s="342"/>
      <c r="AI677" s="218" t="s">
        <v>512</v>
      </c>
      <c r="AJ677" s="218"/>
      <c r="AK677" s="218"/>
      <c r="AL677" s="160"/>
      <c r="AM677" s="218" t="s">
        <v>510</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602"/>
      <c r="AR678" s="201"/>
      <c r="AS678" s="134" t="s">
        <v>354</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221"/>
      <c r="AF679" s="208"/>
      <c r="AG679" s="208"/>
      <c r="AH679" s="208"/>
      <c r="AI679" s="221"/>
      <c r="AJ679" s="208"/>
      <c r="AK679" s="208"/>
      <c r="AL679" s="208"/>
      <c r="AM679" s="221"/>
      <c r="AN679" s="208"/>
      <c r="AO679" s="208"/>
      <c r="AP679" s="222"/>
      <c r="AQ679" s="221"/>
      <c r="AR679" s="208"/>
      <c r="AS679" s="208"/>
      <c r="AT679" s="22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221"/>
      <c r="AF680" s="208"/>
      <c r="AG680" s="208"/>
      <c r="AH680" s="222"/>
      <c r="AI680" s="221"/>
      <c r="AJ680" s="208"/>
      <c r="AK680" s="208"/>
      <c r="AL680" s="208"/>
      <c r="AM680" s="221"/>
      <c r="AN680" s="208"/>
      <c r="AO680" s="208"/>
      <c r="AP680" s="222"/>
      <c r="AQ680" s="221"/>
      <c r="AR680" s="208"/>
      <c r="AS680" s="208"/>
      <c r="AT680" s="22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1" t="s">
        <v>14</v>
      </c>
      <c r="AC681" s="591"/>
      <c r="AD681" s="591"/>
      <c r="AE681" s="221"/>
      <c r="AF681" s="208"/>
      <c r="AG681" s="208"/>
      <c r="AH681" s="222"/>
      <c r="AI681" s="221"/>
      <c r="AJ681" s="208"/>
      <c r="AK681" s="208"/>
      <c r="AL681" s="208"/>
      <c r="AM681" s="221"/>
      <c r="AN681" s="208"/>
      <c r="AO681" s="208"/>
      <c r="AP681" s="222"/>
      <c r="AQ681" s="221"/>
      <c r="AR681" s="208"/>
      <c r="AS681" s="208"/>
      <c r="AT681" s="222"/>
      <c r="AU681" s="208"/>
      <c r="AV681" s="208"/>
      <c r="AW681" s="208"/>
      <c r="AX681" s="209"/>
    </row>
    <row r="682" spans="1:50" ht="18.75" hidden="1" customHeight="1" x14ac:dyDescent="0.15">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0" t="s">
        <v>361</v>
      </c>
      <c r="AF682" s="341"/>
      <c r="AG682" s="341"/>
      <c r="AH682" s="342"/>
      <c r="AI682" s="218" t="s">
        <v>513</v>
      </c>
      <c r="AJ682" s="218"/>
      <c r="AK682" s="218"/>
      <c r="AL682" s="160"/>
      <c r="AM682" s="218" t="s">
        <v>508</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602"/>
      <c r="AR683" s="201"/>
      <c r="AS683" s="134" t="s">
        <v>354</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221"/>
      <c r="AF684" s="208"/>
      <c r="AG684" s="208"/>
      <c r="AH684" s="208"/>
      <c r="AI684" s="221"/>
      <c r="AJ684" s="208"/>
      <c r="AK684" s="208"/>
      <c r="AL684" s="208"/>
      <c r="AM684" s="221"/>
      <c r="AN684" s="208"/>
      <c r="AO684" s="208"/>
      <c r="AP684" s="222"/>
      <c r="AQ684" s="221"/>
      <c r="AR684" s="208"/>
      <c r="AS684" s="208"/>
      <c r="AT684" s="22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221"/>
      <c r="AF685" s="208"/>
      <c r="AG685" s="208"/>
      <c r="AH685" s="222"/>
      <c r="AI685" s="221"/>
      <c r="AJ685" s="208"/>
      <c r="AK685" s="208"/>
      <c r="AL685" s="208"/>
      <c r="AM685" s="221"/>
      <c r="AN685" s="208"/>
      <c r="AO685" s="208"/>
      <c r="AP685" s="222"/>
      <c r="AQ685" s="221"/>
      <c r="AR685" s="208"/>
      <c r="AS685" s="208"/>
      <c r="AT685" s="22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1" t="s">
        <v>14</v>
      </c>
      <c r="AC686" s="591"/>
      <c r="AD686" s="591"/>
      <c r="AE686" s="221"/>
      <c r="AF686" s="208"/>
      <c r="AG686" s="208"/>
      <c r="AH686" s="222"/>
      <c r="AI686" s="221"/>
      <c r="AJ686" s="208"/>
      <c r="AK686" s="208"/>
      <c r="AL686" s="208"/>
      <c r="AM686" s="221"/>
      <c r="AN686" s="208"/>
      <c r="AO686" s="208"/>
      <c r="AP686" s="222"/>
      <c r="AQ686" s="221"/>
      <c r="AR686" s="208"/>
      <c r="AS686" s="208"/>
      <c r="AT686" s="222"/>
      <c r="AU686" s="208"/>
      <c r="AV686" s="208"/>
      <c r="AW686" s="208"/>
      <c r="AX686" s="209"/>
    </row>
    <row r="687" spans="1:50" ht="18.75" hidden="1" customHeight="1" x14ac:dyDescent="0.15">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0" t="s">
        <v>361</v>
      </c>
      <c r="AF687" s="341"/>
      <c r="AG687" s="341"/>
      <c r="AH687" s="342"/>
      <c r="AI687" s="218" t="s">
        <v>512</v>
      </c>
      <c r="AJ687" s="218"/>
      <c r="AK687" s="218"/>
      <c r="AL687" s="160"/>
      <c r="AM687" s="218" t="s">
        <v>504</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602"/>
      <c r="AR688" s="201"/>
      <c r="AS688" s="134" t="s">
        <v>354</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221"/>
      <c r="AF689" s="208"/>
      <c r="AG689" s="208"/>
      <c r="AH689" s="208"/>
      <c r="AI689" s="221"/>
      <c r="AJ689" s="208"/>
      <c r="AK689" s="208"/>
      <c r="AL689" s="208"/>
      <c r="AM689" s="221"/>
      <c r="AN689" s="208"/>
      <c r="AO689" s="208"/>
      <c r="AP689" s="222"/>
      <c r="AQ689" s="221"/>
      <c r="AR689" s="208"/>
      <c r="AS689" s="208"/>
      <c r="AT689" s="22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221"/>
      <c r="AF690" s="208"/>
      <c r="AG690" s="208"/>
      <c r="AH690" s="222"/>
      <c r="AI690" s="221"/>
      <c r="AJ690" s="208"/>
      <c r="AK690" s="208"/>
      <c r="AL690" s="208"/>
      <c r="AM690" s="221"/>
      <c r="AN690" s="208"/>
      <c r="AO690" s="208"/>
      <c r="AP690" s="222"/>
      <c r="AQ690" s="221"/>
      <c r="AR690" s="208"/>
      <c r="AS690" s="208"/>
      <c r="AT690" s="22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1" t="s">
        <v>14</v>
      </c>
      <c r="AC691" s="591"/>
      <c r="AD691" s="591"/>
      <c r="AE691" s="221"/>
      <c r="AF691" s="208"/>
      <c r="AG691" s="208"/>
      <c r="AH691" s="222"/>
      <c r="AI691" s="221"/>
      <c r="AJ691" s="208"/>
      <c r="AK691" s="208"/>
      <c r="AL691" s="208"/>
      <c r="AM691" s="221"/>
      <c r="AN691" s="208"/>
      <c r="AO691" s="208"/>
      <c r="AP691" s="222"/>
      <c r="AQ691" s="221"/>
      <c r="AR691" s="208"/>
      <c r="AS691" s="208"/>
      <c r="AT691" s="222"/>
      <c r="AU691" s="208"/>
      <c r="AV691" s="208"/>
      <c r="AW691" s="208"/>
      <c r="AX691" s="209"/>
    </row>
    <row r="692" spans="1:50" ht="18.75" hidden="1" customHeight="1" x14ac:dyDescent="0.15">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0" t="s">
        <v>361</v>
      </c>
      <c r="AF692" s="341"/>
      <c r="AG692" s="341"/>
      <c r="AH692" s="342"/>
      <c r="AI692" s="218" t="s">
        <v>512</v>
      </c>
      <c r="AJ692" s="218"/>
      <c r="AK692" s="218"/>
      <c r="AL692" s="160"/>
      <c r="AM692" s="218" t="s">
        <v>509</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602"/>
      <c r="AR693" s="201"/>
      <c r="AS693" s="134" t="s">
        <v>354</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221"/>
      <c r="AF694" s="208"/>
      <c r="AG694" s="208"/>
      <c r="AH694" s="208"/>
      <c r="AI694" s="221"/>
      <c r="AJ694" s="208"/>
      <c r="AK694" s="208"/>
      <c r="AL694" s="208"/>
      <c r="AM694" s="221"/>
      <c r="AN694" s="208"/>
      <c r="AO694" s="208"/>
      <c r="AP694" s="222"/>
      <c r="AQ694" s="221"/>
      <c r="AR694" s="208"/>
      <c r="AS694" s="208"/>
      <c r="AT694" s="22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221"/>
      <c r="AF695" s="208"/>
      <c r="AG695" s="208"/>
      <c r="AH695" s="222"/>
      <c r="AI695" s="221"/>
      <c r="AJ695" s="208"/>
      <c r="AK695" s="208"/>
      <c r="AL695" s="208"/>
      <c r="AM695" s="221"/>
      <c r="AN695" s="208"/>
      <c r="AO695" s="208"/>
      <c r="AP695" s="222"/>
      <c r="AQ695" s="221"/>
      <c r="AR695" s="208"/>
      <c r="AS695" s="208"/>
      <c r="AT695" s="22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1" t="s">
        <v>14</v>
      </c>
      <c r="AC696" s="591"/>
      <c r="AD696" s="591"/>
      <c r="AE696" s="221"/>
      <c r="AF696" s="208"/>
      <c r="AG696" s="208"/>
      <c r="AH696" s="222"/>
      <c r="AI696" s="221"/>
      <c r="AJ696" s="208"/>
      <c r="AK696" s="208"/>
      <c r="AL696" s="208"/>
      <c r="AM696" s="221"/>
      <c r="AN696" s="208"/>
      <c r="AO696" s="208"/>
      <c r="AP696" s="222"/>
      <c r="AQ696" s="221"/>
      <c r="AR696" s="208"/>
      <c r="AS696" s="208"/>
      <c r="AT696" s="222"/>
      <c r="AU696" s="208"/>
      <c r="AV696" s="208"/>
      <c r="AW696" s="208"/>
      <c r="AX696" s="209"/>
    </row>
    <row r="697" spans="1:50" ht="23.85" hidden="1" customHeight="1" x14ac:dyDescent="0.15">
      <c r="A697" s="190"/>
      <c r="B697" s="187"/>
      <c r="C697" s="181"/>
      <c r="D697" s="187"/>
      <c r="E697" s="123" t="s">
        <v>553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6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9" t="s">
        <v>47</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9" t="s">
        <v>31</v>
      </c>
      <c r="AH701" s="395"/>
      <c r="AI701" s="395"/>
      <c r="AJ701" s="395"/>
      <c r="AK701" s="395"/>
      <c r="AL701" s="395"/>
      <c r="AM701" s="395"/>
      <c r="AN701" s="395"/>
      <c r="AO701" s="395"/>
      <c r="AP701" s="395"/>
      <c r="AQ701" s="395"/>
      <c r="AR701" s="395"/>
      <c r="AS701" s="395"/>
      <c r="AT701" s="395"/>
      <c r="AU701" s="395"/>
      <c r="AV701" s="395"/>
      <c r="AW701" s="395"/>
      <c r="AX701" s="840"/>
    </row>
    <row r="702" spans="1:50" ht="95.25" customHeight="1" x14ac:dyDescent="0.15">
      <c r="A702" s="894" t="s">
        <v>259</v>
      </c>
      <c r="B702" s="895"/>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6" t="s">
        <v>556</v>
      </c>
      <c r="AE702" s="347"/>
      <c r="AF702" s="347"/>
      <c r="AG702" s="398" t="s">
        <v>686</v>
      </c>
      <c r="AH702" s="399"/>
      <c r="AI702" s="399"/>
      <c r="AJ702" s="399"/>
      <c r="AK702" s="399"/>
      <c r="AL702" s="399"/>
      <c r="AM702" s="399"/>
      <c r="AN702" s="399"/>
      <c r="AO702" s="399"/>
      <c r="AP702" s="399"/>
      <c r="AQ702" s="399"/>
      <c r="AR702" s="399"/>
      <c r="AS702" s="399"/>
      <c r="AT702" s="399"/>
      <c r="AU702" s="399"/>
      <c r="AV702" s="399"/>
      <c r="AW702" s="399"/>
      <c r="AX702" s="400"/>
    </row>
    <row r="703" spans="1:50" ht="47.25" customHeight="1" x14ac:dyDescent="0.15">
      <c r="A703" s="896"/>
      <c r="B703" s="897"/>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5"/>
      <c r="AD703" s="331" t="s">
        <v>556</v>
      </c>
      <c r="AE703" s="332"/>
      <c r="AF703" s="332"/>
      <c r="AG703" s="102" t="s">
        <v>687</v>
      </c>
      <c r="AH703" s="103"/>
      <c r="AI703" s="103"/>
      <c r="AJ703" s="103"/>
      <c r="AK703" s="103"/>
      <c r="AL703" s="103"/>
      <c r="AM703" s="103"/>
      <c r="AN703" s="103"/>
      <c r="AO703" s="103"/>
      <c r="AP703" s="103"/>
      <c r="AQ703" s="103"/>
      <c r="AR703" s="103"/>
      <c r="AS703" s="103"/>
      <c r="AT703" s="103"/>
      <c r="AU703" s="103"/>
      <c r="AV703" s="103"/>
      <c r="AW703" s="103"/>
      <c r="AX703" s="104"/>
    </row>
    <row r="704" spans="1:50" ht="47.25" customHeight="1" x14ac:dyDescent="0.15">
      <c r="A704" s="898"/>
      <c r="B704" s="899"/>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5" t="s">
        <v>556</v>
      </c>
      <c r="AE704" s="796"/>
      <c r="AF704" s="796"/>
      <c r="AG704" s="168" t="s">
        <v>688</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5" t="s">
        <v>39</v>
      </c>
      <c r="B705" s="656"/>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6" t="s">
        <v>698</v>
      </c>
      <c r="AE705" s="727"/>
      <c r="AF705" s="727"/>
      <c r="AG705" s="126" t="s">
        <v>942</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7"/>
      <c r="B706" s="658"/>
      <c r="C706" s="809"/>
      <c r="D706" s="810"/>
      <c r="E706" s="742" t="s">
        <v>491</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1" t="s">
        <v>941</v>
      </c>
      <c r="AE706" s="332"/>
      <c r="AF706" s="678"/>
      <c r="AG706" s="168"/>
      <c r="AH706" s="109"/>
      <c r="AI706" s="109"/>
      <c r="AJ706" s="109"/>
      <c r="AK706" s="109"/>
      <c r="AL706" s="109"/>
      <c r="AM706" s="109"/>
      <c r="AN706" s="109"/>
      <c r="AO706" s="109"/>
      <c r="AP706" s="109"/>
      <c r="AQ706" s="109"/>
      <c r="AR706" s="109"/>
      <c r="AS706" s="109"/>
      <c r="AT706" s="109"/>
      <c r="AU706" s="109"/>
      <c r="AV706" s="109"/>
      <c r="AW706" s="109"/>
      <c r="AX706" s="169"/>
    </row>
    <row r="707" spans="1:50" ht="23.25" customHeight="1" x14ac:dyDescent="0.15">
      <c r="A707" s="657"/>
      <c r="B707" s="658"/>
      <c r="C707" s="811"/>
      <c r="D707" s="812"/>
      <c r="E707" s="745" t="s">
        <v>434</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53" t="s">
        <v>941</v>
      </c>
      <c r="AE707" s="854"/>
      <c r="AF707" s="854"/>
      <c r="AG707" s="168"/>
      <c r="AH707" s="109"/>
      <c r="AI707" s="109"/>
      <c r="AJ707" s="109"/>
      <c r="AK707" s="109"/>
      <c r="AL707" s="109"/>
      <c r="AM707" s="109"/>
      <c r="AN707" s="109"/>
      <c r="AO707" s="109"/>
      <c r="AP707" s="109"/>
      <c r="AQ707" s="109"/>
      <c r="AR707" s="109"/>
      <c r="AS707" s="109"/>
      <c r="AT707" s="109"/>
      <c r="AU707" s="109"/>
      <c r="AV707" s="109"/>
      <c r="AW707" s="109"/>
      <c r="AX707" s="169"/>
    </row>
    <row r="708" spans="1:50" ht="48.75" customHeight="1" x14ac:dyDescent="0.15">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20" t="s">
        <v>556</v>
      </c>
      <c r="AE708" s="621"/>
      <c r="AF708" s="621"/>
      <c r="AG708" s="754" t="s">
        <v>689</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7"/>
      <c r="B709" s="659"/>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31" t="s">
        <v>556</v>
      </c>
      <c r="AE709" s="332"/>
      <c r="AF709" s="332"/>
      <c r="AG709" s="102" t="s">
        <v>690</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7"/>
      <c r="B710" s="659"/>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31" t="s">
        <v>556</v>
      </c>
      <c r="AE710" s="332"/>
      <c r="AF710" s="332"/>
      <c r="AG710" s="102" t="s">
        <v>691</v>
      </c>
      <c r="AH710" s="103"/>
      <c r="AI710" s="103"/>
      <c r="AJ710" s="103"/>
      <c r="AK710" s="103"/>
      <c r="AL710" s="103"/>
      <c r="AM710" s="103"/>
      <c r="AN710" s="103"/>
      <c r="AO710" s="103"/>
      <c r="AP710" s="103"/>
      <c r="AQ710" s="103"/>
      <c r="AR710" s="103"/>
      <c r="AS710" s="103"/>
      <c r="AT710" s="103"/>
      <c r="AU710" s="103"/>
      <c r="AV710" s="103"/>
      <c r="AW710" s="103"/>
      <c r="AX710" s="104"/>
    </row>
    <row r="711" spans="1:50" ht="32.25" customHeight="1" x14ac:dyDescent="0.15">
      <c r="A711" s="657"/>
      <c r="B711" s="659"/>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8"/>
      <c r="AD711" s="331" t="s">
        <v>556</v>
      </c>
      <c r="AE711" s="332"/>
      <c r="AF711" s="332"/>
      <c r="AG711" s="102" t="s">
        <v>692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7"/>
      <c r="B712" s="659"/>
      <c r="C712" s="404" t="s">
        <v>461</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8"/>
      <c r="AD712" s="795" t="s">
        <v>698</v>
      </c>
      <c r="AE712" s="796"/>
      <c r="AF712" s="796"/>
      <c r="AG712" s="825" t="s">
        <v>676</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7"/>
      <c r="B713" s="659"/>
      <c r="C713" s="978" t="s">
        <v>462</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31" t="s">
        <v>698</v>
      </c>
      <c r="AE713" s="332"/>
      <c r="AF713" s="678"/>
      <c r="AG713" s="102" t="s">
        <v>685</v>
      </c>
      <c r="AH713" s="103"/>
      <c r="AI713" s="103"/>
      <c r="AJ713" s="103"/>
      <c r="AK713" s="103"/>
      <c r="AL713" s="103"/>
      <c r="AM713" s="103"/>
      <c r="AN713" s="103"/>
      <c r="AO713" s="103"/>
      <c r="AP713" s="103"/>
      <c r="AQ713" s="103"/>
      <c r="AR713" s="103"/>
      <c r="AS713" s="103"/>
      <c r="AT713" s="103"/>
      <c r="AU713" s="103"/>
      <c r="AV713" s="103"/>
      <c r="AW713" s="103"/>
      <c r="AX713" s="104"/>
    </row>
    <row r="714" spans="1:50" ht="33" customHeight="1" x14ac:dyDescent="0.15">
      <c r="A714" s="660"/>
      <c r="B714" s="661"/>
      <c r="C714" s="662" t="s">
        <v>439</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698</v>
      </c>
      <c r="AE714" s="823"/>
      <c r="AF714" s="824"/>
      <c r="AG714" s="748" t="s">
        <v>693</v>
      </c>
      <c r="AH714" s="749"/>
      <c r="AI714" s="749"/>
      <c r="AJ714" s="749"/>
      <c r="AK714" s="749"/>
      <c r="AL714" s="749"/>
      <c r="AM714" s="749"/>
      <c r="AN714" s="749"/>
      <c r="AO714" s="749"/>
      <c r="AP714" s="749"/>
      <c r="AQ714" s="749"/>
      <c r="AR714" s="749"/>
      <c r="AS714" s="749"/>
      <c r="AT714" s="749"/>
      <c r="AU714" s="749"/>
      <c r="AV714" s="749"/>
      <c r="AW714" s="749"/>
      <c r="AX714" s="750"/>
    </row>
    <row r="715" spans="1:50" ht="36.75" customHeight="1" x14ac:dyDescent="0.15">
      <c r="A715" s="655" t="s">
        <v>40</v>
      </c>
      <c r="B715" s="797"/>
      <c r="C715" s="798" t="s">
        <v>440</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20" t="s">
        <v>556</v>
      </c>
      <c r="AE715" s="621"/>
      <c r="AF715" s="671"/>
      <c r="AG715" s="754" t="s">
        <v>694</v>
      </c>
      <c r="AH715" s="755"/>
      <c r="AI715" s="755"/>
      <c r="AJ715" s="755"/>
      <c r="AK715" s="755"/>
      <c r="AL715" s="755"/>
      <c r="AM715" s="755"/>
      <c r="AN715" s="755"/>
      <c r="AO715" s="755"/>
      <c r="AP715" s="755"/>
      <c r="AQ715" s="755"/>
      <c r="AR715" s="755"/>
      <c r="AS715" s="755"/>
      <c r="AT715" s="755"/>
      <c r="AU715" s="755"/>
      <c r="AV715" s="755"/>
      <c r="AW715" s="755"/>
      <c r="AX715" s="756"/>
    </row>
    <row r="716" spans="1:50" ht="57"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556</v>
      </c>
      <c r="AE716" s="642"/>
      <c r="AF716" s="642"/>
      <c r="AG716" s="102" t="s">
        <v>695</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7"/>
      <c r="B717" s="659"/>
      <c r="C717" s="404" t="s">
        <v>364</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31" t="s">
        <v>556</v>
      </c>
      <c r="AE717" s="332"/>
      <c r="AF717" s="332"/>
      <c r="AG717" s="102" t="s">
        <v>696</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60"/>
      <c r="B718" s="661"/>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31" t="s">
        <v>556</v>
      </c>
      <c r="AE718" s="332"/>
      <c r="AF718" s="332"/>
      <c r="AG718" s="128" t="s">
        <v>697</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9" t="s">
        <v>58</v>
      </c>
      <c r="B719" s="790"/>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20" t="s">
        <v>698</v>
      </c>
      <c r="AE719" s="621"/>
      <c r="AF719" s="621"/>
      <c r="AG719" s="126" t="s">
        <v>551</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91"/>
      <c r="B720" s="792"/>
      <c r="C720" s="305" t="s">
        <v>455</v>
      </c>
      <c r="D720" s="303"/>
      <c r="E720" s="303"/>
      <c r="F720" s="306"/>
      <c r="G720" s="302" t="s">
        <v>456</v>
      </c>
      <c r="H720" s="303"/>
      <c r="I720" s="303"/>
      <c r="J720" s="303"/>
      <c r="K720" s="303"/>
      <c r="L720" s="303"/>
      <c r="M720" s="303"/>
      <c r="N720" s="302" t="s">
        <v>458</v>
      </c>
      <c r="O720" s="303"/>
      <c r="P720" s="303"/>
      <c r="Q720" s="303"/>
      <c r="R720" s="303"/>
      <c r="S720" s="303"/>
      <c r="T720" s="303"/>
      <c r="U720" s="303"/>
      <c r="V720" s="303"/>
      <c r="W720" s="303"/>
      <c r="X720" s="303"/>
      <c r="Y720" s="303"/>
      <c r="Z720" s="303"/>
      <c r="AA720" s="303"/>
      <c r="AB720" s="303"/>
      <c r="AC720" s="303"/>
      <c r="AD720" s="303"/>
      <c r="AE720" s="303"/>
      <c r="AF720" s="304"/>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91"/>
      <c r="B721" s="792"/>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91"/>
      <c r="B722" s="792"/>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91"/>
      <c r="B723" s="792"/>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91"/>
      <c r="B724" s="792"/>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93"/>
      <c r="B725" s="794"/>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5" t="s">
        <v>48</v>
      </c>
      <c r="B726" s="817"/>
      <c r="C726" s="830" t="s">
        <v>53</v>
      </c>
      <c r="D726" s="858"/>
      <c r="E726" s="858"/>
      <c r="F726" s="859"/>
      <c r="G726" s="589" t="s">
        <v>699</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8"/>
      <c r="B727" s="819"/>
      <c r="C727" s="761" t="s">
        <v>57</v>
      </c>
      <c r="D727" s="762"/>
      <c r="E727" s="762"/>
      <c r="F727" s="763"/>
      <c r="G727" s="587" t="s">
        <v>700</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39.75" customHeight="1" thickBot="1" x14ac:dyDescent="0.2">
      <c r="A729" s="649" t="s">
        <v>970</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50.25" customHeight="1" thickBot="1" x14ac:dyDescent="0.2">
      <c r="A731" s="814" t="s">
        <v>257</v>
      </c>
      <c r="B731" s="815"/>
      <c r="C731" s="815"/>
      <c r="D731" s="815"/>
      <c r="E731" s="816"/>
      <c r="F731" s="741" t="s">
        <v>971</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t="s">
        <v>257</v>
      </c>
      <c r="B733" s="686"/>
      <c r="C733" s="686"/>
      <c r="D733" s="686"/>
      <c r="E733" s="687"/>
      <c r="F733" s="652" t="s">
        <v>973</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t="s">
        <v>980</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5" t="s">
        <v>467</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12" t="s">
        <v>534</v>
      </c>
      <c r="B737" s="211"/>
      <c r="C737" s="211"/>
      <c r="D737" s="212"/>
      <c r="E737" s="1013" t="s">
        <v>701</v>
      </c>
      <c r="F737" s="1013"/>
      <c r="G737" s="1013"/>
      <c r="H737" s="1013"/>
      <c r="I737" s="1013"/>
      <c r="J737" s="1013"/>
      <c r="K737" s="1013"/>
      <c r="L737" s="1013"/>
      <c r="M737" s="1013"/>
      <c r="N737" s="369" t="s">
        <v>527</v>
      </c>
      <c r="O737" s="369"/>
      <c r="P737" s="369"/>
      <c r="Q737" s="369"/>
      <c r="R737" s="1013" t="s">
        <v>703</v>
      </c>
      <c r="S737" s="1013"/>
      <c r="T737" s="1013"/>
      <c r="U737" s="1013"/>
      <c r="V737" s="1013"/>
      <c r="W737" s="1013"/>
      <c r="X737" s="1013"/>
      <c r="Y737" s="1013"/>
      <c r="Z737" s="1013"/>
      <c r="AA737" s="369" t="s">
        <v>526</v>
      </c>
      <c r="AB737" s="369"/>
      <c r="AC737" s="369"/>
      <c r="AD737" s="369"/>
      <c r="AE737" s="1013" t="s">
        <v>705</v>
      </c>
      <c r="AF737" s="1013"/>
      <c r="AG737" s="1013"/>
      <c r="AH737" s="1013"/>
      <c r="AI737" s="1013"/>
      <c r="AJ737" s="1013"/>
      <c r="AK737" s="1013"/>
      <c r="AL737" s="1013"/>
      <c r="AM737" s="1013"/>
      <c r="AN737" s="369" t="s">
        <v>525</v>
      </c>
      <c r="AO737" s="369"/>
      <c r="AP737" s="369"/>
      <c r="AQ737" s="369"/>
      <c r="AR737" s="1020" t="s">
        <v>707</v>
      </c>
      <c r="AS737" s="1021"/>
      <c r="AT737" s="1021"/>
      <c r="AU737" s="1021"/>
      <c r="AV737" s="1021"/>
      <c r="AW737" s="1021"/>
      <c r="AX737" s="1022"/>
      <c r="AY737" s="89"/>
      <c r="AZ737" s="89"/>
    </row>
    <row r="738" spans="1:52" ht="24.75" customHeight="1" x14ac:dyDescent="0.15">
      <c r="A738" s="1012" t="s">
        <v>524</v>
      </c>
      <c r="B738" s="211"/>
      <c r="C738" s="211"/>
      <c r="D738" s="212"/>
      <c r="E738" s="1013" t="s">
        <v>702</v>
      </c>
      <c r="F738" s="1013"/>
      <c r="G738" s="1013"/>
      <c r="H738" s="1013"/>
      <c r="I738" s="1013"/>
      <c r="J738" s="1013"/>
      <c r="K738" s="1013"/>
      <c r="L738" s="1013"/>
      <c r="M738" s="1013"/>
      <c r="N738" s="369" t="s">
        <v>523</v>
      </c>
      <c r="O738" s="369"/>
      <c r="P738" s="369"/>
      <c r="Q738" s="369"/>
      <c r="R738" s="1013" t="s">
        <v>704</v>
      </c>
      <c r="S738" s="1013"/>
      <c r="T738" s="1013"/>
      <c r="U738" s="1013"/>
      <c r="V738" s="1013"/>
      <c r="W738" s="1013"/>
      <c r="X738" s="1013"/>
      <c r="Y738" s="1013"/>
      <c r="Z738" s="1013"/>
      <c r="AA738" s="369" t="s">
        <v>522</v>
      </c>
      <c r="AB738" s="369"/>
      <c r="AC738" s="369"/>
      <c r="AD738" s="369"/>
      <c r="AE738" s="1013" t="s">
        <v>706</v>
      </c>
      <c r="AF738" s="1013"/>
      <c r="AG738" s="1013"/>
      <c r="AH738" s="1013"/>
      <c r="AI738" s="1013"/>
      <c r="AJ738" s="1013"/>
      <c r="AK738" s="1013"/>
      <c r="AL738" s="1013"/>
      <c r="AM738" s="1013"/>
      <c r="AN738" s="369" t="s">
        <v>518</v>
      </c>
      <c r="AO738" s="369"/>
      <c r="AP738" s="369"/>
      <c r="AQ738" s="369"/>
      <c r="AR738" s="1020" t="s">
        <v>918</v>
      </c>
      <c r="AS738" s="1021"/>
      <c r="AT738" s="1021"/>
      <c r="AU738" s="1021"/>
      <c r="AV738" s="1021"/>
      <c r="AW738" s="1021"/>
      <c r="AX738" s="1022"/>
    </row>
    <row r="739" spans="1:52" ht="24.75" customHeight="1" thickBot="1" x14ac:dyDescent="0.2">
      <c r="A739" s="1014" t="s">
        <v>514</v>
      </c>
      <c r="B739" s="1015"/>
      <c r="C739" s="1015"/>
      <c r="D739" s="1016"/>
      <c r="E739" s="1017" t="s">
        <v>902</v>
      </c>
      <c r="F739" s="1018"/>
      <c r="G739" s="1018"/>
      <c r="H739" s="93" t="str">
        <f>IF(E739="", "", "(")</f>
        <v>(</v>
      </c>
      <c r="I739" s="1018"/>
      <c r="J739" s="1018"/>
      <c r="K739" s="93" t="str">
        <f>IF(OR(I739="　", I739=""), "", "-")</f>
        <v/>
      </c>
      <c r="L739" s="1019">
        <v>330</v>
      </c>
      <c r="M739" s="1019"/>
      <c r="N739" s="94" t="str">
        <f>IF(O739="", "", "-")</f>
        <v/>
      </c>
      <c r="O739" s="95"/>
      <c r="P739" s="94" t="str">
        <f>IF(E739="", "", ")")</f>
        <v>)</v>
      </c>
      <c r="Q739" s="1017"/>
      <c r="R739" s="1018"/>
      <c r="S739" s="1018"/>
      <c r="T739" s="93" t="str">
        <f>IF(Q739="", "", "(")</f>
        <v/>
      </c>
      <c r="U739" s="1018"/>
      <c r="V739" s="1018"/>
      <c r="W739" s="93" t="str">
        <f>IF(OR(U739="　", U739=""), "", "-")</f>
        <v/>
      </c>
      <c r="X739" s="1019"/>
      <c r="Y739" s="1019"/>
      <c r="Z739" s="94" t="str">
        <f>IF(AA739="", "", "-")</f>
        <v/>
      </c>
      <c r="AA739" s="95"/>
      <c r="AB739" s="94" t="str">
        <f>IF(Q739="", "", ")")</f>
        <v/>
      </c>
      <c r="AC739" s="1017"/>
      <c r="AD739" s="1018"/>
      <c r="AE739" s="1018"/>
      <c r="AF739" s="93" t="str">
        <f>IF(AC739="", "", "(")</f>
        <v/>
      </c>
      <c r="AG739" s="1018"/>
      <c r="AH739" s="1018"/>
      <c r="AI739" s="93" t="str">
        <f>IF(OR(AG739="　", AG739=""), "", "-")</f>
        <v/>
      </c>
      <c r="AJ739" s="1019"/>
      <c r="AK739" s="1019"/>
      <c r="AL739" s="94" t="str">
        <f>IF(AM739="", "", "-")</f>
        <v/>
      </c>
      <c r="AM739" s="95"/>
      <c r="AN739" s="94" t="str">
        <f>IF(AC739="", "", ")")</f>
        <v/>
      </c>
      <c r="AO739" s="1023"/>
      <c r="AP739" s="1024"/>
      <c r="AQ739" s="1024"/>
      <c r="AR739" s="1024"/>
      <c r="AS739" s="1024"/>
      <c r="AT739" s="1024"/>
      <c r="AU739" s="1024"/>
      <c r="AV739" s="1024"/>
      <c r="AW739" s="1024"/>
      <c r="AX739" s="1025"/>
    </row>
    <row r="740" spans="1:52" ht="28.35" customHeight="1" x14ac:dyDescent="0.15">
      <c r="A740" s="629" t="s">
        <v>494</v>
      </c>
      <c r="B740" s="630"/>
      <c r="C740" s="630"/>
      <c r="D740" s="630"/>
      <c r="E740" s="630"/>
      <c r="F740" s="631"/>
      <c r="G740" s="90"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x14ac:dyDescent="0.15">
      <c r="A741" s="629"/>
      <c r="B741" s="630"/>
      <c r="C741" s="630"/>
      <c r="D741" s="630"/>
      <c r="E741" s="630"/>
      <c r="F741" s="631"/>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101"/>
      <c r="AU741" s="101"/>
      <c r="AV741" s="47"/>
      <c r="AW741" s="47"/>
      <c r="AX741" s="48"/>
    </row>
    <row r="742" spans="1:52" ht="15.75" customHeight="1" x14ac:dyDescent="0.15">
      <c r="A742" s="629"/>
      <c r="B742" s="630"/>
      <c r="C742" s="630"/>
      <c r="D742" s="630"/>
      <c r="E742" s="630"/>
      <c r="F742" s="631"/>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101"/>
      <c r="AU742" s="101"/>
      <c r="AV742" s="47"/>
      <c r="AW742" s="47"/>
      <c r="AX742" s="48"/>
    </row>
    <row r="743" spans="1:52" ht="15.75" customHeight="1" x14ac:dyDescent="0.15">
      <c r="A743" s="629"/>
      <c r="B743" s="630"/>
      <c r="C743" s="630"/>
      <c r="D743" s="630"/>
      <c r="E743" s="630"/>
      <c r="F743" s="631"/>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101"/>
      <c r="AU743" s="101"/>
      <c r="AV743" s="47"/>
      <c r="AW743" s="47"/>
      <c r="AX743" s="48"/>
    </row>
    <row r="744" spans="1:52" ht="27.75" customHeight="1" x14ac:dyDescent="0.15">
      <c r="A744" s="629"/>
      <c r="B744" s="630"/>
      <c r="C744" s="630"/>
      <c r="D744" s="630"/>
      <c r="E744" s="630"/>
      <c r="F744" s="631"/>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101"/>
      <c r="AU744" s="101"/>
      <c r="AV744" s="47"/>
      <c r="AW744" s="47"/>
      <c r="AX744" s="48"/>
    </row>
    <row r="745" spans="1:52" ht="28.35" customHeight="1" x14ac:dyDescent="0.15">
      <c r="A745" s="629"/>
      <c r="B745" s="630"/>
      <c r="C745" s="630"/>
      <c r="D745" s="630"/>
      <c r="E745" s="630"/>
      <c r="F745" s="631"/>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101"/>
      <c r="AU745" s="101"/>
      <c r="AV745" s="47"/>
      <c r="AW745" s="47"/>
      <c r="AX745" s="48"/>
    </row>
    <row r="746" spans="1:52" ht="15.75" customHeight="1" x14ac:dyDescent="0.15">
      <c r="A746" s="629"/>
      <c r="B746" s="630"/>
      <c r="C746" s="630"/>
      <c r="D746" s="630"/>
      <c r="E746" s="630"/>
      <c r="F746" s="631"/>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101"/>
      <c r="AU746" s="101"/>
      <c r="AV746" s="47"/>
      <c r="AW746" s="47"/>
      <c r="AX746" s="48"/>
    </row>
    <row r="747" spans="1:52" ht="15.75" customHeight="1" x14ac:dyDescent="0.15">
      <c r="A747" s="629"/>
      <c r="B747" s="630"/>
      <c r="C747" s="630"/>
      <c r="D747" s="630"/>
      <c r="E747" s="630"/>
      <c r="F747" s="631"/>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101"/>
      <c r="AU747" s="101"/>
      <c r="AV747" s="47"/>
      <c r="AW747" s="47"/>
      <c r="AX747" s="48"/>
    </row>
    <row r="748" spans="1:52" ht="12" customHeight="1" x14ac:dyDescent="0.15">
      <c r="A748" s="629"/>
      <c r="B748" s="630"/>
      <c r="C748" s="630"/>
      <c r="D748" s="630"/>
      <c r="E748" s="630"/>
      <c r="F748" s="631"/>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101"/>
      <c r="AU748" s="101"/>
      <c r="AV748" s="47"/>
      <c r="AW748" s="47"/>
      <c r="AX748" s="48"/>
    </row>
    <row r="749" spans="1:52" ht="12" customHeight="1" x14ac:dyDescent="0.15">
      <c r="A749" s="629"/>
      <c r="B749" s="630"/>
      <c r="C749" s="630"/>
      <c r="D749" s="630"/>
      <c r="E749" s="630"/>
      <c r="F749" s="631"/>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101"/>
      <c r="AU749" s="101"/>
      <c r="AV749" s="47"/>
      <c r="AW749" s="47"/>
      <c r="AX749" s="48"/>
    </row>
    <row r="750" spans="1:52" ht="28.35" customHeight="1" x14ac:dyDescent="0.15">
      <c r="A750" s="629"/>
      <c r="B750" s="630"/>
      <c r="C750" s="630"/>
      <c r="D750" s="630"/>
      <c r="E750" s="630"/>
      <c r="F750" s="631"/>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101"/>
      <c r="AU750" s="101"/>
      <c r="AV750" s="47"/>
      <c r="AW750" s="47"/>
      <c r="AX750" s="48"/>
    </row>
    <row r="751" spans="1:52" ht="28.35" customHeight="1" x14ac:dyDescent="0.15">
      <c r="A751" s="629"/>
      <c r="B751" s="630"/>
      <c r="C751" s="630"/>
      <c r="D751" s="630"/>
      <c r="E751" s="630"/>
      <c r="F751" s="631"/>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101"/>
      <c r="AU751" s="101"/>
      <c r="AV751" s="47"/>
      <c r="AW751" s="47"/>
      <c r="AX751" s="48"/>
    </row>
    <row r="752" spans="1:52" ht="28.35" customHeight="1" x14ac:dyDescent="0.15">
      <c r="A752" s="629"/>
      <c r="B752" s="630"/>
      <c r="C752" s="630"/>
      <c r="D752" s="630"/>
      <c r="E752" s="630"/>
      <c r="F752" s="631"/>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101"/>
      <c r="AU752" s="101"/>
      <c r="AV752" s="47"/>
      <c r="AW752" s="47"/>
      <c r="AX752" s="48"/>
    </row>
    <row r="753" spans="1:50" ht="27.75" customHeight="1" x14ac:dyDescent="0.15">
      <c r="A753" s="629"/>
      <c r="B753" s="630"/>
      <c r="C753" s="630"/>
      <c r="D753" s="630"/>
      <c r="E753" s="630"/>
      <c r="F753" s="631"/>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101"/>
      <c r="AU753" s="101"/>
      <c r="AV753" s="47"/>
      <c r="AW753" s="47"/>
      <c r="AX753" s="48"/>
    </row>
    <row r="754" spans="1:50" ht="28.35" customHeight="1" x14ac:dyDescent="0.15">
      <c r="A754" s="629"/>
      <c r="B754" s="630"/>
      <c r="C754" s="630"/>
      <c r="D754" s="630"/>
      <c r="E754" s="630"/>
      <c r="F754" s="631"/>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101"/>
      <c r="AU754" s="101"/>
      <c r="AV754" s="47"/>
      <c r="AW754" s="47"/>
      <c r="AX754" s="48"/>
    </row>
    <row r="755" spans="1:50" ht="28.35" customHeight="1" x14ac:dyDescent="0.15">
      <c r="A755" s="629"/>
      <c r="B755" s="630"/>
      <c r="C755" s="630"/>
      <c r="D755" s="630"/>
      <c r="E755" s="630"/>
      <c r="F755" s="631"/>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101"/>
      <c r="AU755" s="101"/>
      <c r="AV755" s="47"/>
      <c r="AW755" s="47"/>
      <c r="AX755" s="48"/>
    </row>
    <row r="756" spans="1:50" ht="12.75" customHeight="1" x14ac:dyDescent="0.15">
      <c r="A756" s="629"/>
      <c r="B756" s="630"/>
      <c r="C756" s="630"/>
      <c r="D756" s="630"/>
      <c r="E756" s="630"/>
      <c r="F756" s="631"/>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101"/>
      <c r="AU756" s="101"/>
      <c r="AV756" s="47"/>
      <c r="AW756" s="47"/>
      <c r="AX756" s="48"/>
    </row>
    <row r="757" spans="1:50" ht="12.75" customHeight="1" x14ac:dyDescent="0.15">
      <c r="A757" s="629"/>
      <c r="B757" s="630"/>
      <c r="C757" s="630"/>
      <c r="D757" s="630"/>
      <c r="E757" s="630"/>
      <c r="F757" s="631"/>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101"/>
      <c r="AU757" s="101"/>
      <c r="AV757" s="47"/>
      <c r="AW757" s="47"/>
      <c r="AX757" s="48"/>
    </row>
    <row r="758" spans="1:50" ht="52.5" customHeight="1" x14ac:dyDescent="0.15">
      <c r="A758" s="629"/>
      <c r="B758" s="630"/>
      <c r="C758" s="630"/>
      <c r="D758" s="630"/>
      <c r="E758" s="630"/>
      <c r="F758" s="631"/>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101"/>
      <c r="AU758" s="101"/>
      <c r="AV758" s="47"/>
      <c r="AW758" s="47"/>
      <c r="AX758" s="48"/>
    </row>
    <row r="759" spans="1:50" ht="52.5" customHeight="1" x14ac:dyDescent="0.15">
      <c r="A759" s="629"/>
      <c r="B759" s="630"/>
      <c r="C759" s="630"/>
      <c r="D759" s="630"/>
      <c r="E759" s="630"/>
      <c r="F759" s="631"/>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101"/>
      <c r="AU759" s="101"/>
      <c r="AV759" s="47"/>
      <c r="AW759" s="47"/>
      <c r="AX759" s="48"/>
    </row>
    <row r="760" spans="1:50" ht="29.25" customHeight="1" x14ac:dyDescent="0.15">
      <c r="A760" s="629"/>
      <c r="B760" s="630"/>
      <c r="C760" s="630"/>
      <c r="D760" s="630"/>
      <c r="E760" s="630"/>
      <c r="F760" s="631"/>
      <c r="G760" s="47"/>
      <c r="H760" s="47"/>
      <c r="I760" s="47"/>
      <c r="J760" s="47"/>
      <c r="K760" s="47"/>
      <c r="L760" s="47"/>
      <c r="M760" s="47"/>
      <c r="N760" s="47"/>
      <c r="O760" s="47"/>
      <c r="P760" s="47"/>
      <c r="Q760" s="47"/>
      <c r="R760" s="47"/>
      <c r="S760" s="47"/>
      <c r="T760" s="47"/>
      <c r="U760" s="47"/>
      <c r="V760" s="47"/>
      <c r="W760" s="47"/>
      <c r="X760" s="47"/>
      <c r="Y760" s="101"/>
      <c r="Z760" s="47"/>
      <c r="AA760" s="47"/>
      <c r="AB760" s="47"/>
      <c r="AC760" s="47"/>
      <c r="AD760" s="47"/>
      <c r="AE760" s="47"/>
      <c r="AF760" s="47"/>
      <c r="AG760" s="47"/>
      <c r="AH760" s="47"/>
      <c r="AI760" s="47"/>
      <c r="AJ760" s="47"/>
      <c r="AK760" s="47"/>
      <c r="AL760" s="47"/>
      <c r="AM760" s="47"/>
      <c r="AN760" s="101"/>
      <c r="AO760" s="47"/>
      <c r="AP760" s="47"/>
      <c r="AQ760" s="47"/>
      <c r="AR760" s="47"/>
      <c r="AS760" s="47"/>
      <c r="AT760" s="101"/>
      <c r="AU760" s="101"/>
      <c r="AV760" s="47"/>
      <c r="AW760" s="47"/>
      <c r="AX760" s="48"/>
    </row>
    <row r="761" spans="1:50" ht="18.399999999999999" customHeight="1" x14ac:dyDescent="0.15">
      <c r="A761" s="629"/>
      <c r="B761" s="630"/>
      <c r="C761" s="630"/>
      <c r="D761" s="630"/>
      <c r="E761" s="630"/>
      <c r="F761" s="631"/>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101"/>
      <c r="AU761" s="101"/>
      <c r="AV761" s="47"/>
      <c r="AW761" s="47"/>
      <c r="AX761" s="48"/>
    </row>
    <row r="762" spans="1:50" ht="35.25" customHeight="1" x14ac:dyDescent="0.15">
      <c r="A762" s="629"/>
      <c r="B762" s="630"/>
      <c r="C762" s="630"/>
      <c r="D762" s="630"/>
      <c r="E762" s="630"/>
      <c r="F762" s="631"/>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101"/>
      <c r="AU762" s="101"/>
      <c r="AV762" s="47"/>
      <c r="AW762" s="47"/>
      <c r="AX762" s="48"/>
    </row>
    <row r="763" spans="1:50" ht="30" customHeight="1" x14ac:dyDescent="0.15">
      <c r="A763" s="629"/>
      <c r="B763" s="630"/>
      <c r="C763" s="630"/>
      <c r="D763" s="630"/>
      <c r="E763" s="630"/>
      <c r="F763" s="631"/>
      <c r="G763" s="47"/>
      <c r="H763" s="47"/>
      <c r="I763" s="47"/>
      <c r="J763" s="47"/>
      <c r="K763" s="47"/>
      <c r="L763" s="101"/>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101"/>
      <c r="AU763" s="101"/>
      <c r="AV763" s="47"/>
      <c r="AW763" s="47"/>
      <c r="AX763" s="48"/>
    </row>
    <row r="764" spans="1:50" ht="24.75" customHeight="1" x14ac:dyDescent="0.15">
      <c r="A764" s="629"/>
      <c r="B764" s="630"/>
      <c r="C764" s="630"/>
      <c r="D764" s="630"/>
      <c r="E764" s="630"/>
      <c r="F764" s="631"/>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101"/>
      <c r="AU764" s="101"/>
      <c r="AV764" s="47"/>
      <c r="AW764" s="47"/>
      <c r="AX764" s="48"/>
    </row>
    <row r="765" spans="1:50" ht="24.75" customHeight="1" x14ac:dyDescent="0.15">
      <c r="A765" s="629"/>
      <c r="B765" s="630"/>
      <c r="C765" s="630"/>
      <c r="D765" s="630"/>
      <c r="E765" s="630"/>
      <c r="F765" s="631"/>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101"/>
      <c r="AU765" s="101"/>
      <c r="AV765" s="47"/>
      <c r="AW765" s="47"/>
      <c r="AX765" s="48"/>
    </row>
    <row r="766" spans="1:50" ht="24.75" customHeight="1" thickBot="1" x14ac:dyDescent="0.2">
      <c r="A766" s="629"/>
      <c r="B766" s="630"/>
      <c r="C766" s="630"/>
      <c r="D766" s="630"/>
      <c r="E766" s="630"/>
      <c r="F766" s="631"/>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101"/>
      <c r="AU766" s="101"/>
      <c r="AV766" s="47"/>
      <c r="AW766" s="47"/>
      <c r="AX766" s="48"/>
    </row>
    <row r="767" spans="1:50" ht="24.75" hidden="1" customHeight="1" x14ac:dyDescent="0.15">
      <c r="A767" s="629"/>
      <c r="B767" s="630"/>
      <c r="C767" s="630"/>
      <c r="D767" s="630"/>
      <c r="E767" s="630"/>
      <c r="F767" s="631"/>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101"/>
      <c r="AU767" s="101"/>
      <c r="AV767" s="47"/>
      <c r="AW767" s="47"/>
      <c r="AX767" s="48"/>
    </row>
    <row r="768" spans="1:50" ht="24.75" hidden="1" customHeight="1" x14ac:dyDescent="0.15">
      <c r="A768" s="629"/>
      <c r="B768" s="630"/>
      <c r="C768" s="630"/>
      <c r="D768" s="630"/>
      <c r="E768" s="630"/>
      <c r="F768" s="631"/>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101"/>
      <c r="AU768" s="101"/>
      <c r="AV768" s="47"/>
      <c r="AW768" s="47"/>
      <c r="AX768" s="48"/>
    </row>
    <row r="769" spans="1:50" ht="24.75" hidden="1" customHeight="1" x14ac:dyDescent="0.15">
      <c r="A769" s="629"/>
      <c r="B769" s="630"/>
      <c r="C769" s="630"/>
      <c r="D769" s="630"/>
      <c r="E769" s="630"/>
      <c r="F769" s="631"/>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101"/>
      <c r="AU769" s="101"/>
      <c r="AV769" s="47"/>
      <c r="AW769" s="47"/>
      <c r="AX769" s="48"/>
    </row>
    <row r="770" spans="1:50" ht="24.75" hidden="1" customHeight="1" x14ac:dyDescent="0.15">
      <c r="A770" s="629"/>
      <c r="B770" s="630"/>
      <c r="C770" s="630"/>
      <c r="D770" s="630"/>
      <c r="E770" s="630"/>
      <c r="F770" s="631"/>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101"/>
      <c r="AU770" s="101"/>
      <c r="AV770" s="47"/>
      <c r="AW770" s="47"/>
      <c r="AX770" s="48"/>
    </row>
    <row r="771" spans="1:50" ht="24.75" hidden="1" customHeight="1" x14ac:dyDescent="0.15">
      <c r="A771" s="629"/>
      <c r="B771" s="630"/>
      <c r="C771" s="630"/>
      <c r="D771" s="630"/>
      <c r="E771" s="630"/>
      <c r="F771" s="631"/>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101"/>
      <c r="AU771" s="101"/>
      <c r="AV771" s="47"/>
      <c r="AW771" s="47"/>
      <c r="AX771" s="48"/>
    </row>
    <row r="772" spans="1:50" ht="24.75" hidden="1" customHeight="1" thickBot="1" x14ac:dyDescent="0.2">
      <c r="A772" s="629"/>
      <c r="B772" s="630"/>
      <c r="C772" s="630"/>
      <c r="D772" s="630"/>
      <c r="E772" s="630"/>
      <c r="F772" s="631"/>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101"/>
      <c r="AU772" s="101"/>
      <c r="AV772" s="47"/>
      <c r="AW772" s="47"/>
      <c r="AX772" s="48"/>
    </row>
    <row r="773" spans="1:50" ht="24.75" hidden="1" customHeight="1" x14ac:dyDescent="0.15">
      <c r="A773" s="629"/>
      <c r="B773" s="630"/>
      <c r="C773" s="630"/>
      <c r="D773" s="630"/>
      <c r="E773" s="630"/>
      <c r="F773" s="631"/>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101"/>
      <c r="AU773" s="101"/>
      <c r="AV773" s="47"/>
      <c r="AW773" s="47"/>
      <c r="AX773" s="48"/>
    </row>
    <row r="774" spans="1:50" ht="24.75" hidden="1" customHeight="1" x14ac:dyDescent="0.15">
      <c r="A774" s="629"/>
      <c r="B774" s="630"/>
      <c r="C774" s="630"/>
      <c r="D774" s="630"/>
      <c r="E774" s="630"/>
      <c r="F774" s="631"/>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101"/>
      <c r="AU774" s="101"/>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496</v>
      </c>
      <c r="B779" s="644"/>
      <c r="C779" s="644"/>
      <c r="D779" s="644"/>
      <c r="E779" s="644"/>
      <c r="F779" s="645"/>
      <c r="G779" s="610" t="s">
        <v>721</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806" t="s">
        <v>722</v>
      </c>
      <c r="AD779" s="807"/>
      <c r="AE779" s="807"/>
      <c r="AF779" s="807"/>
      <c r="AG779" s="807"/>
      <c r="AH779" s="807"/>
      <c r="AI779" s="807"/>
      <c r="AJ779" s="807"/>
      <c r="AK779" s="807"/>
      <c r="AL779" s="807"/>
      <c r="AM779" s="807"/>
      <c r="AN779" s="807"/>
      <c r="AO779" s="807"/>
      <c r="AP779" s="807"/>
      <c r="AQ779" s="807"/>
      <c r="AR779" s="807"/>
      <c r="AS779" s="807"/>
      <c r="AT779" s="807"/>
      <c r="AU779" s="807"/>
      <c r="AV779" s="807"/>
      <c r="AW779" s="807"/>
      <c r="AX779" s="808"/>
    </row>
    <row r="780" spans="1:50" ht="24.75" customHeight="1" x14ac:dyDescent="0.15">
      <c r="A780" s="646"/>
      <c r="B780" s="647"/>
      <c r="C780" s="647"/>
      <c r="D780" s="647"/>
      <c r="E780" s="647"/>
      <c r="F780" s="648"/>
      <c r="G780" s="830" t="s">
        <v>17</v>
      </c>
      <c r="H780" s="680"/>
      <c r="I780" s="680"/>
      <c r="J780" s="680"/>
      <c r="K780" s="680"/>
      <c r="L780" s="679" t="s">
        <v>18</v>
      </c>
      <c r="M780" s="680"/>
      <c r="N780" s="680"/>
      <c r="O780" s="680"/>
      <c r="P780" s="680"/>
      <c r="Q780" s="680"/>
      <c r="R780" s="680"/>
      <c r="S780" s="680"/>
      <c r="T780" s="680"/>
      <c r="U780" s="680"/>
      <c r="V780" s="680"/>
      <c r="W780" s="680"/>
      <c r="X780" s="681"/>
      <c r="Y780" s="668" t="s">
        <v>19</v>
      </c>
      <c r="Z780" s="669"/>
      <c r="AA780" s="669"/>
      <c r="AB780" s="813"/>
      <c r="AC780" s="830" t="s">
        <v>17</v>
      </c>
      <c r="AD780" s="680"/>
      <c r="AE780" s="680"/>
      <c r="AF780" s="680"/>
      <c r="AG780" s="680"/>
      <c r="AH780" s="679" t="s">
        <v>18</v>
      </c>
      <c r="AI780" s="680"/>
      <c r="AJ780" s="680"/>
      <c r="AK780" s="680"/>
      <c r="AL780" s="680"/>
      <c r="AM780" s="680"/>
      <c r="AN780" s="680"/>
      <c r="AO780" s="680"/>
      <c r="AP780" s="680"/>
      <c r="AQ780" s="680"/>
      <c r="AR780" s="680"/>
      <c r="AS780" s="680"/>
      <c r="AT780" s="681"/>
      <c r="AU780" s="668" t="s">
        <v>19</v>
      </c>
      <c r="AV780" s="669"/>
      <c r="AW780" s="669"/>
      <c r="AX780" s="670"/>
    </row>
    <row r="781" spans="1:50" ht="24.75" customHeight="1" x14ac:dyDescent="0.15">
      <c r="A781" s="646"/>
      <c r="B781" s="647"/>
      <c r="C781" s="647"/>
      <c r="D781" s="647"/>
      <c r="E781" s="647"/>
      <c r="F781" s="648"/>
      <c r="G781" s="682" t="s">
        <v>708</v>
      </c>
      <c r="H781" s="683"/>
      <c r="I781" s="683"/>
      <c r="J781" s="683"/>
      <c r="K781" s="684"/>
      <c r="L781" s="850" t="s">
        <v>709</v>
      </c>
      <c r="M781" s="851"/>
      <c r="N781" s="851"/>
      <c r="O781" s="851"/>
      <c r="P781" s="851"/>
      <c r="Q781" s="851"/>
      <c r="R781" s="851"/>
      <c r="S781" s="851"/>
      <c r="T781" s="851"/>
      <c r="U781" s="851"/>
      <c r="V781" s="851"/>
      <c r="W781" s="851"/>
      <c r="X781" s="852"/>
      <c r="Y781" s="401">
        <v>357</v>
      </c>
      <c r="Z781" s="402"/>
      <c r="AA781" s="402"/>
      <c r="AB781" s="820"/>
      <c r="AC781" s="622" t="s">
        <v>723</v>
      </c>
      <c r="AD781" s="623"/>
      <c r="AE781" s="623"/>
      <c r="AF781" s="623"/>
      <c r="AG781" s="624"/>
      <c r="AH781" s="613" t="s">
        <v>724</v>
      </c>
      <c r="AI781" s="614"/>
      <c r="AJ781" s="614"/>
      <c r="AK781" s="614"/>
      <c r="AL781" s="614"/>
      <c r="AM781" s="614"/>
      <c r="AN781" s="614"/>
      <c r="AO781" s="614"/>
      <c r="AP781" s="614"/>
      <c r="AQ781" s="614"/>
      <c r="AR781" s="614"/>
      <c r="AS781" s="614"/>
      <c r="AT781" s="615"/>
      <c r="AU781" s="401">
        <v>6</v>
      </c>
      <c r="AV781" s="402"/>
      <c r="AW781" s="402"/>
      <c r="AX781" s="403"/>
    </row>
    <row r="782" spans="1:50" ht="24.75" customHeight="1" x14ac:dyDescent="0.15">
      <c r="A782" s="646"/>
      <c r="B782" s="647"/>
      <c r="C782" s="647"/>
      <c r="D782" s="647"/>
      <c r="E782" s="647"/>
      <c r="F782" s="648"/>
      <c r="G782" s="622" t="s">
        <v>710</v>
      </c>
      <c r="H782" s="623"/>
      <c r="I782" s="623"/>
      <c r="J782" s="623"/>
      <c r="K782" s="624"/>
      <c r="L782" s="613" t="s">
        <v>711</v>
      </c>
      <c r="M782" s="614"/>
      <c r="N782" s="614"/>
      <c r="O782" s="614"/>
      <c r="P782" s="614"/>
      <c r="Q782" s="614"/>
      <c r="R782" s="614"/>
      <c r="S782" s="614"/>
      <c r="T782" s="614"/>
      <c r="U782" s="614"/>
      <c r="V782" s="614"/>
      <c r="W782" s="614"/>
      <c r="X782" s="615"/>
      <c r="Y782" s="616">
        <v>131</v>
      </c>
      <c r="Z782" s="617"/>
      <c r="AA782" s="617"/>
      <c r="AB782" s="618"/>
      <c r="AC782" s="622" t="s">
        <v>719</v>
      </c>
      <c r="AD782" s="623"/>
      <c r="AE782" s="623"/>
      <c r="AF782" s="623"/>
      <c r="AG782" s="624"/>
      <c r="AH782" s="613" t="s">
        <v>725</v>
      </c>
      <c r="AI782" s="614"/>
      <c r="AJ782" s="614"/>
      <c r="AK782" s="614"/>
      <c r="AL782" s="614"/>
      <c r="AM782" s="614"/>
      <c r="AN782" s="614"/>
      <c r="AO782" s="614"/>
      <c r="AP782" s="614"/>
      <c r="AQ782" s="614"/>
      <c r="AR782" s="614"/>
      <c r="AS782" s="614"/>
      <c r="AT782" s="615"/>
      <c r="AU782" s="616">
        <v>4</v>
      </c>
      <c r="AV782" s="617"/>
      <c r="AW782" s="617"/>
      <c r="AX782" s="619"/>
    </row>
    <row r="783" spans="1:50" ht="24.75" customHeight="1" x14ac:dyDescent="0.15">
      <c r="A783" s="646"/>
      <c r="B783" s="647"/>
      <c r="C783" s="647"/>
      <c r="D783" s="647"/>
      <c r="E783" s="647"/>
      <c r="F783" s="648"/>
      <c r="G783" s="622" t="s">
        <v>712</v>
      </c>
      <c r="H783" s="623"/>
      <c r="I783" s="623"/>
      <c r="J783" s="623"/>
      <c r="K783" s="624"/>
      <c r="L783" s="613" t="s">
        <v>775</v>
      </c>
      <c r="M783" s="614"/>
      <c r="N783" s="614"/>
      <c r="O783" s="614"/>
      <c r="P783" s="614"/>
      <c r="Q783" s="614"/>
      <c r="R783" s="614"/>
      <c r="S783" s="614"/>
      <c r="T783" s="614"/>
      <c r="U783" s="614"/>
      <c r="V783" s="614"/>
      <c r="W783" s="614"/>
      <c r="X783" s="615"/>
      <c r="Y783" s="616">
        <v>99</v>
      </c>
      <c r="Z783" s="617"/>
      <c r="AA783" s="617"/>
      <c r="AB783" s="618"/>
      <c r="AC783" s="622" t="s">
        <v>776</v>
      </c>
      <c r="AD783" s="623"/>
      <c r="AE783" s="623"/>
      <c r="AF783" s="623"/>
      <c r="AG783" s="624"/>
      <c r="AH783" s="613" t="s">
        <v>777</v>
      </c>
      <c r="AI783" s="614"/>
      <c r="AJ783" s="614"/>
      <c r="AK783" s="614"/>
      <c r="AL783" s="614"/>
      <c r="AM783" s="614"/>
      <c r="AN783" s="614"/>
      <c r="AO783" s="614"/>
      <c r="AP783" s="614"/>
      <c r="AQ783" s="614"/>
      <c r="AR783" s="614"/>
      <c r="AS783" s="614"/>
      <c r="AT783" s="615"/>
      <c r="AU783" s="616">
        <v>4</v>
      </c>
      <c r="AV783" s="617"/>
      <c r="AW783" s="617"/>
      <c r="AX783" s="619"/>
    </row>
    <row r="784" spans="1:50" ht="24.75" customHeight="1" x14ac:dyDescent="0.15">
      <c r="A784" s="646"/>
      <c r="B784" s="647"/>
      <c r="C784" s="647"/>
      <c r="D784" s="647"/>
      <c r="E784" s="647"/>
      <c r="F784" s="648"/>
      <c r="G784" s="622" t="s">
        <v>713</v>
      </c>
      <c r="H784" s="623"/>
      <c r="I784" s="623"/>
      <c r="J784" s="623"/>
      <c r="K784" s="624"/>
      <c r="L784" s="613" t="s">
        <v>714</v>
      </c>
      <c r="M784" s="614"/>
      <c r="N784" s="614"/>
      <c r="O784" s="614"/>
      <c r="P784" s="614"/>
      <c r="Q784" s="614"/>
      <c r="R784" s="614"/>
      <c r="S784" s="614"/>
      <c r="T784" s="614"/>
      <c r="U784" s="614"/>
      <c r="V784" s="614"/>
      <c r="W784" s="614"/>
      <c r="X784" s="615"/>
      <c r="Y784" s="616">
        <v>55</v>
      </c>
      <c r="Z784" s="617"/>
      <c r="AA784" s="617"/>
      <c r="AB784" s="618"/>
      <c r="AC784" s="622" t="s">
        <v>710</v>
      </c>
      <c r="AD784" s="623"/>
      <c r="AE784" s="623"/>
      <c r="AF784" s="623"/>
      <c r="AG784" s="624"/>
      <c r="AH784" s="613" t="s">
        <v>778</v>
      </c>
      <c r="AI784" s="614"/>
      <c r="AJ784" s="614"/>
      <c r="AK784" s="614"/>
      <c r="AL784" s="614"/>
      <c r="AM784" s="614"/>
      <c r="AN784" s="614"/>
      <c r="AO784" s="614"/>
      <c r="AP784" s="614"/>
      <c r="AQ784" s="614"/>
      <c r="AR784" s="614"/>
      <c r="AS784" s="614"/>
      <c r="AT784" s="615"/>
      <c r="AU784" s="616">
        <v>3</v>
      </c>
      <c r="AV784" s="617"/>
      <c r="AW784" s="617"/>
      <c r="AX784" s="619"/>
    </row>
    <row r="785" spans="1:50" ht="24.75" customHeight="1" x14ac:dyDescent="0.15">
      <c r="A785" s="646"/>
      <c r="B785" s="647"/>
      <c r="C785" s="647"/>
      <c r="D785" s="647"/>
      <c r="E785" s="647"/>
      <c r="F785" s="648"/>
      <c r="G785" s="622" t="s">
        <v>715</v>
      </c>
      <c r="H785" s="623"/>
      <c r="I785" s="623"/>
      <c r="J785" s="623"/>
      <c r="K785" s="624"/>
      <c r="L785" s="613" t="s">
        <v>716</v>
      </c>
      <c r="M785" s="614"/>
      <c r="N785" s="614"/>
      <c r="O785" s="614"/>
      <c r="P785" s="614"/>
      <c r="Q785" s="614"/>
      <c r="R785" s="614"/>
      <c r="S785" s="614"/>
      <c r="T785" s="614"/>
      <c r="U785" s="614"/>
      <c r="V785" s="614"/>
      <c r="W785" s="614"/>
      <c r="X785" s="615"/>
      <c r="Y785" s="616">
        <v>14</v>
      </c>
      <c r="Z785" s="617"/>
      <c r="AA785" s="617"/>
      <c r="AB785" s="618"/>
      <c r="AC785" s="622" t="s">
        <v>726</v>
      </c>
      <c r="AD785" s="623"/>
      <c r="AE785" s="623"/>
      <c r="AF785" s="623"/>
      <c r="AG785" s="624"/>
      <c r="AH785" s="613" t="s">
        <v>727</v>
      </c>
      <c r="AI785" s="614"/>
      <c r="AJ785" s="614"/>
      <c r="AK785" s="614"/>
      <c r="AL785" s="614"/>
      <c r="AM785" s="614"/>
      <c r="AN785" s="614"/>
      <c r="AO785" s="614"/>
      <c r="AP785" s="614"/>
      <c r="AQ785" s="614"/>
      <c r="AR785" s="614"/>
      <c r="AS785" s="614"/>
      <c r="AT785" s="615"/>
      <c r="AU785" s="616">
        <v>2</v>
      </c>
      <c r="AV785" s="617"/>
      <c r="AW785" s="617"/>
      <c r="AX785" s="619"/>
    </row>
    <row r="786" spans="1:50" ht="24.75" customHeight="1" x14ac:dyDescent="0.15">
      <c r="A786" s="646"/>
      <c r="B786" s="647"/>
      <c r="C786" s="647"/>
      <c r="D786" s="647"/>
      <c r="E786" s="647"/>
      <c r="F786" s="648"/>
      <c r="G786" s="622" t="s">
        <v>196</v>
      </c>
      <c r="H786" s="623"/>
      <c r="I786" s="623"/>
      <c r="J786" s="623"/>
      <c r="K786" s="624"/>
      <c r="L786" s="613" t="s">
        <v>770</v>
      </c>
      <c r="M786" s="614"/>
      <c r="N786" s="614"/>
      <c r="O786" s="614"/>
      <c r="P786" s="614"/>
      <c r="Q786" s="614"/>
      <c r="R786" s="614"/>
      <c r="S786" s="614"/>
      <c r="T786" s="614"/>
      <c r="U786" s="614"/>
      <c r="V786" s="614"/>
      <c r="W786" s="614"/>
      <c r="X786" s="615"/>
      <c r="Y786" s="616">
        <v>5</v>
      </c>
      <c r="Z786" s="617"/>
      <c r="AA786" s="617"/>
      <c r="AB786" s="618"/>
      <c r="AC786" s="622" t="s">
        <v>196</v>
      </c>
      <c r="AD786" s="623"/>
      <c r="AE786" s="623"/>
      <c r="AF786" s="623"/>
      <c r="AG786" s="624"/>
      <c r="AH786" s="613" t="s">
        <v>780</v>
      </c>
      <c r="AI786" s="614"/>
      <c r="AJ786" s="614"/>
      <c r="AK786" s="614"/>
      <c r="AL786" s="614"/>
      <c r="AM786" s="614"/>
      <c r="AN786" s="614"/>
      <c r="AO786" s="614"/>
      <c r="AP786" s="614"/>
      <c r="AQ786" s="614"/>
      <c r="AR786" s="614"/>
      <c r="AS786" s="614"/>
      <c r="AT786" s="615"/>
      <c r="AU786" s="616">
        <v>2</v>
      </c>
      <c r="AV786" s="617"/>
      <c r="AW786" s="617"/>
      <c r="AX786" s="619"/>
    </row>
    <row r="787" spans="1:50" ht="24.75" customHeight="1" x14ac:dyDescent="0.15">
      <c r="A787" s="646"/>
      <c r="B787" s="647"/>
      <c r="C787" s="647"/>
      <c r="D787" s="647"/>
      <c r="E787" s="647"/>
      <c r="F787" s="648"/>
      <c r="G787" s="622" t="s">
        <v>726</v>
      </c>
      <c r="H787" s="623"/>
      <c r="I787" s="623"/>
      <c r="J787" s="623"/>
      <c r="K787" s="624"/>
      <c r="L787" s="613" t="s">
        <v>771</v>
      </c>
      <c r="M787" s="614"/>
      <c r="N787" s="614"/>
      <c r="O787" s="614"/>
      <c r="P787" s="614"/>
      <c r="Q787" s="614"/>
      <c r="R787" s="614"/>
      <c r="S787" s="614"/>
      <c r="T787" s="614"/>
      <c r="U787" s="614"/>
      <c r="V787" s="614"/>
      <c r="W787" s="614"/>
      <c r="X787" s="615"/>
      <c r="Y787" s="616">
        <v>4</v>
      </c>
      <c r="Z787" s="617"/>
      <c r="AA787" s="617"/>
      <c r="AB787" s="618"/>
      <c r="AC787" s="622" t="s">
        <v>718</v>
      </c>
      <c r="AD787" s="623"/>
      <c r="AE787" s="623"/>
      <c r="AF787" s="623"/>
      <c r="AG787" s="624"/>
      <c r="AH787" s="613" t="s">
        <v>779</v>
      </c>
      <c r="AI787" s="614"/>
      <c r="AJ787" s="614"/>
      <c r="AK787" s="614"/>
      <c r="AL787" s="614"/>
      <c r="AM787" s="614"/>
      <c r="AN787" s="614"/>
      <c r="AO787" s="614"/>
      <c r="AP787" s="614"/>
      <c r="AQ787" s="614"/>
      <c r="AR787" s="614"/>
      <c r="AS787" s="614"/>
      <c r="AT787" s="615"/>
      <c r="AU787" s="616">
        <v>1</v>
      </c>
      <c r="AV787" s="617"/>
      <c r="AW787" s="617"/>
      <c r="AX787" s="619"/>
    </row>
    <row r="788" spans="1:50" ht="24.75" customHeight="1" x14ac:dyDescent="0.15">
      <c r="A788" s="646"/>
      <c r="B788" s="647"/>
      <c r="C788" s="647"/>
      <c r="D788" s="647"/>
      <c r="E788" s="647"/>
      <c r="F788" s="648"/>
      <c r="G788" s="622" t="s">
        <v>719</v>
      </c>
      <c r="H788" s="623"/>
      <c r="I788" s="623"/>
      <c r="J788" s="623"/>
      <c r="K788" s="624"/>
      <c r="L788" s="613" t="s">
        <v>774</v>
      </c>
      <c r="M788" s="614"/>
      <c r="N788" s="614"/>
      <c r="O788" s="614"/>
      <c r="P788" s="614"/>
      <c r="Q788" s="614"/>
      <c r="R788" s="614"/>
      <c r="S788" s="614"/>
      <c r="T788" s="614"/>
      <c r="U788" s="614"/>
      <c r="V788" s="614"/>
      <c r="W788" s="614"/>
      <c r="X788" s="615"/>
      <c r="Y788" s="616">
        <v>4</v>
      </c>
      <c r="Z788" s="617"/>
      <c r="AA788" s="617"/>
      <c r="AB788" s="618"/>
      <c r="AC788" s="622"/>
      <c r="AD788" s="623"/>
      <c r="AE788" s="623"/>
      <c r="AF788" s="623"/>
      <c r="AG788" s="624"/>
      <c r="AH788" s="613"/>
      <c r="AI788" s="614"/>
      <c r="AJ788" s="614"/>
      <c r="AK788" s="614"/>
      <c r="AL788" s="614"/>
      <c r="AM788" s="614"/>
      <c r="AN788" s="614"/>
      <c r="AO788" s="614"/>
      <c r="AP788" s="614"/>
      <c r="AQ788" s="614"/>
      <c r="AR788" s="614"/>
      <c r="AS788" s="614"/>
      <c r="AT788" s="615"/>
      <c r="AU788" s="616"/>
      <c r="AV788" s="617"/>
      <c r="AW788" s="617"/>
      <c r="AX788" s="619"/>
    </row>
    <row r="789" spans="1:50" ht="24.75" customHeight="1" x14ac:dyDescent="0.15">
      <c r="A789" s="646"/>
      <c r="B789" s="647"/>
      <c r="C789" s="647"/>
      <c r="D789" s="647"/>
      <c r="E789" s="647"/>
      <c r="F789" s="648"/>
      <c r="G789" s="622" t="s">
        <v>720</v>
      </c>
      <c r="H789" s="623"/>
      <c r="I789" s="623"/>
      <c r="J789" s="623"/>
      <c r="K789" s="624"/>
      <c r="L789" s="613" t="s">
        <v>772</v>
      </c>
      <c r="M789" s="614"/>
      <c r="N789" s="614"/>
      <c r="O789" s="614"/>
      <c r="P789" s="614"/>
      <c r="Q789" s="614"/>
      <c r="R789" s="614"/>
      <c r="S789" s="614"/>
      <c r="T789" s="614"/>
      <c r="U789" s="614"/>
      <c r="V789" s="614"/>
      <c r="W789" s="614"/>
      <c r="X789" s="615"/>
      <c r="Y789" s="616">
        <v>3</v>
      </c>
      <c r="Z789" s="617"/>
      <c r="AA789" s="617"/>
      <c r="AB789" s="618"/>
      <c r="AC789" s="622"/>
      <c r="AD789" s="623"/>
      <c r="AE789" s="623"/>
      <c r="AF789" s="623"/>
      <c r="AG789" s="624"/>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x14ac:dyDescent="0.15">
      <c r="A790" s="646"/>
      <c r="B790" s="647"/>
      <c r="C790" s="647"/>
      <c r="D790" s="647"/>
      <c r="E790" s="647"/>
      <c r="F790" s="648"/>
      <c r="G790" s="622" t="s">
        <v>717</v>
      </c>
      <c r="H790" s="623"/>
      <c r="I790" s="623"/>
      <c r="J790" s="623"/>
      <c r="K790" s="624"/>
      <c r="L790" s="613" t="s">
        <v>773</v>
      </c>
      <c r="M790" s="614"/>
      <c r="N790" s="614"/>
      <c r="O790" s="614"/>
      <c r="P790" s="614"/>
      <c r="Q790" s="614"/>
      <c r="R790" s="614"/>
      <c r="S790" s="614"/>
      <c r="T790" s="614"/>
      <c r="U790" s="614"/>
      <c r="V790" s="614"/>
      <c r="W790" s="614"/>
      <c r="X790" s="615"/>
      <c r="Y790" s="616">
        <v>2</v>
      </c>
      <c r="Z790" s="617"/>
      <c r="AA790" s="617"/>
      <c r="AB790" s="618"/>
      <c r="AC790" s="622"/>
      <c r="AD790" s="623"/>
      <c r="AE790" s="623"/>
      <c r="AF790" s="623"/>
      <c r="AG790" s="624"/>
      <c r="AH790" s="613"/>
      <c r="AI790" s="614"/>
      <c r="AJ790" s="614"/>
      <c r="AK790" s="614"/>
      <c r="AL790" s="614"/>
      <c r="AM790" s="614"/>
      <c r="AN790" s="614"/>
      <c r="AO790" s="614"/>
      <c r="AP790" s="614"/>
      <c r="AQ790" s="614"/>
      <c r="AR790" s="614"/>
      <c r="AS790" s="614"/>
      <c r="AT790" s="615"/>
      <c r="AU790" s="616"/>
      <c r="AV790" s="617"/>
      <c r="AW790" s="617"/>
      <c r="AX790" s="619"/>
    </row>
    <row r="791" spans="1:50" ht="24.75" customHeight="1" thickBot="1" x14ac:dyDescent="0.2">
      <c r="A791" s="646"/>
      <c r="B791" s="647"/>
      <c r="C791" s="647"/>
      <c r="D791" s="647"/>
      <c r="E791" s="647"/>
      <c r="F791" s="648"/>
      <c r="G791" s="841" t="s">
        <v>20</v>
      </c>
      <c r="H791" s="842"/>
      <c r="I791" s="842"/>
      <c r="J791" s="842"/>
      <c r="K791" s="842"/>
      <c r="L791" s="843"/>
      <c r="M791" s="844"/>
      <c r="N791" s="844"/>
      <c r="O791" s="844"/>
      <c r="P791" s="844"/>
      <c r="Q791" s="844"/>
      <c r="R791" s="844"/>
      <c r="S791" s="844"/>
      <c r="T791" s="844"/>
      <c r="U791" s="844"/>
      <c r="V791" s="844"/>
      <c r="W791" s="844"/>
      <c r="X791" s="845"/>
      <c r="Y791" s="846">
        <f>SUM(Y781:AB790)</f>
        <v>674</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22</v>
      </c>
      <c r="AV791" s="847"/>
      <c r="AW791" s="847"/>
      <c r="AX791" s="849"/>
    </row>
    <row r="792" spans="1:50" ht="24.75" customHeight="1" x14ac:dyDescent="0.15">
      <c r="A792" s="646"/>
      <c r="B792" s="647"/>
      <c r="C792" s="647"/>
      <c r="D792" s="647"/>
      <c r="E792" s="647"/>
      <c r="F792" s="648"/>
      <c r="G792" s="610" t="s">
        <v>728</v>
      </c>
      <c r="H792" s="855"/>
      <c r="I792" s="855"/>
      <c r="J792" s="855"/>
      <c r="K792" s="855"/>
      <c r="L792" s="855"/>
      <c r="M792" s="855"/>
      <c r="N792" s="855"/>
      <c r="O792" s="855"/>
      <c r="P792" s="855"/>
      <c r="Q792" s="855"/>
      <c r="R792" s="855"/>
      <c r="S792" s="855"/>
      <c r="T792" s="855"/>
      <c r="U792" s="855"/>
      <c r="V792" s="855"/>
      <c r="W792" s="855"/>
      <c r="X792" s="855"/>
      <c r="Y792" s="855"/>
      <c r="Z792" s="855"/>
      <c r="AA792" s="855"/>
      <c r="AB792" s="856"/>
      <c r="AC792" s="610" t="s">
        <v>729</v>
      </c>
      <c r="AD792" s="855"/>
      <c r="AE792" s="855"/>
      <c r="AF792" s="855"/>
      <c r="AG792" s="855"/>
      <c r="AH792" s="855"/>
      <c r="AI792" s="855"/>
      <c r="AJ792" s="855"/>
      <c r="AK792" s="855"/>
      <c r="AL792" s="855"/>
      <c r="AM792" s="855"/>
      <c r="AN792" s="855"/>
      <c r="AO792" s="855"/>
      <c r="AP792" s="855"/>
      <c r="AQ792" s="855"/>
      <c r="AR792" s="855"/>
      <c r="AS792" s="855"/>
      <c r="AT792" s="855"/>
      <c r="AU792" s="855"/>
      <c r="AV792" s="855"/>
      <c r="AW792" s="855"/>
      <c r="AX792" s="857"/>
    </row>
    <row r="793" spans="1:50" ht="24.75" customHeight="1" x14ac:dyDescent="0.15">
      <c r="A793" s="646"/>
      <c r="B793" s="647"/>
      <c r="C793" s="647"/>
      <c r="D793" s="647"/>
      <c r="E793" s="647"/>
      <c r="F793" s="648"/>
      <c r="G793" s="830" t="s">
        <v>17</v>
      </c>
      <c r="H793" s="680"/>
      <c r="I793" s="680"/>
      <c r="J793" s="680"/>
      <c r="K793" s="680"/>
      <c r="L793" s="679" t="s">
        <v>18</v>
      </c>
      <c r="M793" s="680"/>
      <c r="N793" s="680"/>
      <c r="O793" s="680"/>
      <c r="P793" s="680"/>
      <c r="Q793" s="680"/>
      <c r="R793" s="680"/>
      <c r="S793" s="680"/>
      <c r="T793" s="680"/>
      <c r="U793" s="680"/>
      <c r="V793" s="680"/>
      <c r="W793" s="680"/>
      <c r="X793" s="681"/>
      <c r="Y793" s="668" t="s">
        <v>19</v>
      </c>
      <c r="Z793" s="669"/>
      <c r="AA793" s="669"/>
      <c r="AB793" s="813"/>
      <c r="AC793" s="830" t="s">
        <v>17</v>
      </c>
      <c r="AD793" s="680"/>
      <c r="AE793" s="680"/>
      <c r="AF793" s="680"/>
      <c r="AG793" s="680"/>
      <c r="AH793" s="679" t="s">
        <v>18</v>
      </c>
      <c r="AI793" s="680"/>
      <c r="AJ793" s="680"/>
      <c r="AK793" s="680"/>
      <c r="AL793" s="680"/>
      <c r="AM793" s="680"/>
      <c r="AN793" s="680"/>
      <c r="AO793" s="680"/>
      <c r="AP793" s="680"/>
      <c r="AQ793" s="680"/>
      <c r="AR793" s="680"/>
      <c r="AS793" s="680"/>
      <c r="AT793" s="681"/>
      <c r="AU793" s="668" t="s">
        <v>19</v>
      </c>
      <c r="AV793" s="669"/>
      <c r="AW793" s="669"/>
      <c r="AX793" s="670"/>
    </row>
    <row r="794" spans="1:50" ht="24.75" customHeight="1" x14ac:dyDescent="0.15">
      <c r="A794" s="646"/>
      <c r="B794" s="647"/>
      <c r="C794" s="647"/>
      <c r="D794" s="647"/>
      <c r="E794" s="647"/>
      <c r="F794" s="648"/>
      <c r="G794" s="622" t="s">
        <v>718</v>
      </c>
      <c r="H794" s="623"/>
      <c r="I794" s="623"/>
      <c r="J794" s="623"/>
      <c r="K794" s="624"/>
      <c r="L794" s="613" t="s">
        <v>731</v>
      </c>
      <c r="M794" s="614"/>
      <c r="N794" s="614"/>
      <c r="O794" s="614"/>
      <c r="P794" s="614"/>
      <c r="Q794" s="614"/>
      <c r="R794" s="614"/>
      <c r="S794" s="614"/>
      <c r="T794" s="614"/>
      <c r="U794" s="614"/>
      <c r="V794" s="614"/>
      <c r="W794" s="614"/>
      <c r="X794" s="615"/>
      <c r="Y794" s="401">
        <v>9</v>
      </c>
      <c r="Z794" s="402"/>
      <c r="AA794" s="402"/>
      <c r="AB794" s="820"/>
      <c r="AC794" s="682" t="s">
        <v>776</v>
      </c>
      <c r="AD794" s="683"/>
      <c r="AE794" s="683"/>
      <c r="AF794" s="683"/>
      <c r="AG794" s="684"/>
      <c r="AH794" s="850" t="s">
        <v>734</v>
      </c>
      <c r="AI794" s="851"/>
      <c r="AJ794" s="851"/>
      <c r="AK794" s="851"/>
      <c r="AL794" s="851"/>
      <c r="AM794" s="851"/>
      <c r="AN794" s="851"/>
      <c r="AO794" s="851"/>
      <c r="AP794" s="851"/>
      <c r="AQ794" s="851"/>
      <c r="AR794" s="851"/>
      <c r="AS794" s="851"/>
      <c r="AT794" s="852"/>
      <c r="AU794" s="401">
        <v>40</v>
      </c>
      <c r="AV794" s="402"/>
      <c r="AW794" s="402"/>
      <c r="AX794" s="403"/>
    </row>
    <row r="795" spans="1:50" ht="24.75" customHeight="1" x14ac:dyDescent="0.15">
      <c r="A795" s="646"/>
      <c r="B795" s="647"/>
      <c r="C795" s="647"/>
      <c r="D795" s="647"/>
      <c r="E795" s="647"/>
      <c r="F795" s="648"/>
      <c r="G795" s="622" t="s">
        <v>719</v>
      </c>
      <c r="H795" s="623"/>
      <c r="I795" s="623"/>
      <c r="J795" s="623"/>
      <c r="K795" s="624"/>
      <c r="L795" s="613" t="s">
        <v>730</v>
      </c>
      <c r="M795" s="614"/>
      <c r="N795" s="614"/>
      <c r="O795" s="614"/>
      <c r="P795" s="614"/>
      <c r="Q795" s="614"/>
      <c r="R795" s="614"/>
      <c r="S795" s="614"/>
      <c r="T795" s="614"/>
      <c r="U795" s="614"/>
      <c r="V795" s="614"/>
      <c r="W795" s="614"/>
      <c r="X795" s="615"/>
      <c r="Y795" s="616">
        <v>6</v>
      </c>
      <c r="Z795" s="617"/>
      <c r="AA795" s="617"/>
      <c r="AB795" s="618"/>
      <c r="AC795" s="622" t="s">
        <v>718</v>
      </c>
      <c r="AD795" s="623"/>
      <c r="AE795" s="623"/>
      <c r="AF795" s="623"/>
      <c r="AG795" s="624"/>
      <c r="AH795" s="613" t="s">
        <v>735</v>
      </c>
      <c r="AI795" s="614"/>
      <c r="AJ795" s="614"/>
      <c r="AK795" s="614"/>
      <c r="AL795" s="614"/>
      <c r="AM795" s="614"/>
      <c r="AN795" s="614"/>
      <c r="AO795" s="614"/>
      <c r="AP795" s="614"/>
      <c r="AQ795" s="614"/>
      <c r="AR795" s="614"/>
      <c r="AS795" s="614"/>
      <c r="AT795" s="615"/>
      <c r="AU795" s="616">
        <v>8</v>
      </c>
      <c r="AV795" s="617"/>
      <c r="AW795" s="617"/>
      <c r="AX795" s="619"/>
    </row>
    <row r="796" spans="1:50" ht="24.75" customHeight="1" x14ac:dyDescent="0.15">
      <c r="A796" s="646"/>
      <c r="B796" s="647"/>
      <c r="C796" s="647"/>
      <c r="D796" s="647"/>
      <c r="E796" s="647"/>
      <c r="F796" s="648"/>
      <c r="G796" s="622" t="s">
        <v>710</v>
      </c>
      <c r="H796" s="623"/>
      <c r="I796" s="623"/>
      <c r="J796" s="623"/>
      <c r="K796" s="624"/>
      <c r="L796" s="613" t="s">
        <v>784</v>
      </c>
      <c r="M796" s="614"/>
      <c r="N796" s="614"/>
      <c r="O796" s="614"/>
      <c r="P796" s="614"/>
      <c r="Q796" s="614"/>
      <c r="R796" s="614"/>
      <c r="S796" s="614"/>
      <c r="T796" s="614"/>
      <c r="U796" s="614"/>
      <c r="V796" s="614"/>
      <c r="W796" s="614"/>
      <c r="X796" s="615"/>
      <c r="Y796" s="616">
        <v>6</v>
      </c>
      <c r="Z796" s="617"/>
      <c r="AA796" s="617"/>
      <c r="AB796" s="618"/>
      <c r="AC796" s="622" t="s">
        <v>723</v>
      </c>
      <c r="AD796" s="623"/>
      <c r="AE796" s="623"/>
      <c r="AF796" s="623"/>
      <c r="AG796" s="624"/>
      <c r="AH796" s="613" t="s">
        <v>793</v>
      </c>
      <c r="AI796" s="614"/>
      <c r="AJ796" s="614"/>
      <c r="AK796" s="614"/>
      <c r="AL796" s="614"/>
      <c r="AM796" s="614"/>
      <c r="AN796" s="614"/>
      <c r="AO796" s="614"/>
      <c r="AP796" s="614"/>
      <c r="AQ796" s="614"/>
      <c r="AR796" s="614"/>
      <c r="AS796" s="614"/>
      <c r="AT796" s="615"/>
      <c r="AU796" s="616">
        <v>8</v>
      </c>
      <c r="AV796" s="617"/>
      <c r="AW796" s="617"/>
      <c r="AX796" s="619"/>
    </row>
    <row r="797" spans="1:50" ht="24.75" customHeight="1" x14ac:dyDescent="0.15">
      <c r="A797" s="646"/>
      <c r="B797" s="647"/>
      <c r="C797" s="647"/>
      <c r="D797" s="647"/>
      <c r="E797" s="647"/>
      <c r="F797" s="648"/>
      <c r="G797" s="622" t="s">
        <v>776</v>
      </c>
      <c r="H797" s="623"/>
      <c r="I797" s="623"/>
      <c r="J797" s="623"/>
      <c r="K797" s="624"/>
      <c r="L797" s="613" t="s">
        <v>785</v>
      </c>
      <c r="M797" s="614"/>
      <c r="N797" s="614"/>
      <c r="O797" s="614"/>
      <c r="P797" s="614"/>
      <c r="Q797" s="614"/>
      <c r="R797" s="614"/>
      <c r="S797" s="614"/>
      <c r="T797" s="614"/>
      <c r="U797" s="614"/>
      <c r="V797" s="614"/>
      <c r="W797" s="614"/>
      <c r="X797" s="615"/>
      <c r="Y797" s="616">
        <v>5</v>
      </c>
      <c r="Z797" s="617"/>
      <c r="AA797" s="617"/>
      <c r="AB797" s="618"/>
      <c r="AC797" s="622" t="s">
        <v>710</v>
      </c>
      <c r="AD797" s="623"/>
      <c r="AE797" s="623"/>
      <c r="AF797" s="623"/>
      <c r="AG797" s="624"/>
      <c r="AH797" s="613" t="s">
        <v>794</v>
      </c>
      <c r="AI797" s="614"/>
      <c r="AJ797" s="614"/>
      <c r="AK797" s="614"/>
      <c r="AL797" s="614"/>
      <c r="AM797" s="614"/>
      <c r="AN797" s="614"/>
      <c r="AO797" s="614"/>
      <c r="AP797" s="614"/>
      <c r="AQ797" s="614"/>
      <c r="AR797" s="614"/>
      <c r="AS797" s="614"/>
      <c r="AT797" s="615"/>
      <c r="AU797" s="616">
        <v>7</v>
      </c>
      <c r="AV797" s="617"/>
      <c r="AW797" s="617"/>
      <c r="AX797" s="619"/>
    </row>
    <row r="798" spans="1:50" ht="24.75" customHeight="1" x14ac:dyDescent="0.15">
      <c r="A798" s="646"/>
      <c r="B798" s="647"/>
      <c r="C798" s="647"/>
      <c r="D798" s="647"/>
      <c r="E798" s="647"/>
      <c r="F798" s="648"/>
      <c r="G798" s="622" t="s">
        <v>781</v>
      </c>
      <c r="H798" s="623"/>
      <c r="I798" s="623"/>
      <c r="J798" s="623"/>
      <c r="K798" s="624"/>
      <c r="L798" s="613" t="s">
        <v>786</v>
      </c>
      <c r="M798" s="614"/>
      <c r="N798" s="614"/>
      <c r="O798" s="614"/>
      <c r="P798" s="614"/>
      <c r="Q798" s="614"/>
      <c r="R798" s="614"/>
      <c r="S798" s="614"/>
      <c r="T798" s="614"/>
      <c r="U798" s="614"/>
      <c r="V798" s="614"/>
      <c r="W798" s="614"/>
      <c r="X798" s="615"/>
      <c r="Y798" s="616">
        <v>4</v>
      </c>
      <c r="Z798" s="617"/>
      <c r="AA798" s="617"/>
      <c r="AB798" s="618"/>
      <c r="AC798" s="622" t="s">
        <v>719</v>
      </c>
      <c r="AD798" s="623"/>
      <c r="AE798" s="623"/>
      <c r="AF798" s="623"/>
      <c r="AG798" s="624"/>
      <c r="AH798" s="613" t="s">
        <v>736</v>
      </c>
      <c r="AI798" s="614"/>
      <c r="AJ798" s="614"/>
      <c r="AK798" s="614"/>
      <c r="AL798" s="614"/>
      <c r="AM798" s="614"/>
      <c r="AN798" s="614"/>
      <c r="AO798" s="614"/>
      <c r="AP798" s="614"/>
      <c r="AQ798" s="614"/>
      <c r="AR798" s="614"/>
      <c r="AS798" s="614"/>
      <c r="AT798" s="615"/>
      <c r="AU798" s="616">
        <v>3</v>
      </c>
      <c r="AV798" s="617"/>
      <c r="AW798" s="617"/>
      <c r="AX798" s="619"/>
    </row>
    <row r="799" spans="1:50" ht="24.75" customHeight="1" x14ac:dyDescent="0.15">
      <c r="A799" s="646"/>
      <c r="B799" s="647"/>
      <c r="C799" s="647"/>
      <c r="D799" s="647"/>
      <c r="E799" s="647"/>
      <c r="F799" s="648"/>
      <c r="G799" s="622" t="s">
        <v>723</v>
      </c>
      <c r="H799" s="862"/>
      <c r="I799" s="862"/>
      <c r="J799" s="862"/>
      <c r="K799" s="863"/>
      <c r="L799" s="613" t="s">
        <v>732</v>
      </c>
      <c r="M799" s="614"/>
      <c r="N799" s="614"/>
      <c r="O799" s="614"/>
      <c r="P799" s="614"/>
      <c r="Q799" s="614"/>
      <c r="R799" s="614"/>
      <c r="S799" s="614"/>
      <c r="T799" s="614"/>
      <c r="U799" s="614"/>
      <c r="V799" s="614"/>
      <c r="W799" s="614"/>
      <c r="X799" s="615"/>
      <c r="Y799" s="616">
        <v>1</v>
      </c>
      <c r="Z799" s="617"/>
      <c r="AA799" s="617"/>
      <c r="AB799" s="618"/>
      <c r="AC799" s="622" t="s">
        <v>726</v>
      </c>
      <c r="AD799" s="623"/>
      <c r="AE799" s="623"/>
      <c r="AF799" s="623"/>
      <c r="AG799" s="624"/>
      <c r="AH799" s="613" t="s">
        <v>737</v>
      </c>
      <c r="AI799" s="614"/>
      <c r="AJ799" s="614"/>
      <c r="AK799" s="614"/>
      <c r="AL799" s="614"/>
      <c r="AM799" s="614"/>
      <c r="AN799" s="614"/>
      <c r="AO799" s="614"/>
      <c r="AP799" s="614"/>
      <c r="AQ799" s="614"/>
      <c r="AR799" s="614"/>
      <c r="AS799" s="614"/>
      <c r="AT799" s="615"/>
      <c r="AU799" s="616">
        <v>3</v>
      </c>
      <c r="AV799" s="617"/>
      <c r="AW799" s="617"/>
      <c r="AX799" s="619"/>
    </row>
    <row r="800" spans="1:50" ht="24.75" customHeight="1" x14ac:dyDescent="0.15">
      <c r="A800" s="646"/>
      <c r="B800" s="647"/>
      <c r="C800" s="647"/>
      <c r="D800" s="647"/>
      <c r="E800" s="647"/>
      <c r="F800" s="648"/>
      <c r="G800" s="622" t="s">
        <v>738</v>
      </c>
      <c r="H800" s="862"/>
      <c r="I800" s="862"/>
      <c r="J800" s="862"/>
      <c r="K800" s="863"/>
      <c r="L800" s="613" t="s">
        <v>787</v>
      </c>
      <c r="M800" s="614"/>
      <c r="N800" s="614"/>
      <c r="O800" s="614"/>
      <c r="P800" s="614"/>
      <c r="Q800" s="614"/>
      <c r="R800" s="614"/>
      <c r="S800" s="614"/>
      <c r="T800" s="614"/>
      <c r="U800" s="614"/>
      <c r="V800" s="614"/>
      <c r="W800" s="614"/>
      <c r="X800" s="615"/>
      <c r="Y800" s="616">
        <v>1</v>
      </c>
      <c r="Z800" s="617"/>
      <c r="AA800" s="617"/>
      <c r="AB800" s="618"/>
      <c r="AC800" s="622" t="s">
        <v>791</v>
      </c>
      <c r="AD800" s="623"/>
      <c r="AE800" s="623"/>
      <c r="AF800" s="623"/>
      <c r="AG800" s="624"/>
      <c r="AH800" s="613" t="s">
        <v>795</v>
      </c>
      <c r="AI800" s="614"/>
      <c r="AJ800" s="614"/>
      <c r="AK800" s="614"/>
      <c r="AL800" s="614"/>
      <c r="AM800" s="614"/>
      <c r="AN800" s="614"/>
      <c r="AO800" s="614"/>
      <c r="AP800" s="614"/>
      <c r="AQ800" s="614"/>
      <c r="AR800" s="614"/>
      <c r="AS800" s="614"/>
      <c r="AT800" s="615"/>
      <c r="AU800" s="616">
        <v>2</v>
      </c>
      <c r="AV800" s="617"/>
      <c r="AW800" s="617"/>
      <c r="AX800" s="619"/>
    </row>
    <row r="801" spans="1:50" ht="24.75" customHeight="1" x14ac:dyDescent="0.15">
      <c r="A801" s="646"/>
      <c r="B801" s="647"/>
      <c r="C801" s="647"/>
      <c r="D801" s="647"/>
      <c r="E801" s="647"/>
      <c r="F801" s="648"/>
      <c r="G801" s="622" t="s">
        <v>782</v>
      </c>
      <c r="H801" s="862"/>
      <c r="I801" s="862"/>
      <c r="J801" s="862"/>
      <c r="K801" s="863"/>
      <c r="L801" s="613" t="s">
        <v>733</v>
      </c>
      <c r="M801" s="614"/>
      <c r="N801" s="614"/>
      <c r="O801" s="614"/>
      <c r="P801" s="614"/>
      <c r="Q801" s="614"/>
      <c r="R801" s="614"/>
      <c r="S801" s="614"/>
      <c r="T801" s="614"/>
      <c r="U801" s="614"/>
      <c r="V801" s="614"/>
      <c r="W801" s="614"/>
      <c r="X801" s="615"/>
      <c r="Y801" s="616">
        <v>1</v>
      </c>
      <c r="Z801" s="617"/>
      <c r="AA801" s="617"/>
      <c r="AB801" s="618"/>
      <c r="AC801" s="622" t="s">
        <v>792</v>
      </c>
      <c r="AD801" s="623"/>
      <c r="AE801" s="623"/>
      <c r="AF801" s="623"/>
      <c r="AG801" s="624"/>
      <c r="AH801" s="613" t="s">
        <v>739</v>
      </c>
      <c r="AI801" s="614"/>
      <c r="AJ801" s="614"/>
      <c r="AK801" s="614"/>
      <c r="AL801" s="614"/>
      <c r="AM801" s="614"/>
      <c r="AN801" s="614"/>
      <c r="AO801" s="614"/>
      <c r="AP801" s="614"/>
      <c r="AQ801" s="614"/>
      <c r="AR801" s="614"/>
      <c r="AS801" s="614"/>
      <c r="AT801" s="615"/>
      <c r="AU801" s="616">
        <v>1</v>
      </c>
      <c r="AV801" s="617"/>
      <c r="AW801" s="617"/>
      <c r="AX801" s="619"/>
    </row>
    <row r="802" spans="1:50" ht="24.75" customHeight="1" x14ac:dyDescent="0.15">
      <c r="A802" s="646"/>
      <c r="B802" s="647"/>
      <c r="C802" s="647"/>
      <c r="D802" s="647"/>
      <c r="E802" s="647"/>
      <c r="F802" s="648"/>
      <c r="G802" s="622" t="s">
        <v>783</v>
      </c>
      <c r="H802" s="862"/>
      <c r="I802" s="862"/>
      <c r="J802" s="862"/>
      <c r="K802" s="863"/>
      <c r="L802" s="613" t="s">
        <v>788</v>
      </c>
      <c r="M802" s="614"/>
      <c r="N802" s="614"/>
      <c r="O802" s="614"/>
      <c r="P802" s="614"/>
      <c r="Q802" s="614"/>
      <c r="R802" s="614"/>
      <c r="S802" s="614"/>
      <c r="T802" s="614"/>
      <c r="U802" s="614"/>
      <c r="V802" s="614"/>
      <c r="W802" s="614"/>
      <c r="X802" s="615"/>
      <c r="Y802" s="616">
        <v>1</v>
      </c>
      <c r="Z802" s="617"/>
      <c r="AA802" s="617"/>
      <c r="AB802" s="618"/>
      <c r="AC802" s="622" t="s">
        <v>196</v>
      </c>
      <c r="AD802" s="623"/>
      <c r="AE802" s="623"/>
      <c r="AF802" s="623"/>
      <c r="AG802" s="624"/>
      <c r="AH802" s="613" t="s">
        <v>796</v>
      </c>
      <c r="AI802" s="614"/>
      <c r="AJ802" s="614"/>
      <c r="AK802" s="614"/>
      <c r="AL802" s="614"/>
      <c r="AM802" s="614"/>
      <c r="AN802" s="614"/>
      <c r="AO802" s="614"/>
      <c r="AP802" s="614"/>
      <c r="AQ802" s="614"/>
      <c r="AR802" s="614"/>
      <c r="AS802" s="614"/>
      <c r="AT802" s="615"/>
      <c r="AU802" s="616">
        <v>1</v>
      </c>
      <c r="AV802" s="617"/>
      <c r="AW802" s="617"/>
      <c r="AX802" s="619"/>
    </row>
    <row r="803" spans="1:50" ht="24.75" customHeight="1" x14ac:dyDescent="0.15">
      <c r="A803" s="646"/>
      <c r="B803" s="647"/>
      <c r="C803" s="647"/>
      <c r="D803" s="647"/>
      <c r="E803" s="647"/>
      <c r="F803" s="648"/>
      <c r="G803" s="622" t="s">
        <v>789</v>
      </c>
      <c r="H803" s="623"/>
      <c r="I803" s="623"/>
      <c r="J803" s="623"/>
      <c r="K803" s="624"/>
      <c r="L803" s="613" t="s">
        <v>790</v>
      </c>
      <c r="M803" s="614"/>
      <c r="N803" s="614"/>
      <c r="O803" s="614"/>
      <c r="P803" s="614"/>
      <c r="Q803" s="614"/>
      <c r="R803" s="614"/>
      <c r="S803" s="614"/>
      <c r="T803" s="614"/>
      <c r="U803" s="614"/>
      <c r="V803" s="614"/>
      <c r="W803" s="614"/>
      <c r="X803" s="615"/>
      <c r="Y803" s="616">
        <v>0</v>
      </c>
      <c r="Z803" s="617"/>
      <c r="AA803" s="617"/>
      <c r="AB803" s="618"/>
      <c r="AC803" s="622"/>
      <c r="AD803" s="623"/>
      <c r="AE803" s="623"/>
      <c r="AF803" s="623"/>
      <c r="AG803" s="624"/>
      <c r="AH803" s="613"/>
      <c r="AI803" s="614"/>
      <c r="AJ803" s="614"/>
      <c r="AK803" s="614"/>
      <c r="AL803" s="614"/>
      <c r="AM803" s="614"/>
      <c r="AN803" s="614"/>
      <c r="AO803" s="614"/>
      <c r="AP803" s="614"/>
      <c r="AQ803" s="614"/>
      <c r="AR803" s="614"/>
      <c r="AS803" s="614"/>
      <c r="AT803" s="615"/>
      <c r="AU803" s="616"/>
      <c r="AV803" s="617"/>
      <c r="AW803" s="617"/>
      <c r="AX803" s="619"/>
    </row>
    <row r="804" spans="1:50" ht="24.75" customHeight="1" thickBot="1" x14ac:dyDescent="0.2">
      <c r="A804" s="646"/>
      <c r="B804" s="647"/>
      <c r="C804" s="647"/>
      <c r="D804" s="647"/>
      <c r="E804" s="647"/>
      <c r="F804" s="648"/>
      <c r="G804" s="841" t="s">
        <v>20</v>
      </c>
      <c r="H804" s="842"/>
      <c r="I804" s="842"/>
      <c r="J804" s="842"/>
      <c r="K804" s="842"/>
      <c r="L804" s="843"/>
      <c r="M804" s="844"/>
      <c r="N804" s="844"/>
      <c r="O804" s="844"/>
      <c r="P804" s="844"/>
      <c r="Q804" s="844"/>
      <c r="R804" s="844"/>
      <c r="S804" s="844"/>
      <c r="T804" s="844"/>
      <c r="U804" s="844"/>
      <c r="V804" s="844"/>
      <c r="W804" s="844"/>
      <c r="X804" s="845"/>
      <c r="Y804" s="846">
        <f>SUM(Y794:AB803)</f>
        <v>34</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73</v>
      </c>
      <c r="AV804" s="847"/>
      <c r="AW804" s="847"/>
      <c r="AX804" s="849"/>
    </row>
    <row r="805" spans="1:50" ht="24.75" customHeight="1" x14ac:dyDescent="0.15">
      <c r="A805" s="646"/>
      <c r="B805" s="647"/>
      <c r="C805" s="647"/>
      <c r="D805" s="647"/>
      <c r="E805" s="647"/>
      <c r="F805" s="648"/>
      <c r="G805" s="806" t="s">
        <v>805</v>
      </c>
      <c r="H805" s="855"/>
      <c r="I805" s="855"/>
      <c r="J805" s="855"/>
      <c r="K805" s="855"/>
      <c r="L805" s="855"/>
      <c r="M805" s="855"/>
      <c r="N805" s="855"/>
      <c r="O805" s="855"/>
      <c r="P805" s="855"/>
      <c r="Q805" s="855"/>
      <c r="R805" s="855"/>
      <c r="S805" s="855"/>
      <c r="T805" s="855"/>
      <c r="U805" s="855"/>
      <c r="V805" s="855"/>
      <c r="W805" s="855"/>
      <c r="X805" s="855"/>
      <c r="Y805" s="855"/>
      <c r="Z805" s="855"/>
      <c r="AA805" s="855"/>
      <c r="AB805" s="856"/>
      <c r="AC805" s="806" t="s">
        <v>808</v>
      </c>
      <c r="AD805" s="855"/>
      <c r="AE805" s="855"/>
      <c r="AF805" s="855"/>
      <c r="AG805" s="855"/>
      <c r="AH805" s="855"/>
      <c r="AI805" s="855"/>
      <c r="AJ805" s="855"/>
      <c r="AK805" s="855"/>
      <c r="AL805" s="855"/>
      <c r="AM805" s="855"/>
      <c r="AN805" s="855"/>
      <c r="AO805" s="855"/>
      <c r="AP805" s="855"/>
      <c r="AQ805" s="855"/>
      <c r="AR805" s="855"/>
      <c r="AS805" s="855"/>
      <c r="AT805" s="855"/>
      <c r="AU805" s="855"/>
      <c r="AV805" s="855"/>
      <c r="AW805" s="855"/>
      <c r="AX805" s="857"/>
    </row>
    <row r="806" spans="1:50" ht="24.75" customHeight="1" x14ac:dyDescent="0.15">
      <c r="A806" s="646"/>
      <c r="B806" s="647"/>
      <c r="C806" s="647"/>
      <c r="D806" s="647"/>
      <c r="E806" s="647"/>
      <c r="F806" s="648"/>
      <c r="G806" s="830" t="s">
        <v>17</v>
      </c>
      <c r="H806" s="680"/>
      <c r="I806" s="680"/>
      <c r="J806" s="680"/>
      <c r="K806" s="680"/>
      <c r="L806" s="679" t="s">
        <v>18</v>
      </c>
      <c r="M806" s="680"/>
      <c r="N806" s="680"/>
      <c r="O806" s="680"/>
      <c r="P806" s="680"/>
      <c r="Q806" s="680"/>
      <c r="R806" s="680"/>
      <c r="S806" s="680"/>
      <c r="T806" s="680"/>
      <c r="U806" s="680"/>
      <c r="V806" s="680"/>
      <c r="W806" s="680"/>
      <c r="X806" s="681"/>
      <c r="Y806" s="668" t="s">
        <v>19</v>
      </c>
      <c r="Z806" s="669"/>
      <c r="AA806" s="669"/>
      <c r="AB806" s="813"/>
      <c r="AC806" s="830" t="s">
        <v>17</v>
      </c>
      <c r="AD806" s="680"/>
      <c r="AE806" s="680"/>
      <c r="AF806" s="680"/>
      <c r="AG806" s="680"/>
      <c r="AH806" s="679" t="s">
        <v>18</v>
      </c>
      <c r="AI806" s="680"/>
      <c r="AJ806" s="680"/>
      <c r="AK806" s="680"/>
      <c r="AL806" s="680"/>
      <c r="AM806" s="680"/>
      <c r="AN806" s="680"/>
      <c r="AO806" s="680"/>
      <c r="AP806" s="680"/>
      <c r="AQ806" s="680"/>
      <c r="AR806" s="680"/>
      <c r="AS806" s="680"/>
      <c r="AT806" s="681"/>
      <c r="AU806" s="668" t="s">
        <v>19</v>
      </c>
      <c r="AV806" s="669"/>
      <c r="AW806" s="669"/>
      <c r="AX806" s="670"/>
    </row>
    <row r="807" spans="1:50" ht="24.75" customHeight="1" x14ac:dyDescent="0.15">
      <c r="A807" s="646"/>
      <c r="B807" s="647"/>
      <c r="C807" s="647"/>
      <c r="D807" s="647"/>
      <c r="E807" s="647"/>
      <c r="F807" s="648"/>
      <c r="G807" s="682" t="s">
        <v>776</v>
      </c>
      <c r="H807" s="860" t="s">
        <v>740</v>
      </c>
      <c r="I807" s="860" t="s">
        <v>740</v>
      </c>
      <c r="J807" s="860" t="s">
        <v>740</v>
      </c>
      <c r="K807" s="861" t="s">
        <v>740</v>
      </c>
      <c r="L807" s="850" t="s">
        <v>798</v>
      </c>
      <c r="M807" s="851"/>
      <c r="N807" s="851"/>
      <c r="O807" s="851"/>
      <c r="P807" s="851"/>
      <c r="Q807" s="851"/>
      <c r="R807" s="851"/>
      <c r="S807" s="851"/>
      <c r="T807" s="851"/>
      <c r="U807" s="851"/>
      <c r="V807" s="851"/>
      <c r="W807" s="851"/>
      <c r="X807" s="852"/>
      <c r="Y807" s="401">
        <v>8</v>
      </c>
      <c r="Z807" s="402"/>
      <c r="AA807" s="402"/>
      <c r="AB807" s="820"/>
      <c r="AC807" s="682" t="s">
        <v>708</v>
      </c>
      <c r="AD807" s="860"/>
      <c r="AE807" s="860"/>
      <c r="AF807" s="860"/>
      <c r="AG807" s="861"/>
      <c r="AH807" s="850" t="s">
        <v>892</v>
      </c>
      <c r="AI807" s="851" t="s">
        <v>741</v>
      </c>
      <c r="AJ807" s="851" t="s">
        <v>741</v>
      </c>
      <c r="AK807" s="851" t="s">
        <v>741</v>
      </c>
      <c r="AL807" s="851" t="s">
        <v>741</v>
      </c>
      <c r="AM807" s="851" t="s">
        <v>741</v>
      </c>
      <c r="AN807" s="851" t="s">
        <v>741</v>
      </c>
      <c r="AO807" s="851" t="s">
        <v>741</v>
      </c>
      <c r="AP807" s="851" t="s">
        <v>741</v>
      </c>
      <c r="AQ807" s="851" t="s">
        <v>741</v>
      </c>
      <c r="AR807" s="851" t="s">
        <v>741</v>
      </c>
      <c r="AS807" s="851" t="s">
        <v>741</v>
      </c>
      <c r="AT807" s="852" t="s">
        <v>741</v>
      </c>
      <c r="AU807" s="401">
        <v>34</v>
      </c>
      <c r="AV807" s="402"/>
      <c r="AW807" s="402"/>
      <c r="AX807" s="403"/>
    </row>
    <row r="808" spans="1:50" ht="24.75" customHeight="1" x14ac:dyDescent="0.15">
      <c r="A808" s="646"/>
      <c r="B808" s="647"/>
      <c r="C808" s="647"/>
      <c r="D808" s="647"/>
      <c r="E808" s="647"/>
      <c r="F808" s="648"/>
      <c r="G808" s="622" t="s">
        <v>719</v>
      </c>
      <c r="H808" s="862" t="s">
        <v>740</v>
      </c>
      <c r="I808" s="862" t="s">
        <v>740</v>
      </c>
      <c r="J808" s="862" t="s">
        <v>740</v>
      </c>
      <c r="K808" s="863" t="s">
        <v>740</v>
      </c>
      <c r="L808" s="613" t="s">
        <v>804</v>
      </c>
      <c r="M808" s="614"/>
      <c r="N808" s="614"/>
      <c r="O808" s="614"/>
      <c r="P808" s="614"/>
      <c r="Q808" s="614"/>
      <c r="R808" s="614"/>
      <c r="S808" s="614"/>
      <c r="T808" s="614"/>
      <c r="U808" s="614"/>
      <c r="V808" s="614"/>
      <c r="W808" s="614"/>
      <c r="X808" s="615"/>
      <c r="Y808" s="616">
        <v>7</v>
      </c>
      <c r="Z808" s="617"/>
      <c r="AA808" s="617"/>
      <c r="AB808" s="618"/>
      <c r="AC808" s="622" t="s">
        <v>797</v>
      </c>
      <c r="AD808" s="862" t="s">
        <v>740</v>
      </c>
      <c r="AE808" s="862" t="s">
        <v>740</v>
      </c>
      <c r="AF808" s="862" t="s">
        <v>740</v>
      </c>
      <c r="AG808" s="863" t="s">
        <v>740</v>
      </c>
      <c r="AH808" s="613" t="s">
        <v>951</v>
      </c>
      <c r="AI808" s="614"/>
      <c r="AJ808" s="614"/>
      <c r="AK808" s="614"/>
      <c r="AL808" s="614"/>
      <c r="AM808" s="614"/>
      <c r="AN808" s="614"/>
      <c r="AO808" s="614"/>
      <c r="AP808" s="614"/>
      <c r="AQ808" s="614"/>
      <c r="AR808" s="614"/>
      <c r="AS808" s="614"/>
      <c r="AT808" s="615"/>
      <c r="AU808" s="616">
        <v>10</v>
      </c>
      <c r="AV808" s="617"/>
      <c r="AW808" s="617"/>
      <c r="AX808" s="618"/>
    </row>
    <row r="809" spans="1:50" ht="24.75" customHeight="1" x14ac:dyDescent="0.15">
      <c r="A809" s="646"/>
      <c r="B809" s="647"/>
      <c r="C809" s="647"/>
      <c r="D809" s="647"/>
      <c r="E809" s="647"/>
      <c r="F809" s="648"/>
      <c r="G809" s="622" t="s">
        <v>723</v>
      </c>
      <c r="H809" s="862" t="s">
        <v>740</v>
      </c>
      <c r="I809" s="862" t="s">
        <v>740</v>
      </c>
      <c r="J809" s="862" t="s">
        <v>740</v>
      </c>
      <c r="K809" s="863" t="s">
        <v>740</v>
      </c>
      <c r="L809" s="613" t="s">
        <v>803</v>
      </c>
      <c r="M809" s="614"/>
      <c r="N809" s="614"/>
      <c r="O809" s="614"/>
      <c r="P809" s="614"/>
      <c r="Q809" s="614"/>
      <c r="R809" s="614"/>
      <c r="S809" s="614"/>
      <c r="T809" s="614"/>
      <c r="U809" s="614"/>
      <c r="V809" s="614"/>
      <c r="W809" s="614"/>
      <c r="X809" s="615"/>
      <c r="Y809" s="616">
        <v>2</v>
      </c>
      <c r="Z809" s="617"/>
      <c r="AA809" s="617"/>
      <c r="AB809" s="618"/>
      <c r="AC809" s="622" t="s">
        <v>719</v>
      </c>
      <c r="AD809" s="623"/>
      <c r="AE809" s="623"/>
      <c r="AF809" s="623"/>
      <c r="AG809" s="624"/>
      <c r="AH809" s="613" t="s">
        <v>736</v>
      </c>
      <c r="AI809" s="614"/>
      <c r="AJ809" s="614"/>
      <c r="AK809" s="614"/>
      <c r="AL809" s="614"/>
      <c r="AM809" s="614"/>
      <c r="AN809" s="614"/>
      <c r="AO809" s="614"/>
      <c r="AP809" s="614"/>
      <c r="AQ809" s="614"/>
      <c r="AR809" s="614"/>
      <c r="AS809" s="614"/>
      <c r="AT809" s="615"/>
      <c r="AU809" s="616">
        <v>9</v>
      </c>
      <c r="AV809" s="617"/>
      <c r="AW809" s="617"/>
      <c r="AX809" s="619"/>
    </row>
    <row r="810" spans="1:50" ht="24.75" customHeight="1" x14ac:dyDescent="0.15">
      <c r="A810" s="646"/>
      <c r="B810" s="647"/>
      <c r="C810" s="647"/>
      <c r="D810" s="647"/>
      <c r="E810" s="647"/>
      <c r="F810" s="648"/>
      <c r="G810" s="622" t="s">
        <v>710</v>
      </c>
      <c r="H810" s="862" t="s">
        <v>740</v>
      </c>
      <c r="I810" s="862" t="s">
        <v>740</v>
      </c>
      <c r="J810" s="862" t="s">
        <v>740</v>
      </c>
      <c r="K810" s="863" t="s">
        <v>740</v>
      </c>
      <c r="L810" s="613" t="s">
        <v>799</v>
      </c>
      <c r="M810" s="614"/>
      <c r="N810" s="614"/>
      <c r="O810" s="614"/>
      <c r="P810" s="614"/>
      <c r="Q810" s="614"/>
      <c r="R810" s="614"/>
      <c r="S810" s="614"/>
      <c r="T810" s="614"/>
      <c r="U810" s="614"/>
      <c r="V810" s="614"/>
      <c r="W810" s="614"/>
      <c r="X810" s="615"/>
      <c r="Y810" s="616">
        <v>2</v>
      </c>
      <c r="Z810" s="617"/>
      <c r="AA810" s="617"/>
      <c r="AB810" s="618"/>
      <c r="AC810" s="622" t="s">
        <v>726</v>
      </c>
      <c r="AD810" s="623"/>
      <c r="AE810" s="623"/>
      <c r="AF810" s="623"/>
      <c r="AG810" s="624"/>
      <c r="AH810" s="613" t="s">
        <v>737</v>
      </c>
      <c r="AI810" s="614"/>
      <c r="AJ810" s="614"/>
      <c r="AK810" s="614"/>
      <c r="AL810" s="614"/>
      <c r="AM810" s="614"/>
      <c r="AN810" s="614"/>
      <c r="AO810" s="614"/>
      <c r="AP810" s="614"/>
      <c r="AQ810" s="614"/>
      <c r="AR810" s="614"/>
      <c r="AS810" s="614"/>
      <c r="AT810" s="615"/>
      <c r="AU810" s="616">
        <v>6</v>
      </c>
      <c r="AV810" s="617"/>
      <c r="AW810" s="617"/>
      <c r="AX810" s="619"/>
    </row>
    <row r="811" spans="1:50" ht="24.75" customHeight="1" x14ac:dyDescent="0.15">
      <c r="A811" s="646"/>
      <c r="B811" s="647"/>
      <c r="C811" s="647"/>
      <c r="D811" s="647"/>
      <c r="E811" s="647"/>
      <c r="F811" s="648"/>
      <c r="G811" s="622" t="s">
        <v>781</v>
      </c>
      <c r="H811" s="862" t="s">
        <v>740</v>
      </c>
      <c r="I811" s="862" t="s">
        <v>740</v>
      </c>
      <c r="J811" s="862" t="s">
        <v>740</v>
      </c>
      <c r="K811" s="863" t="s">
        <v>740</v>
      </c>
      <c r="L811" s="613" t="s">
        <v>802</v>
      </c>
      <c r="M811" s="614"/>
      <c r="N811" s="614"/>
      <c r="O811" s="614"/>
      <c r="P811" s="614"/>
      <c r="Q811" s="614"/>
      <c r="R811" s="614"/>
      <c r="S811" s="614"/>
      <c r="T811" s="614"/>
      <c r="U811" s="614"/>
      <c r="V811" s="614"/>
      <c r="W811" s="614"/>
      <c r="X811" s="615"/>
      <c r="Y811" s="616">
        <v>2</v>
      </c>
      <c r="Z811" s="617"/>
      <c r="AA811" s="617"/>
      <c r="AB811" s="618"/>
      <c r="AC811" s="622" t="s">
        <v>723</v>
      </c>
      <c r="AD811" s="862"/>
      <c r="AE811" s="862"/>
      <c r="AF811" s="862"/>
      <c r="AG811" s="863"/>
      <c r="AH811" s="613" t="s">
        <v>793</v>
      </c>
      <c r="AI811" s="864"/>
      <c r="AJ811" s="864"/>
      <c r="AK811" s="864"/>
      <c r="AL811" s="864"/>
      <c r="AM811" s="864"/>
      <c r="AN811" s="864"/>
      <c r="AO811" s="864"/>
      <c r="AP811" s="864"/>
      <c r="AQ811" s="864"/>
      <c r="AR811" s="864"/>
      <c r="AS811" s="864"/>
      <c r="AT811" s="865"/>
      <c r="AU811" s="616">
        <v>5</v>
      </c>
      <c r="AV811" s="617"/>
      <c r="AW811" s="617"/>
      <c r="AX811" s="619"/>
    </row>
    <row r="812" spans="1:50" ht="24.75" customHeight="1" x14ac:dyDescent="0.15">
      <c r="A812" s="646"/>
      <c r="B812" s="647"/>
      <c r="C812" s="647"/>
      <c r="D812" s="647"/>
      <c r="E812" s="647"/>
      <c r="F812" s="648"/>
      <c r="G812" s="622" t="s">
        <v>718</v>
      </c>
      <c r="H812" s="862" t="s">
        <v>740</v>
      </c>
      <c r="I812" s="862" t="s">
        <v>740</v>
      </c>
      <c r="J812" s="862" t="s">
        <v>740</v>
      </c>
      <c r="K812" s="863" t="s">
        <v>740</v>
      </c>
      <c r="L812" s="613" t="s">
        <v>731</v>
      </c>
      <c r="M812" s="614"/>
      <c r="N812" s="614"/>
      <c r="O812" s="614"/>
      <c r="P812" s="614"/>
      <c r="Q812" s="614"/>
      <c r="R812" s="614"/>
      <c r="S812" s="614"/>
      <c r="T812" s="614"/>
      <c r="U812" s="614"/>
      <c r="V812" s="614"/>
      <c r="W812" s="614"/>
      <c r="X812" s="615"/>
      <c r="Y812" s="616">
        <v>2</v>
      </c>
      <c r="Z812" s="617"/>
      <c r="AA812" s="617"/>
      <c r="AB812" s="618"/>
      <c r="AC812" s="622" t="s">
        <v>718</v>
      </c>
      <c r="AD812" s="623"/>
      <c r="AE812" s="623"/>
      <c r="AF812" s="623"/>
      <c r="AG812" s="624"/>
      <c r="AH812" s="613" t="s">
        <v>779</v>
      </c>
      <c r="AI812" s="614"/>
      <c r="AJ812" s="614"/>
      <c r="AK812" s="614"/>
      <c r="AL812" s="614"/>
      <c r="AM812" s="614"/>
      <c r="AN812" s="614"/>
      <c r="AO812" s="614"/>
      <c r="AP812" s="614"/>
      <c r="AQ812" s="614"/>
      <c r="AR812" s="614"/>
      <c r="AS812" s="614"/>
      <c r="AT812" s="615"/>
      <c r="AU812" s="616">
        <v>4</v>
      </c>
      <c r="AV812" s="617"/>
      <c r="AW812" s="617"/>
      <c r="AX812" s="619"/>
    </row>
    <row r="813" spans="1:50" ht="24.75" customHeight="1" x14ac:dyDescent="0.15">
      <c r="A813" s="646"/>
      <c r="B813" s="647"/>
      <c r="C813" s="647"/>
      <c r="D813" s="647"/>
      <c r="E813" s="647"/>
      <c r="F813" s="648"/>
      <c r="G813" s="622" t="s">
        <v>797</v>
      </c>
      <c r="H813" s="862" t="s">
        <v>740</v>
      </c>
      <c r="I813" s="862" t="s">
        <v>740</v>
      </c>
      <c r="J813" s="862" t="s">
        <v>740</v>
      </c>
      <c r="K813" s="863" t="s">
        <v>740</v>
      </c>
      <c r="L813" s="613" t="s">
        <v>800</v>
      </c>
      <c r="M813" s="614"/>
      <c r="N813" s="614"/>
      <c r="O813" s="614"/>
      <c r="P813" s="614"/>
      <c r="Q813" s="614"/>
      <c r="R813" s="614"/>
      <c r="S813" s="614"/>
      <c r="T813" s="614"/>
      <c r="U813" s="614"/>
      <c r="V813" s="614"/>
      <c r="W813" s="614"/>
      <c r="X813" s="615"/>
      <c r="Y813" s="616">
        <v>1</v>
      </c>
      <c r="Z813" s="617"/>
      <c r="AA813" s="617"/>
      <c r="AB813" s="618"/>
      <c r="AC813" s="622" t="s">
        <v>710</v>
      </c>
      <c r="AD813" s="862" t="s">
        <v>740</v>
      </c>
      <c r="AE813" s="862" t="s">
        <v>740</v>
      </c>
      <c r="AF813" s="862" t="s">
        <v>740</v>
      </c>
      <c r="AG813" s="863" t="s">
        <v>740</v>
      </c>
      <c r="AH813" s="613" t="s">
        <v>799</v>
      </c>
      <c r="AI813" s="614"/>
      <c r="AJ813" s="614"/>
      <c r="AK813" s="614"/>
      <c r="AL813" s="614"/>
      <c r="AM813" s="614"/>
      <c r="AN813" s="614"/>
      <c r="AO813" s="614"/>
      <c r="AP813" s="614"/>
      <c r="AQ813" s="614"/>
      <c r="AR813" s="614"/>
      <c r="AS813" s="614"/>
      <c r="AT813" s="615"/>
      <c r="AU813" s="616">
        <v>4</v>
      </c>
      <c r="AV813" s="617"/>
      <c r="AW813" s="617"/>
      <c r="AX813" s="618"/>
    </row>
    <row r="814" spans="1:50" ht="24.75" customHeight="1" x14ac:dyDescent="0.15">
      <c r="A814" s="646"/>
      <c r="B814" s="647"/>
      <c r="C814" s="647"/>
      <c r="D814" s="647"/>
      <c r="E814" s="647"/>
      <c r="F814" s="648"/>
      <c r="G814" s="622" t="s">
        <v>196</v>
      </c>
      <c r="H814" s="862" t="s">
        <v>740</v>
      </c>
      <c r="I814" s="862" t="s">
        <v>740</v>
      </c>
      <c r="J814" s="862" t="s">
        <v>740</v>
      </c>
      <c r="K814" s="863" t="s">
        <v>740</v>
      </c>
      <c r="L814" s="613" t="s">
        <v>801</v>
      </c>
      <c r="M814" s="614"/>
      <c r="N814" s="614"/>
      <c r="O814" s="614"/>
      <c r="P814" s="614"/>
      <c r="Q814" s="614"/>
      <c r="R814" s="614"/>
      <c r="S814" s="614"/>
      <c r="T814" s="614"/>
      <c r="U814" s="614"/>
      <c r="V814" s="614"/>
      <c r="W814" s="614"/>
      <c r="X814" s="615"/>
      <c r="Y814" s="616">
        <v>1</v>
      </c>
      <c r="Z814" s="617"/>
      <c r="AA814" s="617"/>
      <c r="AB814" s="618"/>
      <c r="AC814" s="622" t="s">
        <v>952</v>
      </c>
      <c r="AD814" s="623"/>
      <c r="AE814" s="623"/>
      <c r="AF814" s="623"/>
      <c r="AG814" s="624"/>
      <c r="AH814" s="613" t="s">
        <v>953</v>
      </c>
      <c r="AI814" s="614"/>
      <c r="AJ814" s="614"/>
      <c r="AK814" s="614"/>
      <c r="AL814" s="614"/>
      <c r="AM814" s="614"/>
      <c r="AN814" s="614"/>
      <c r="AO814" s="614"/>
      <c r="AP814" s="614"/>
      <c r="AQ814" s="614"/>
      <c r="AR814" s="614"/>
      <c r="AS814" s="614"/>
      <c r="AT814" s="615"/>
      <c r="AU814" s="616">
        <v>4</v>
      </c>
      <c r="AV814" s="617"/>
      <c r="AW814" s="617"/>
      <c r="AX814" s="619"/>
    </row>
    <row r="815" spans="1:50" ht="24.75" hidden="1" customHeight="1" x14ac:dyDescent="0.15">
      <c r="A815" s="646"/>
      <c r="B815" s="647"/>
      <c r="C815" s="647"/>
      <c r="D815" s="647"/>
      <c r="E815" s="647"/>
      <c r="F815" s="648"/>
      <c r="G815" s="622"/>
      <c r="H815" s="862" t="s">
        <v>740</v>
      </c>
      <c r="I815" s="862" t="s">
        <v>740</v>
      </c>
      <c r="J815" s="862" t="s">
        <v>740</v>
      </c>
      <c r="K815" s="863" t="s">
        <v>740</v>
      </c>
      <c r="L815" s="613"/>
      <c r="M815" s="614"/>
      <c r="N815" s="614"/>
      <c r="O815" s="614"/>
      <c r="P815" s="614"/>
      <c r="Q815" s="614"/>
      <c r="R815" s="614"/>
      <c r="S815" s="614"/>
      <c r="T815" s="614"/>
      <c r="U815" s="614"/>
      <c r="V815" s="614"/>
      <c r="W815" s="614"/>
      <c r="X815" s="615"/>
      <c r="Y815" s="616"/>
      <c r="Z815" s="617"/>
      <c r="AA815" s="617"/>
      <c r="AB815" s="618"/>
      <c r="AC815" s="622"/>
      <c r="AD815" s="623"/>
      <c r="AE815" s="623"/>
      <c r="AF815" s="623"/>
      <c r="AG815" s="624"/>
      <c r="AH815" s="613"/>
      <c r="AI815" s="614"/>
      <c r="AJ815" s="614"/>
      <c r="AK815" s="614"/>
      <c r="AL815" s="614"/>
      <c r="AM815" s="614"/>
      <c r="AN815" s="614"/>
      <c r="AO815" s="614"/>
      <c r="AP815" s="614"/>
      <c r="AQ815" s="614"/>
      <c r="AR815" s="614"/>
      <c r="AS815" s="614"/>
      <c r="AT815" s="615"/>
      <c r="AU815" s="616"/>
      <c r="AV815" s="617"/>
      <c r="AW815" s="617"/>
      <c r="AX815" s="619"/>
    </row>
    <row r="816" spans="1:50" ht="24.75" hidden="1" customHeight="1" x14ac:dyDescent="0.15">
      <c r="A816" s="646"/>
      <c r="B816" s="647"/>
      <c r="C816" s="647"/>
      <c r="D816" s="647"/>
      <c r="E816" s="647"/>
      <c r="F816" s="648"/>
      <c r="G816" s="622"/>
      <c r="H816" s="623"/>
      <c r="I816" s="623"/>
      <c r="J816" s="623"/>
      <c r="K816" s="624"/>
      <c r="L816" s="613"/>
      <c r="M816" s="614"/>
      <c r="N816" s="614"/>
      <c r="O816" s="614"/>
      <c r="P816" s="614"/>
      <c r="Q816" s="614"/>
      <c r="R816" s="614"/>
      <c r="S816" s="614"/>
      <c r="T816" s="614"/>
      <c r="U816" s="614"/>
      <c r="V816" s="614"/>
      <c r="W816" s="614"/>
      <c r="X816" s="615"/>
      <c r="Y816" s="616"/>
      <c r="Z816" s="617"/>
      <c r="AA816" s="617"/>
      <c r="AB816" s="618"/>
      <c r="AC816" s="622"/>
      <c r="AD816" s="623"/>
      <c r="AE816" s="623"/>
      <c r="AF816" s="623"/>
      <c r="AG816" s="624"/>
      <c r="AH816" s="613"/>
      <c r="AI816" s="614"/>
      <c r="AJ816" s="614"/>
      <c r="AK816" s="614"/>
      <c r="AL816" s="614"/>
      <c r="AM816" s="614"/>
      <c r="AN816" s="614"/>
      <c r="AO816" s="614"/>
      <c r="AP816" s="614"/>
      <c r="AQ816" s="614"/>
      <c r="AR816" s="614"/>
      <c r="AS816" s="614"/>
      <c r="AT816" s="615"/>
      <c r="AU816" s="616"/>
      <c r="AV816" s="617"/>
      <c r="AW816" s="617"/>
      <c r="AX816" s="619"/>
    </row>
    <row r="817" spans="1:50" ht="24.75" customHeight="1" thickBot="1" x14ac:dyDescent="0.2">
      <c r="A817" s="646"/>
      <c r="B817" s="647"/>
      <c r="C817" s="647"/>
      <c r="D817" s="647"/>
      <c r="E817" s="647"/>
      <c r="F817" s="648"/>
      <c r="G817" s="841" t="s">
        <v>20</v>
      </c>
      <c r="H817" s="842"/>
      <c r="I817" s="842"/>
      <c r="J817" s="842"/>
      <c r="K817" s="842"/>
      <c r="L817" s="843"/>
      <c r="M817" s="844"/>
      <c r="N817" s="844"/>
      <c r="O817" s="844"/>
      <c r="P817" s="844"/>
      <c r="Q817" s="844"/>
      <c r="R817" s="844"/>
      <c r="S817" s="844"/>
      <c r="T817" s="844"/>
      <c r="U817" s="844"/>
      <c r="V817" s="844"/>
      <c r="W817" s="844"/>
      <c r="X817" s="845"/>
      <c r="Y817" s="846">
        <f>SUM(Y807:AB816)</f>
        <v>25</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76</v>
      </c>
      <c r="AV817" s="847"/>
      <c r="AW817" s="847"/>
      <c r="AX817" s="849"/>
    </row>
    <row r="818" spans="1:50" ht="24.75" customHeight="1" x14ac:dyDescent="0.15">
      <c r="A818" s="646"/>
      <c r="B818" s="647"/>
      <c r="C818" s="647"/>
      <c r="D818" s="647"/>
      <c r="E818" s="647"/>
      <c r="F818" s="648"/>
      <c r="G818" s="610" t="s">
        <v>809</v>
      </c>
      <c r="H818" s="855"/>
      <c r="I818" s="855"/>
      <c r="J818" s="855"/>
      <c r="K818" s="855"/>
      <c r="L818" s="855"/>
      <c r="M818" s="855"/>
      <c r="N818" s="855"/>
      <c r="O818" s="855"/>
      <c r="P818" s="855"/>
      <c r="Q818" s="855"/>
      <c r="R818" s="855"/>
      <c r="S818" s="855"/>
      <c r="T818" s="855"/>
      <c r="U818" s="855"/>
      <c r="V818" s="855"/>
      <c r="W818" s="855"/>
      <c r="X818" s="855"/>
      <c r="Y818" s="855"/>
      <c r="Z818" s="855"/>
      <c r="AA818" s="855"/>
      <c r="AB818" s="856"/>
      <c r="AC818" s="610" t="s">
        <v>903</v>
      </c>
      <c r="AD818" s="855"/>
      <c r="AE818" s="855"/>
      <c r="AF818" s="855"/>
      <c r="AG818" s="855"/>
      <c r="AH818" s="855"/>
      <c r="AI818" s="855"/>
      <c r="AJ818" s="855"/>
      <c r="AK818" s="855"/>
      <c r="AL818" s="855"/>
      <c r="AM818" s="855"/>
      <c r="AN818" s="855"/>
      <c r="AO818" s="855"/>
      <c r="AP818" s="855"/>
      <c r="AQ818" s="855"/>
      <c r="AR818" s="855"/>
      <c r="AS818" s="855"/>
      <c r="AT818" s="855"/>
      <c r="AU818" s="855"/>
      <c r="AV818" s="855"/>
      <c r="AW818" s="855"/>
      <c r="AX818" s="857"/>
    </row>
    <row r="819" spans="1:50" ht="24.75" customHeight="1" x14ac:dyDescent="0.15">
      <c r="A819" s="646"/>
      <c r="B819" s="647"/>
      <c r="C819" s="647"/>
      <c r="D819" s="647"/>
      <c r="E819" s="647"/>
      <c r="F819" s="648"/>
      <c r="G819" s="830" t="s">
        <v>17</v>
      </c>
      <c r="H819" s="680"/>
      <c r="I819" s="680"/>
      <c r="J819" s="680"/>
      <c r="K819" s="680"/>
      <c r="L819" s="679" t="s">
        <v>18</v>
      </c>
      <c r="M819" s="680"/>
      <c r="N819" s="680"/>
      <c r="O819" s="680"/>
      <c r="P819" s="680"/>
      <c r="Q819" s="680"/>
      <c r="R819" s="680"/>
      <c r="S819" s="680"/>
      <c r="T819" s="680"/>
      <c r="U819" s="680"/>
      <c r="V819" s="680"/>
      <c r="W819" s="680"/>
      <c r="X819" s="681"/>
      <c r="Y819" s="668" t="s">
        <v>19</v>
      </c>
      <c r="Z819" s="669"/>
      <c r="AA819" s="669"/>
      <c r="AB819" s="813"/>
      <c r="AC819" s="830" t="s">
        <v>17</v>
      </c>
      <c r="AD819" s="680"/>
      <c r="AE819" s="680"/>
      <c r="AF819" s="680"/>
      <c r="AG819" s="680"/>
      <c r="AH819" s="679" t="s">
        <v>18</v>
      </c>
      <c r="AI819" s="680"/>
      <c r="AJ819" s="680"/>
      <c r="AK819" s="680"/>
      <c r="AL819" s="680"/>
      <c r="AM819" s="680"/>
      <c r="AN819" s="680"/>
      <c r="AO819" s="680"/>
      <c r="AP819" s="680"/>
      <c r="AQ819" s="680"/>
      <c r="AR819" s="680"/>
      <c r="AS819" s="680"/>
      <c r="AT819" s="681"/>
      <c r="AU819" s="668" t="s">
        <v>19</v>
      </c>
      <c r="AV819" s="669"/>
      <c r="AW819" s="669"/>
      <c r="AX819" s="670"/>
    </row>
    <row r="820" spans="1:50" s="16" customFormat="1" ht="24.75" customHeight="1" x14ac:dyDescent="0.15">
      <c r="A820" s="646"/>
      <c r="B820" s="647"/>
      <c r="C820" s="647"/>
      <c r="D820" s="647"/>
      <c r="E820" s="647"/>
      <c r="F820" s="648"/>
      <c r="G820" s="682" t="s">
        <v>944</v>
      </c>
      <c r="H820" s="860"/>
      <c r="I820" s="860"/>
      <c r="J820" s="860"/>
      <c r="K820" s="861"/>
      <c r="L820" s="850" t="s">
        <v>810</v>
      </c>
      <c r="M820" s="851" t="s">
        <v>742</v>
      </c>
      <c r="N820" s="851" t="s">
        <v>742</v>
      </c>
      <c r="O820" s="851" t="s">
        <v>742</v>
      </c>
      <c r="P820" s="851" t="s">
        <v>742</v>
      </c>
      <c r="Q820" s="851" t="s">
        <v>742</v>
      </c>
      <c r="R820" s="851" t="s">
        <v>742</v>
      </c>
      <c r="S820" s="851" t="s">
        <v>742</v>
      </c>
      <c r="T820" s="851" t="s">
        <v>742</v>
      </c>
      <c r="U820" s="851" t="s">
        <v>742</v>
      </c>
      <c r="V820" s="851" t="s">
        <v>742</v>
      </c>
      <c r="W820" s="851" t="s">
        <v>742</v>
      </c>
      <c r="X820" s="852" t="s">
        <v>742</v>
      </c>
      <c r="Y820" s="401">
        <v>132</v>
      </c>
      <c r="Z820" s="402"/>
      <c r="AA820" s="402"/>
      <c r="AB820" s="820"/>
      <c r="AC820" s="682" t="s">
        <v>943</v>
      </c>
      <c r="AD820" s="683"/>
      <c r="AE820" s="683"/>
      <c r="AF820" s="683"/>
      <c r="AG820" s="684"/>
      <c r="AH820" s="850" t="s">
        <v>904</v>
      </c>
      <c r="AI820" s="851"/>
      <c r="AJ820" s="851"/>
      <c r="AK820" s="851"/>
      <c r="AL820" s="851"/>
      <c r="AM820" s="851"/>
      <c r="AN820" s="851"/>
      <c r="AO820" s="851"/>
      <c r="AP820" s="851"/>
      <c r="AQ820" s="851"/>
      <c r="AR820" s="851"/>
      <c r="AS820" s="851"/>
      <c r="AT820" s="852"/>
      <c r="AU820" s="401">
        <v>2</v>
      </c>
      <c r="AV820" s="402"/>
      <c r="AW820" s="402"/>
      <c r="AX820" s="403"/>
    </row>
    <row r="821" spans="1:50" ht="24.75" customHeight="1" x14ac:dyDescent="0.15">
      <c r="A821" s="646"/>
      <c r="B821" s="647"/>
      <c r="C821" s="647"/>
      <c r="D821" s="647"/>
      <c r="E821" s="647"/>
      <c r="F821" s="648"/>
      <c r="G821" s="622" t="s">
        <v>713</v>
      </c>
      <c r="H821" s="862"/>
      <c r="I821" s="862"/>
      <c r="J821" s="862"/>
      <c r="K821" s="863"/>
      <c r="L821" s="613" t="s">
        <v>811</v>
      </c>
      <c r="M821" s="614"/>
      <c r="N821" s="614"/>
      <c r="O821" s="614"/>
      <c r="P821" s="614"/>
      <c r="Q821" s="614"/>
      <c r="R821" s="614"/>
      <c r="S821" s="614"/>
      <c r="T821" s="614"/>
      <c r="U821" s="614"/>
      <c r="V821" s="614"/>
      <c r="W821" s="614"/>
      <c r="X821" s="615"/>
      <c r="Y821" s="616">
        <v>76</v>
      </c>
      <c r="Z821" s="617"/>
      <c r="AA821" s="617"/>
      <c r="AB821" s="618"/>
      <c r="AC821" s="622"/>
      <c r="AD821" s="623"/>
      <c r="AE821" s="623"/>
      <c r="AF821" s="623"/>
      <c r="AG821" s="624"/>
      <c r="AH821" s="613"/>
      <c r="AI821" s="614"/>
      <c r="AJ821" s="614"/>
      <c r="AK821" s="614"/>
      <c r="AL821" s="614"/>
      <c r="AM821" s="614"/>
      <c r="AN821" s="614"/>
      <c r="AO821" s="614"/>
      <c r="AP821" s="614"/>
      <c r="AQ821" s="614"/>
      <c r="AR821" s="614"/>
      <c r="AS821" s="614"/>
      <c r="AT821" s="615"/>
      <c r="AU821" s="616"/>
      <c r="AV821" s="617"/>
      <c r="AW821" s="617"/>
      <c r="AX821" s="619"/>
    </row>
    <row r="822" spans="1:50" ht="24.75" customHeight="1" x14ac:dyDescent="0.15">
      <c r="A822" s="646"/>
      <c r="B822" s="647"/>
      <c r="C822" s="647"/>
      <c r="D822" s="647"/>
      <c r="E822" s="647"/>
      <c r="F822" s="648"/>
      <c r="G822" s="622" t="s">
        <v>713</v>
      </c>
      <c r="H822" s="862"/>
      <c r="I822" s="862"/>
      <c r="J822" s="862"/>
      <c r="K822" s="863"/>
      <c r="L822" s="613" t="s">
        <v>812</v>
      </c>
      <c r="M822" s="614"/>
      <c r="N822" s="614"/>
      <c r="O822" s="614"/>
      <c r="P822" s="614"/>
      <c r="Q822" s="614"/>
      <c r="R822" s="614"/>
      <c r="S822" s="614"/>
      <c r="T822" s="614"/>
      <c r="U822" s="614"/>
      <c r="V822" s="614"/>
      <c r="W822" s="614"/>
      <c r="X822" s="615"/>
      <c r="Y822" s="616">
        <v>9</v>
      </c>
      <c r="Z822" s="617"/>
      <c r="AA822" s="617"/>
      <c r="AB822" s="618"/>
      <c r="AC822" s="622"/>
      <c r="AD822" s="862" t="s">
        <v>740</v>
      </c>
      <c r="AE822" s="862" t="s">
        <v>740</v>
      </c>
      <c r="AF822" s="862" t="s">
        <v>740</v>
      </c>
      <c r="AG822" s="863" t="s">
        <v>740</v>
      </c>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6"/>
      <c r="B823" s="647"/>
      <c r="C823" s="647"/>
      <c r="D823" s="647"/>
      <c r="E823" s="647"/>
      <c r="F823" s="648"/>
      <c r="G823" s="622"/>
      <c r="H823" s="623"/>
      <c r="I823" s="623"/>
      <c r="J823" s="623"/>
      <c r="K823" s="624"/>
      <c r="L823" s="613"/>
      <c r="M823" s="614"/>
      <c r="N823" s="614"/>
      <c r="O823" s="614"/>
      <c r="P823" s="614"/>
      <c r="Q823" s="614"/>
      <c r="R823" s="614"/>
      <c r="S823" s="614"/>
      <c r="T823" s="614"/>
      <c r="U823" s="614"/>
      <c r="V823" s="614"/>
      <c r="W823" s="614"/>
      <c r="X823" s="615"/>
      <c r="Y823" s="616"/>
      <c r="Z823" s="617"/>
      <c r="AA823" s="617"/>
      <c r="AB823" s="618"/>
      <c r="AC823" s="622"/>
      <c r="AD823" s="862"/>
      <c r="AE823" s="862"/>
      <c r="AF823" s="862"/>
      <c r="AG823" s="863"/>
      <c r="AH823" s="613"/>
      <c r="AI823" s="864"/>
      <c r="AJ823" s="864"/>
      <c r="AK823" s="864"/>
      <c r="AL823" s="864"/>
      <c r="AM823" s="864"/>
      <c r="AN823" s="864"/>
      <c r="AO823" s="864"/>
      <c r="AP823" s="864"/>
      <c r="AQ823" s="864"/>
      <c r="AR823" s="864"/>
      <c r="AS823" s="864"/>
      <c r="AT823" s="865"/>
      <c r="AU823" s="616"/>
      <c r="AV823" s="617"/>
      <c r="AW823" s="617"/>
      <c r="AX823" s="619"/>
    </row>
    <row r="824" spans="1:50" ht="24.75" hidden="1" customHeight="1" x14ac:dyDescent="0.15">
      <c r="A824" s="646"/>
      <c r="B824" s="647"/>
      <c r="C824" s="647"/>
      <c r="D824" s="647"/>
      <c r="E824" s="647"/>
      <c r="F824" s="648"/>
      <c r="G824" s="622"/>
      <c r="H824" s="623"/>
      <c r="I824" s="623"/>
      <c r="J824" s="623"/>
      <c r="K824" s="624"/>
      <c r="L824" s="613"/>
      <c r="M824" s="614"/>
      <c r="N824" s="614"/>
      <c r="O824" s="614"/>
      <c r="P824" s="614"/>
      <c r="Q824" s="614"/>
      <c r="R824" s="614"/>
      <c r="S824" s="614"/>
      <c r="T824" s="614"/>
      <c r="U824" s="614"/>
      <c r="V824" s="614"/>
      <c r="W824" s="614"/>
      <c r="X824" s="615"/>
      <c r="Y824" s="616"/>
      <c r="Z824" s="617"/>
      <c r="AA824" s="617"/>
      <c r="AB824" s="618"/>
      <c r="AC824" s="622"/>
      <c r="AD824" s="623"/>
      <c r="AE824" s="623"/>
      <c r="AF824" s="623"/>
      <c r="AG824" s="624"/>
      <c r="AH824" s="613"/>
      <c r="AI824" s="614"/>
      <c r="AJ824" s="614"/>
      <c r="AK824" s="614"/>
      <c r="AL824" s="614"/>
      <c r="AM824" s="614"/>
      <c r="AN824" s="614"/>
      <c r="AO824" s="614"/>
      <c r="AP824" s="614"/>
      <c r="AQ824" s="614"/>
      <c r="AR824" s="614"/>
      <c r="AS824" s="614"/>
      <c r="AT824" s="615"/>
      <c r="AU824" s="616"/>
      <c r="AV824" s="617"/>
      <c r="AW824" s="617"/>
      <c r="AX824" s="619"/>
    </row>
    <row r="825" spans="1:50" ht="24.75" hidden="1" customHeight="1" x14ac:dyDescent="0.15">
      <c r="A825" s="646"/>
      <c r="B825" s="647"/>
      <c r="C825" s="647"/>
      <c r="D825" s="647"/>
      <c r="E825" s="647"/>
      <c r="F825" s="648"/>
      <c r="G825" s="622"/>
      <c r="H825" s="623"/>
      <c r="I825" s="623"/>
      <c r="J825" s="623"/>
      <c r="K825" s="624"/>
      <c r="L825" s="613"/>
      <c r="M825" s="614"/>
      <c r="N825" s="614"/>
      <c r="O825" s="614"/>
      <c r="P825" s="614"/>
      <c r="Q825" s="614"/>
      <c r="R825" s="614"/>
      <c r="S825" s="614"/>
      <c r="T825" s="614"/>
      <c r="U825" s="614"/>
      <c r="V825" s="614"/>
      <c r="W825" s="614"/>
      <c r="X825" s="615"/>
      <c r="Y825" s="616"/>
      <c r="Z825" s="617"/>
      <c r="AA825" s="617"/>
      <c r="AB825" s="618"/>
      <c r="AC825" s="622"/>
      <c r="AD825" s="623"/>
      <c r="AE825" s="623"/>
      <c r="AF825" s="623"/>
      <c r="AG825" s="624"/>
      <c r="AH825" s="613"/>
      <c r="AI825" s="614"/>
      <c r="AJ825" s="614"/>
      <c r="AK825" s="614"/>
      <c r="AL825" s="614"/>
      <c r="AM825" s="614"/>
      <c r="AN825" s="614"/>
      <c r="AO825" s="614"/>
      <c r="AP825" s="614"/>
      <c r="AQ825" s="614"/>
      <c r="AR825" s="614"/>
      <c r="AS825" s="614"/>
      <c r="AT825" s="615"/>
      <c r="AU825" s="616"/>
      <c r="AV825" s="617"/>
      <c r="AW825" s="617"/>
      <c r="AX825" s="619"/>
    </row>
    <row r="826" spans="1:50" ht="24.75" hidden="1" customHeight="1" x14ac:dyDescent="0.15">
      <c r="A826" s="646"/>
      <c r="B826" s="647"/>
      <c r="C826" s="647"/>
      <c r="D826" s="647"/>
      <c r="E826" s="647"/>
      <c r="F826" s="648"/>
      <c r="G826" s="622"/>
      <c r="H826" s="623"/>
      <c r="I826" s="623"/>
      <c r="J826" s="623"/>
      <c r="K826" s="624"/>
      <c r="L826" s="613"/>
      <c r="M826" s="614"/>
      <c r="N826" s="614"/>
      <c r="O826" s="614"/>
      <c r="P826" s="614"/>
      <c r="Q826" s="614"/>
      <c r="R826" s="614"/>
      <c r="S826" s="614"/>
      <c r="T826" s="614"/>
      <c r="U826" s="614"/>
      <c r="V826" s="614"/>
      <c r="W826" s="614"/>
      <c r="X826" s="615"/>
      <c r="Y826" s="616"/>
      <c r="Z826" s="617"/>
      <c r="AA826" s="617"/>
      <c r="AB826" s="618"/>
      <c r="AC826" s="622"/>
      <c r="AD826" s="623"/>
      <c r="AE826" s="623"/>
      <c r="AF826" s="623"/>
      <c r="AG826" s="624"/>
      <c r="AH826" s="613"/>
      <c r="AI826" s="614"/>
      <c r="AJ826" s="614"/>
      <c r="AK826" s="614"/>
      <c r="AL826" s="614"/>
      <c r="AM826" s="614"/>
      <c r="AN826" s="614"/>
      <c r="AO826" s="614"/>
      <c r="AP826" s="614"/>
      <c r="AQ826" s="614"/>
      <c r="AR826" s="614"/>
      <c r="AS826" s="614"/>
      <c r="AT826" s="615"/>
      <c r="AU826" s="616"/>
      <c r="AV826" s="617"/>
      <c r="AW826" s="617"/>
      <c r="AX826" s="619"/>
    </row>
    <row r="827" spans="1:50" ht="24.75" hidden="1" customHeight="1" x14ac:dyDescent="0.15">
      <c r="A827" s="646"/>
      <c r="B827" s="647"/>
      <c r="C827" s="647"/>
      <c r="D827" s="647"/>
      <c r="E827" s="647"/>
      <c r="F827" s="648"/>
      <c r="G827" s="622"/>
      <c r="H827" s="623"/>
      <c r="I827" s="623"/>
      <c r="J827" s="623"/>
      <c r="K827" s="624"/>
      <c r="L827" s="613"/>
      <c r="M827" s="614"/>
      <c r="N827" s="614"/>
      <c r="O827" s="614"/>
      <c r="P827" s="614"/>
      <c r="Q827" s="614"/>
      <c r="R827" s="614"/>
      <c r="S827" s="614"/>
      <c r="T827" s="614"/>
      <c r="U827" s="614"/>
      <c r="V827" s="614"/>
      <c r="W827" s="614"/>
      <c r="X827" s="615"/>
      <c r="Y827" s="616"/>
      <c r="Z827" s="617"/>
      <c r="AA827" s="617"/>
      <c r="AB827" s="618"/>
      <c r="AC827" s="622"/>
      <c r="AD827" s="623"/>
      <c r="AE827" s="623"/>
      <c r="AF827" s="623"/>
      <c r="AG827" s="624"/>
      <c r="AH827" s="613"/>
      <c r="AI827" s="614"/>
      <c r="AJ827" s="614"/>
      <c r="AK827" s="614"/>
      <c r="AL827" s="614"/>
      <c r="AM827" s="614"/>
      <c r="AN827" s="614"/>
      <c r="AO827" s="614"/>
      <c r="AP827" s="614"/>
      <c r="AQ827" s="614"/>
      <c r="AR827" s="614"/>
      <c r="AS827" s="614"/>
      <c r="AT827" s="615"/>
      <c r="AU827" s="616"/>
      <c r="AV827" s="617"/>
      <c r="AW827" s="617"/>
      <c r="AX827" s="619"/>
    </row>
    <row r="828" spans="1:50" ht="24.75" hidden="1" customHeight="1" x14ac:dyDescent="0.15">
      <c r="A828" s="646"/>
      <c r="B828" s="647"/>
      <c r="C828" s="647"/>
      <c r="D828" s="647"/>
      <c r="E828" s="647"/>
      <c r="F828" s="648"/>
      <c r="G828" s="622"/>
      <c r="H828" s="623"/>
      <c r="I828" s="623"/>
      <c r="J828" s="623"/>
      <c r="K828" s="624"/>
      <c r="L828" s="613"/>
      <c r="M828" s="614"/>
      <c r="N828" s="614"/>
      <c r="O828" s="614"/>
      <c r="P828" s="614"/>
      <c r="Q828" s="614"/>
      <c r="R828" s="614"/>
      <c r="S828" s="614"/>
      <c r="T828" s="614"/>
      <c r="U828" s="614"/>
      <c r="V828" s="614"/>
      <c r="W828" s="614"/>
      <c r="X828" s="615"/>
      <c r="Y828" s="616"/>
      <c r="Z828" s="617"/>
      <c r="AA828" s="617"/>
      <c r="AB828" s="618"/>
      <c r="AC828" s="622"/>
      <c r="AD828" s="623"/>
      <c r="AE828" s="623"/>
      <c r="AF828" s="623"/>
      <c r="AG828" s="624"/>
      <c r="AH828" s="613"/>
      <c r="AI828" s="614"/>
      <c r="AJ828" s="614"/>
      <c r="AK828" s="614"/>
      <c r="AL828" s="614"/>
      <c r="AM828" s="614"/>
      <c r="AN828" s="614"/>
      <c r="AO828" s="614"/>
      <c r="AP828" s="614"/>
      <c r="AQ828" s="614"/>
      <c r="AR828" s="614"/>
      <c r="AS828" s="614"/>
      <c r="AT828" s="615"/>
      <c r="AU828" s="616"/>
      <c r="AV828" s="617"/>
      <c r="AW828" s="617"/>
      <c r="AX828" s="619"/>
    </row>
    <row r="829" spans="1:50" ht="24.75" hidden="1" customHeight="1" x14ac:dyDescent="0.15">
      <c r="A829" s="646"/>
      <c r="B829" s="647"/>
      <c r="C829" s="647"/>
      <c r="D829" s="647"/>
      <c r="E829" s="647"/>
      <c r="F829" s="648"/>
      <c r="G829" s="622"/>
      <c r="H829" s="623"/>
      <c r="I829" s="623"/>
      <c r="J829" s="623"/>
      <c r="K829" s="624"/>
      <c r="L829" s="613"/>
      <c r="M829" s="614"/>
      <c r="N829" s="614"/>
      <c r="O829" s="614"/>
      <c r="P829" s="614"/>
      <c r="Q829" s="614"/>
      <c r="R829" s="614"/>
      <c r="S829" s="614"/>
      <c r="T829" s="614"/>
      <c r="U829" s="614"/>
      <c r="V829" s="614"/>
      <c r="W829" s="614"/>
      <c r="X829" s="615"/>
      <c r="Y829" s="616"/>
      <c r="Z829" s="617"/>
      <c r="AA829" s="617"/>
      <c r="AB829" s="618"/>
      <c r="AC829" s="622"/>
      <c r="AD829" s="623"/>
      <c r="AE829" s="623"/>
      <c r="AF829" s="623"/>
      <c r="AG829" s="624"/>
      <c r="AH829" s="613"/>
      <c r="AI829" s="614"/>
      <c r="AJ829" s="614"/>
      <c r="AK829" s="614"/>
      <c r="AL829" s="614"/>
      <c r="AM829" s="614"/>
      <c r="AN829" s="614"/>
      <c r="AO829" s="614"/>
      <c r="AP829" s="614"/>
      <c r="AQ829" s="614"/>
      <c r="AR829" s="614"/>
      <c r="AS829" s="614"/>
      <c r="AT829" s="615"/>
      <c r="AU829" s="616"/>
      <c r="AV829" s="617"/>
      <c r="AW829" s="617"/>
      <c r="AX829" s="619"/>
    </row>
    <row r="830" spans="1:50" ht="24.75" customHeight="1" x14ac:dyDescent="0.15">
      <c r="A830" s="646"/>
      <c r="B830" s="647"/>
      <c r="C830" s="647"/>
      <c r="D830" s="647"/>
      <c r="E830" s="647"/>
      <c r="F830" s="648"/>
      <c r="G830" s="841" t="s">
        <v>20</v>
      </c>
      <c r="H830" s="842"/>
      <c r="I830" s="842"/>
      <c r="J830" s="842"/>
      <c r="K830" s="842"/>
      <c r="L830" s="843"/>
      <c r="M830" s="844"/>
      <c r="N830" s="844"/>
      <c r="O830" s="844"/>
      <c r="P830" s="844"/>
      <c r="Q830" s="844"/>
      <c r="R830" s="844"/>
      <c r="S830" s="844"/>
      <c r="T830" s="844"/>
      <c r="U830" s="844"/>
      <c r="V830" s="844"/>
      <c r="W830" s="844"/>
      <c r="X830" s="845"/>
      <c r="Y830" s="846">
        <f>SUM(Y820:AB829)</f>
        <v>217</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2</v>
      </c>
      <c r="AV830" s="847"/>
      <c r="AW830" s="847"/>
      <c r="AX830" s="849"/>
    </row>
    <row r="831" spans="1:50" ht="24.75" customHeight="1" thickBot="1" x14ac:dyDescent="0.2">
      <c r="A831" s="936" t="s">
        <v>267</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283" t="s">
        <v>459</v>
      </c>
      <c r="AM831" s="284"/>
      <c r="AN831" s="284"/>
      <c r="AO831" s="82" t="s">
        <v>581</v>
      </c>
      <c r="AP831" s="21"/>
      <c r="AQ831" s="21"/>
      <c r="AR831" s="21"/>
      <c r="AS831" s="21"/>
      <c r="AT831" s="21"/>
      <c r="AU831" s="21"/>
      <c r="AV831" s="21"/>
      <c r="AW831" s="21"/>
      <c r="AX831" s="22"/>
    </row>
    <row r="832" spans="1:50" ht="5.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6"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0" t="s">
        <v>415</v>
      </c>
      <c r="K836" s="369"/>
      <c r="L836" s="369"/>
      <c r="M836" s="369"/>
      <c r="N836" s="369"/>
      <c r="O836" s="369"/>
      <c r="P836" s="370" t="s">
        <v>365</v>
      </c>
      <c r="Q836" s="370"/>
      <c r="R836" s="370"/>
      <c r="S836" s="370"/>
      <c r="T836" s="370"/>
      <c r="U836" s="370"/>
      <c r="V836" s="370"/>
      <c r="W836" s="370"/>
      <c r="X836" s="370"/>
      <c r="Y836" s="371" t="s">
        <v>413</v>
      </c>
      <c r="Z836" s="372"/>
      <c r="AA836" s="372"/>
      <c r="AB836" s="372"/>
      <c r="AC836" s="150" t="s">
        <v>454</v>
      </c>
      <c r="AD836" s="150"/>
      <c r="AE836" s="150"/>
      <c r="AF836" s="150"/>
      <c r="AG836" s="150"/>
      <c r="AH836" s="371" t="s">
        <v>478</v>
      </c>
      <c r="AI836" s="368"/>
      <c r="AJ836" s="368"/>
      <c r="AK836" s="368"/>
      <c r="AL836" s="368" t="s">
        <v>21</v>
      </c>
      <c r="AM836" s="368"/>
      <c r="AN836" s="368"/>
      <c r="AO836" s="373"/>
      <c r="AP836" s="374" t="s">
        <v>416</v>
      </c>
      <c r="AQ836" s="374"/>
      <c r="AR836" s="374"/>
      <c r="AS836" s="374"/>
      <c r="AT836" s="374"/>
      <c r="AU836" s="374"/>
      <c r="AV836" s="374"/>
      <c r="AW836" s="374"/>
      <c r="AX836" s="374"/>
    </row>
    <row r="837" spans="1:50" ht="57" customHeight="1" x14ac:dyDescent="0.15">
      <c r="A837" s="386">
        <v>1</v>
      </c>
      <c r="B837" s="386">
        <v>1</v>
      </c>
      <c r="C837" s="387" t="s">
        <v>743</v>
      </c>
      <c r="D837" s="388"/>
      <c r="E837" s="388"/>
      <c r="F837" s="388"/>
      <c r="G837" s="388"/>
      <c r="H837" s="388"/>
      <c r="I837" s="389"/>
      <c r="J837" s="349">
        <v>6010005015219</v>
      </c>
      <c r="K837" s="350"/>
      <c r="L837" s="350"/>
      <c r="M837" s="350"/>
      <c r="N837" s="350"/>
      <c r="O837" s="350"/>
      <c r="P837" s="366" t="s">
        <v>914</v>
      </c>
      <c r="Q837" s="351"/>
      <c r="R837" s="351"/>
      <c r="S837" s="351"/>
      <c r="T837" s="351"/>
      <c r="U837" s="351"/>
      <c r="V837" s="351"/>
      <c r="W837" s="351"/>
      <c r="X837" s="351"/>
      <c r="Y837" s="352">
        <v>674</v>
      </c>
      <c r="Z837" s="353"/>
      <c r="AA837" s="353"/>
      <c r="AB837" s="354"/>
      <c r="AC837" s="207" t="s">
        <v>744</v>
      </c>
      <c r="AD837" s="934"/>
      <c r="AE837" s="934"/>
      <c r="AF837" s="934"/>
      <c r="AG837" s="935"/>
      <c r="AH837" s="376" t="s">
        <v>551</v>
      </c>
      <c r="AI837" s="377"/>
      <c r="AJ837" s="377"/>
      <c r="AK837" s="377"/>
      <c r="AL837" s="376" t="s">
        <v>551</v>
      </c>
      <c r="AM837" s="377"/>
      <c r="AN837" s="377"/>
      <c r="AO837" s="377"/>
      <c r="AP837" s="361" t="s">
        <v>563</v>
      </c>
      <c r="AQ837" s="361"/>
      <c r="AR837" s="361"/>
      <c r="AS837" s="361"/>
      <c r="AT837" s="361"/>
      <c r="AU837" s="361"/>
      <c r="AV837" s="361"/>
      <c r="AW837" s="361"/>
      <c r="AX837" s="361"/>
    </row>
    <row r="838" spans="1:50" ht="30" hidden="1" customHeight="1" x14ac:dyDescent="0.15">
      <c r="A838" s="386">
        <v>2</v>
      </c>
      <c r="B838" s="38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7"/>
      <c r="AD838" s="367"/>
      <c r="AE838" s="367"/>
      <c r="AF838" s="367"/>
      <c r="AG838" s="367"/>
      <c r="AH838" s="376"/>
      <c r="AI838" s="377"/>
      <c r="AJ838" s="377"/>
      <c r="AK838" s="377"/>
      <c r="AL838" s="358"/>
      <c r="AM838" s="359"/>
      <c r="AN838" s="359"/>
      <c r="AO838" s="360"/>
      <c r="AP838" s="361"/>
      <c r="AQ838" s="361"/>
      <c r="AR838" s="361"/>
      <c r="AS838" s="361"/>
      <c r="AT838" s="361"/>
      <c r="AU838" s="361"/>
      <c r="AV838" s="361"/>
      <c r="AW838" s="361"/>
      <c r="AX838" s="361"/>
    </row>
    <row r="839" spans="1:50" ht="30" hidden="1" customHeight="1" x14ac:dyDescent="0.15">
      <c r="A839" s="386">
        <v>3</v>
      </c>
      <c r="B839" s="386">
        <v>1</v>
      </c>
      <c r="C839" s="362"/>
      <c r="D839" s="348"/>
      <c r="E839" s="348"/>
      <c r="F839" s="348"/>
      <c r="G839" s="348"/>
      <c r="H839" s="348"/>
      <c r="I839" s="348"/>
      <c r="J839" s="349"/>
      <c r="K839" s="350"/>
      <c r="L839" s="350"/>
      <c r="M839" s="350"/>
      <c r="N839" s="350"/>
      <c r="O839" s="350"/>
      <c r="P839" s="366"/>
      <c r="Q839" s="351"/>
      <c r="R839" s="351"/>
      <c r="S839" s="351"/>
      <c r="T839" s="351"/>
      <c r="U839" s="351"/>
      <c r="V839" s="351"/>
      <c r="W839" s="351"/>
      <c r="X839" s="351"/>
      <c r="Y839" s="352"/>
      <c r="Z839" s="353"/>
      <c r="AA839" s="353"/>
      <c r="AB839" s="354"/>
      <c r="AC839" s="367"/>
      <c r="AD839" s="367"/>
      <c r="AE839" s="367"/>
      <c r="AF839" s="367"/>
      <c r="AG839" s="367"/>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86">
        <v>4</v>
      </c>
      <c r="B840" s="386">
        <v>1</v>
      </c>
      <c r="C840" s="362"/>
      <c r="D840" s="348"/>
      <c r="E840" s="348"/>
      <c r="F840" s="348"/>
      <c r="G840" s="348"/>
      <c r="H840" s="348"/>
      <c r="I840" s="348"/>
      <c r="J840" s="349"/>
      <c r="K840" s="350"/>
      <c r="L840" s="350"/>
      <c r="M840" s="350"/>
      <c r="N840" s="350"/>
      <c r="O840" s="350"/>
      <c r="P840" s="366"/>
      <c r="Q840" s="351"/>
      <c r="R840" s="351"/>
      <c r="S840" s="351"/>
      <c r="T840" s="351"/>
      <c r="U840" s="351"/>
      <c r="V840" s="351"/>
      <c r="W840" s="351"/>
      <c r="X840" s="351"/>
      <c r="Y840" s="352"/>
      <c r="Z840" s="353"/>
      <c r="AA840" s="353"/>
      <c r="AB840" s="354"/>
      <c r="AC840" s="367"/>
      <c r="AD840" s="367"/>
      <c r="AE840" s="367"/>
      <c r="AF840" s="367"/>
      <c r="AG840" s="367"/>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6">
        <v>5</v>
      </c>
      <c r="B841" s="38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6">
        <v>6</v>
      </c>
      <c r="B842" s="38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6">
        <v>7</v>
      </c>
      <c r="B843" s="38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6">
        <v>8</v>
      </c>
      <c r="B844" s="38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6">
        <v>9</v>
      </c>
      <c r="B845" s="38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6">
        <v>10</v>
      </c>
      <c r="B846" s="38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6">
        <v>11</v>
      </c>
      <c r="B847" s="38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6">
        <v>12</v>
      </c>
      <c r="B848" s="38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6">
        <v>13</v>
      </c>
      <c r="B849" s="38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6">
        <v>14</v>
      </c>
      <c r="B850" s="38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6">
        <v>15</v>
      </c>
      <c r="B851" s="38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6">
        <v>16</v>
      </c>
      <c r="B852" s="38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6">
        <v>17</v>
      </c>
      <c r="B853" s="38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6">
        <v>18</v>
      </c>
      <c r="B854" s="38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6">
        <v>19</v>
      </c>
      <c r="B855" s="38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6">
        <v>20</v>
      </c>
      <c r="B856" s="38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6">
        <v>21</v>
      </c>
      <c r="B857" s="38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6">
        <v>22</v>
      </c>
      <c r="B858" s="38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6">
        <v>23</v>
      </c>
      <c r="B859" s="386">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6">
        <v>24</v>
      </c>
      <c r="B860" s="386">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6">
        <v>25</v>
      </c>
      <c r="B861" s="386">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6">
        <v>26</v>
      </c>
      <c r="B862" s="38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6">
        <v>27</v>
      </c>
      <c r="B863" s="38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6">
        <v>28</v>
      </c>
      <c r="B864" s="38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6">
        <v>29</v>
      </c>
      <c r="B865" s="38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6">
        <v>30</v>
      </c>
      <c r="B866" s="38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0" t="s">
        <v>415</v>
      </c>
      <c r="K869" s="369"/>
      <c r="L869" s="369"/>
      <c r="M869" s="369"/>
      <c r="N869" s="369"/>
      <c r="O869" s="369"/>
      <c r="P869" s="370" t="s">
        <v>365</v>
      </c>
      <c r="Q869" s="370"/>
      <c r="R869" s="370"/>
      <c r="S869" s="370"/>
      <c r="T869" s="370"/>
      <c r="U869" s="370"/>
      <c r="V869" s="370"/>
      <c r="W869" s="370"/>
      <c r="X869" s="370"/>
      <c r="Y869" s="371" t="s">
        <v>413</v>
      </c>
      <c r="Z869" s="372"/>
      <c r="AA869" s="372"/>
      <c r="AB869" s="372"/>
      <c r="AC869" s="150" t="s">
        <v>454</v>
      </c>
      <c r="AD869" s="150"/>
      <c r="AE869" s="150"/>
      <c r="AF869" s="150"/>
      <c r="AG869" s="150"/>
      <c r="AH869" s="371" t="s">
        <v>478</v>
      </c>
      <c r="AI869" s="368"/>
      <c r="AJ869" s="368"/>
      <c r="AK869" s="368"/>
      <c r="AL869" s="368" t="s">
        <v>21</v>
      </c>
      <c r="AM869" s="368"/>
      <c r="AN869" s="368"/>
      <c r="AO869" s="373"/>
      <c r="AP869" s="374" t="s">
        <v>416</v>
      </c>
      <c r="AQ869" s="374"/>
      <c r="AR869" s="374"/>
      <c r="AS869" s="374"/>
      <c r="AT869" s="374"/>
      <c r="AU869" s="374"/>
      <c r="AV869" s="374"/>
      <c r="AW869" s="374"/>
      <c r="AX869" s="374"/>
    </row>
    <row r="870" spans="1:50" ht="57" customHeight="1" x14ac:dyDescent="0.15">
      <c r="A870" s="386">
        <v>1</v>
      </c>
      <c r="B870" s="386">
        <v>1</v>
      </c>
      <c r="C870" s="362" t="s">
        <v>745</v>
      </c>
      <c r="D870" s="348"/>
      <c r="E870" s="348"/>
      <c r="F870" s="348"/>
      <c r="G870" s="348"/>
      <c r="H870" s="348"/>
      <c r="I870" s="348"/>
      <c r="J870" s="349">
        <v>5010505001578</v>
      </c>
      <c r="K870" s="350"/>
      <c r="L870" s="350"/>
      <c r="M870" s="350"/>
      <c r="N870" s="350"/>
      <c r="O870" s="350"/>
      <c r="P870" s="366" t="s">
        <v>746</v>
      </c>
      <c r="Q870" s="351"/>
      <c r="R870" s="351"/>
      <c r="S870" s="351"/>
      <c r="T870" s="351"/>
      <c r="U870" s="351"/>
      <c r="V870" s="351"/>
      <c r="W870" s="351"/>
      <c r="X870" s="351"/>
      <c r="Y870" s="352">
        <v>22</v>
      </c>
      <c r="Z870" s="353"/>
      <c r="AA870" s="353"/>
      <c r="AB870" s="354"/>
      <c r="AC870" s="367" t="s">
        <v>744</v>
      </c>
      <c r="AD870" s="375"/>
      <c r="AE870" s="375"/>
      <c r="AF870" s="375"/>
      <c r="AG870" s="375"/>
      <c r="AH870" s="376" t="s">
        <v>747</v>
      </c>
      <c r="AI870" s="377"/>
      <c r="AJ870" s="377"/>
      <c r="AK870" s="377"/>
      <c r="AL870" s="376" t="s">
        <v>747</v>
      </c>
      <c r="AM870" s="377"/>
      <c r="AN870" s="377"/>
      <c r="AO870" s="377"/>
      <c r="AP870" s="361" t="s">
        <v>563</v>
      </c>
      <c r="AQ870" s="361"/>
      <c r="AR870" s="361"/>
      <c r="AS870" s="361"/>
      <c r="AT870" s="361"/>
      <c r="AU870" s="361"/>
      <c r="AV870" s="361"/>
      <c r="AW870" s="361"/>
      <c r="AX870" s="361"/>
    </row>
    <row r="871" spans="1:50" ht="30" hidden="1" customHeight="1" x14ac:dyDescent="0.15">
      <c r="A871" s="386">
        <v>2</v>
      </c>
      <c r="B871" s="38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7"/>
      <c r="AD871" s="367"/>
      <c r="AE871" s="367"/>
      <c r="AF871" s="367"/>
      <c r="AG871" s="367"/>
      <c r="AH871" s="376"/>
      <c r="AI871" s="377"/>
      <c r="AJ871" s="377"/>
      <c r="AK871" s="377"/>
      <c r="AL871" s="358"/>
      <c r="AM871" s="359"/>
      <c r="AN871" s="359"/>
      <c r="AO871" s="360"/>
      <c r="AP871" s="361"/>
      <c r="AQ871" s="361"/>
      <c r="AR871" s="361"/>
      <c r="AS871" s="361"/>
      <c r="AT871" s="361"/>
      <c r="AU871" s="361"/>
      <c r="AV871" s="361"/>
      <c r="AW871" s="361"/>
      <c r="AX871" s="361"/>
    </row>
    <row r="872" spans="1:50" ht="30" hidden="1" customHeight="1" x14ac:dyDescent="0.15">
      <c r="A872" s="386">
        <v>3</v>
      </c>
      <c r="B872" s="386">
        <v>1</v>
      </c>
      <c r="C872" s="362"/>
      <c r="D872" s="348"/>
      <c r="E872" s="348"/>
      <c r="F872" s="348"/>
      <c r="G872" s="348"/>
      <c r="H872" s="348"/>
      <c r="I872" s="348"/>
      <c r="J872" s="349"/>
      <c r="K872" s="350"/>
      <c r="L872" s="350"/>
      <c r="M872" s="350"/>
      <c r="N872" s="350"/>
      <c r="O872" s="350"/>
      <c r="P872" s="366"/>
      <c r="Q872" s="351"/>
      <c r="R872" s="351"/>
      <c r="S872" s="351"/>
      <c r="T872" s="351"/>
      <c r="U872" s="351"/>
      <c r="V872" s="351"/>
      <c r="W872" s="351"/>
      <c r="X872" s="351"/>
      <c r="Y872" s="352"/>
      <c r="Z872" s="353"/>
      <c r="AA872" s="353"/>
      <c r="AB872" s="354"/>
      <c r="AC872" s="367"/>
      <c r="AD872" s="367"/>
      <c r="AE872" s="367"/>
      <c r="AF872" s="367"/>
      <c r="AG872" s="367"/>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86">
        <v>4</v>
      </c>
      <c r="B873" s="386">
        <v>1</v>
      </c>
      <c r="C873" s="362"/>
      <c r="D873" s="348"/>
      <c r="E873" s="348"/>
      <c r="F873" s="348"/>
      <c r="G873" s="348"/>
      <c r="H873" s="348"/>
      <c r="I873" s="348"/>
      <c r="J873" s="349"/>
      <c r="K873" s="350"/>
      <c r="L873" s="350"/>
      <c r="M873" s="350"/>
      <c r="N873" s="350"/>
      <c r="O873" s="350"/>
      <c r="P873" s="366"/>
      <c r="Q873" s="351"/>
      <c r="R873" s="351"/>
      <c r="S873" s="351"/>
      <c r="T873" s="351"/>
      <c r="U873" s="351"/>
      <c r="V873" s="351"/>
      <c r="W873" s="351"/>
      <c r="X873" s="351"/>
      <c r="Y873" s="352"/>
      <c r="Z873" s="353"/>
      <c r="AA873" s="353"/>
      <c r="AB873" s="354"/>
      <c r="AC873" s="367"/>
      <c r="AD873" s="367"/>
      <c r="AE873" s="367"/>
      <c r="AF873" s="367"/>
      <c r="AG873" s="367"/>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86">
        <v>5</v>
      </c>
      <c r="B874" s="38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86">
        <v>6</v>
      </c>
      <c r="B875" s="38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86">
        <v>7</v>
      </c>
      <c r="B876" s="38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6">
        <v>8</v>
      </c>
      <c r="B877" s="38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6">
        <v>9</v>
      </c>
      <c r="B878" s="38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6">
        <v>10</v>
      </c>
      <c r="B879" s="38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6">
        <v>11</v>
      </c>
      <c r="B880" s="38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6">
        <v>12</v>
      </c>
      <c r="B881" s="38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6">
        <v>13</v>
      </c>
      <c r="B882" s="38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6">
        <v>14</v>
      </c>
      <c r="B883" s="38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6">
        <v>15</v>
      </c>
      <c r="B884" s="38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6">
        <v>16</v>
      </c>
      <c r="B885" s="38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6">
        <v>17</v>
      </c>
      <c r="B886" s="38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6">
        <v>18</v>
      </c>
      <c r="B887" s="38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6">
        <v>19</v>
      </c>
      <c r="B888" s="38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6">
        <v>20</v>
      </c>
      <c r="B889" s="38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6">
        <v>21</v>
      </c>
      <c r="B890" s="38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6">
        <v>22</v>
      </c>
      <c r="B891" s="38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6">
        <v>23</v>
      </c>
      <c r="B892" s="386">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6">
        <v>24</v>
      </c>
      <c r="B893" s="386">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6">
        <v>25</v>
      </c>
      <c r="B894" s="386">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6">
        <v>26</v>
      </c>
      <c r="B895" s="38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6">
        <v>27</v>
      </c>
      <c r="B896" s="38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6">
        <v>28</v>
      </c>
      <c r="B897" s="38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6">
        <v>29</v>
      </c>
      <c r="B898" s="38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6">
        <v>30</v>
      </c>
      <c r="B899" s="38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6"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5.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0" t="s">
        <v>415</v>
      </c>
      <c r="K902" s="369"/>
      <c r="L902" s="369"/>
      <c r="M902" s="369"/>
      <c r="N902" s="369"/>
      <c r="O902" s="369"/>
      <c r="P902" s="370" t="s">
        <v>365</v>
      </c>
      <c r="Q902" s="370"/>
      <c r="R902" s="370"/>
      <c r="S902" s="370"/>
      <c r="T902" s="370"/>
      <c r="U902" s="370"/>
      <c r="V902" s="370"/>
      <c r="W902" s="370"/>
      <c r="X902" s="370"/>
      <c r="Y902" s="371" t="s">
        <v>413</v>
      </c>
      <c r="Z902" s="372"/>
      <c r="AA902" s="372"/>
      <c r="AB902" s="372"/>
      <c r="AC902" s="150" t="s">
        <v>454</v>
      </c>
      <c r="AD902" s="150"/>
      <c r="AE902" s="150"/>
      <c r="AF902" s="150"/>
      <c r="AG902" s="150"/>
      <c r="AH902" s="371" t="s">
        <v>478</v>
      </c>
      <c r="AI902" s="368"/>
      <c r="AJ902" s="368"/>
      <c r="AK902" s="368"/>
      <c r="AL902" s="368" t="s">
        <v>21</v>
      </c>
      <c r="AM902" s="368"/>
      <c r="AN902" s="368"/>
      <c r="AO902" s="373"/>
      <c r="AP902" s="374" t="s">
        <v>416</v>
      </c>
      <c r="AQ902" s="374"/>
      <c r="AR902" s="374"/>
      <c r="AS902" s="374"/>
      <c r="AT902" s="374"/>
      <c r="AU902" s="374"/>
      <c r="AV902" s="374"/>
      <c r="AW902" s="374"/>
      <c r="AX902" s="374"/>
    </row>
    <row r="903" spans="1:50" ht="58.5" customHeight="1" x14ac:dyDescent="0.15">
      <c r="A903" s="386">
        <v>1</v>
      </c>
      <c r="B903" s="386">
        <v>1</v>
      </c>
      <c r="C903" s="362" t="s">
        <v>748</v>
      </c>
      <c r="D903" s="348"/>
      <c r="E903" s="348"/>
      <c r="F903" s="348"/>
      <c r="G903" s="348"/>
      <c r="H903" s="348"/>
      <c r="I903" s="348"/>
      <c r="J903" s="349">
        <v>1010405012753</v>
      </c>
      <c r="K903" s="350"/>
      <c r="L903" s="350"/>
      <c r="M903" s="350"/>
      <c r="N903" s="350"/>
      <c r="O903" s="350"/>
      <c r="P903" s="366" t="s">
        <v>749</v>
      </c>
      <c r="Q903" s="351"/>
      <c r="R903" s="351"/>
      <c r="S903" s="351"/>
      <c r="T903" s="351"/>
      <c r="U903" s="351"/>
      <c r="V903" s="351"/>
      <c r="W903" s="351"/>
      <c r="X903" s="351"/>
      <c r="Y903" s="352">
        <v>34</v>
      </c>
      <c r="Z903" s="353"/>
      <c r="AA903" s="353"/>
      <c r="AB903" s="354"/>
      <c r="AC903" s="367" t="s">
        <v>744</v>
      </c>
      <c r="AD903" s="375"/>
      <c r="AE903" s="375"/>
      <c r="AF903" s="375"/>
      <c r="AG903" s="375"/>
      <c r="AH903" s="376" t="s">
        <v>551</v>
      </c>
      <c r="AI903" s="377"/>
      <c r="AJ903" s="377"/>
      <c r="AK903" s="377"/>
      <c r="AL903" s="376" t="s">
        <v>551</v>
      </c>
      <c r="AM903" s="377"/>
      <c r="AN903" s="377"/>
      <c r="AO903" s="377"/>
      <c r="AP903" s="361" t="s">
        <v>563</v>
      </c>
      <c r="AQ903" s="361"/>
      <c r="AR903" s="361"/>
      <c r="AS903" s="361"/>
      <c r="AT903" s="361"/>
      <c r="AU903" s="361"/>
      <c r="AV903" s="361"/>
      <c r="AW903" s="361"/>
      <c r="AX903" s="361"/>
    </row>
    <row r="904" spans="1:50" ht="30" hidden="1" customHeight="1" x14ac:dyDescent="0.15">
      <c r="A904" s="386">
        <v>2</v>
      </c>
      <c r="B904" s="38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7"/>
      <c r="AD904" s="367"/>
      <c r="AE904" s="367"/>
      <c r="AF904" s="367"/>
      <c r="AG904" s="367"/>
      <c r="AH904" s="376"/>
      <c r="AI904" s="377"/>
      <c r="AJ904" s="377"/>
      <c r="AK904" s="377"/>
      <c r="AL904" s="358"/>
      <c r="AM904" s="359"/>
      <c r="AN904" s="359"/>
      <c r="AO904" s="360"/>
      <c r="AP904" s="361"/>
      <c r="AQ904" s="361"/>
      <c r="AR904" s="361"/>
      <c r="AS904" s="361"/>
      <c r="AT904" s="361"/>
      <c r="AU904" s="361"/>
      <c r="AV904" s="361"/>
      <c r="AW904" s="361"/>
      <c r="AX904" s="361"/>
    </row>
    <row r="905" spans="1:50" ht="30" hidden="1" customHeight="1" x14ac:dyDescent="0.15">
      <c r="A905" s="386">
        <v>3</v>
      </c>
      <c r="B905" s="386">
        <v>1</v>
      </c>
      <c r="C905" s="362"/>
      <c r="D905" s="348"/>
      <c r="E905" s="348"/>
      <c r="F905" s="348"/>
      <c r="G905" s="348"/>
      <c r="H905" s="348"/>
      <c r="I905" s="348"/>
      <c r="J905" s="349"/>
      <c r="K905" s="350"/>
      <c r="L905" s="350"/>
      <c r="M905" s="350"/>
      <c r="N905" s="350"/>
      <c r="O905" s="350"/>
      <c r="P905" s="366"/>
      <c r="Q905" s="351"/>
      <c r="R905" s="351"/>
      <c r="S905" s="351"/>
      <c r="T905" s="351"/>
      <c r="U905" s="351"/>
      <c r="V905" s="351"/>
      <c r="W905" s="351"/>
      <c r="X905" s="351"/>
      <c r="Y905" s="352"/>
      <c r="Z905" s="353"/>
      <c r="AA905" s="353"/>
      <c r="AB905" s="354"/>
      <c r="AC905" s="367"/>
      <c r="AD905" s="367"/>
      <c r="AE905" s="367"/>
      <c r="AF905" s="367"/>
      <c r="AG905" s="367"/>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86">
        <v>4</v>
      </c>
      <c r="B906" s="386">
        <v>1</v>
      </c>
      <c r="C906" s="362"/>
      <c r="D906" s="348"/>
      <c r="E906" s="348"/>
      <c r="F906" s="348"/>
      <c r="G906" s="348"/>
      <c r="H906" s="348"/>
      <c r="I906" s="348"/>
      <c r="J906" s="349"/>
      <c r="K906" s="350"/>
      <c r="L906" s="350"/>
      <c r="M906" s="350"/>
      <c r="N906" s="350"/>
      <c r="O906" s="350"/>
      <c r="P906" s="366"/>
      <c r="Q906" s="351"/>
      <c r="R906" s="351"/>
      <c r="S906" s="351"/>
      <c r="T906" s="351"/>
      <c r="U906" s="351"/>
      <c r="V906" s="351"/>
      <c r="W906" s="351"/>
      <c r="X906" s="351"/>
      <c r="Y906" s="352"/>
      <c r="Z906" s="353"/>
      <c r="AA906" s="353"/>
      <c r="AB906" s="354"/>
      <c r="AC906" s="367"/>
      <c r="AD906" s="367"/>
      <c r="AE906" s="367"/>
      <c r="AF906" s="367"/>
      <c r="AG906" s="367"/>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86">
        <v>5</v>
      </c>
      <c r="B907" s="38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6">
        <v>6</v>
      </c>
      <c r="B908" s="38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6">
        <v>7</v>
      </c>
      <c r="B909" s="38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6">
        <v>8</v>
      </c>
      <c r="B910" s="38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6">
        <v>9</v>
      </c>
      <c r="B911" s="38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6">
        <v>10</v>
      </c>
      <c r="B912" s="38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6">
        <v>11</v>
      </c>
      <c r="B913" s="38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6">
        <v>12</v>
      </c>
      <c r="B914" s="38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6">
        <v>13</v>
      </c>
      <c r="B915" s="38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6">
        <v>14</v>
      </c>
      <c r="B916" s="38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6">
        <v>15</v>
      </c>
      <c r="B917" s="38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6">
        <v>16</v>
      </c>
      <c r="B918" s="38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6">
        <v>17</v>
      </c>
      <c r="B919" s="38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6">
        <v>18</v>
      </c>
      <c r="B920" s="38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6">
        <v>19</v>
      </c>
      <c r="B921" s="38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6">
        <v>20</v>
      </c>
      <c r="B922" s="38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6">
        <v>21</v>
      </c>
      <c r="B923" s="38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6">
        <v>22</v>
      </c>
      <c r="B924" s="38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6">
        <v>23</v>
      </c>
      <c r="B925" s="386">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6">
        <v>24</v>
      </c>
      <c r="B926" s="386">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6">
        <v>25</v>
      </c>
      <c r="B927" s="386">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6">
        <v>26</v>
      </c>
      <c r="B928" s="38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6">
        <v>27</v>
      </c>
      <c r="B929" s="38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6">
        <v>28</v>
      </c>
      <c r="B930" s="38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6">
        <v>29</v>
      </c>
      <c r="B931" s="38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6">
        <v>30</v>
      </c>
      <c r="B932" s="38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8.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50" t="s">
        <v>415</v>
      </c>
      <c r="K935" s="369"/>
      <c r="L935" s="369"/>
      <c r="M935" s="369"/>
      <c r="N935" s="369"/>
      <c r="O935" s="369"/>
      <c r="P935" s="370" t="s">
        <v>365</v>
      </c>
      <c r="Q935" s="370"/>
      <c r="R935" s="370"/>
      <c r="S935" s="370"/>
      <c r="T935" s="370"/>
      <c r="U935" s="370"/>
      <c r="V935" s="370"/>
      <c r="W935" s="370"/>
      <c r="X935" s="370"/>
      <c r="Y935" s="371" t="s">
        <v>413</v>
      </c>
      <c r="Z935" s="372"/>
      <c r="AA935" s="372"/>
      <c r="AB935" s="372"/>
      <c r="AC935" s="150" t="s">
        <v>454</v>
      </c>
      <c r="AD935" s="150"/>
      <c r="AE935" s="150"/>
      <c r="AF935" s="150"/>
      <c r="AG935" s="150"/>
      <c r="AH935" s="371" t="s">
        <v>478</v>
      </c>
      <c r="AI935" s="368"/>
      <c r="AJ935" s="368"/>
      <c r="AK935" s="368"/>
      <c r="AL935" s="368" t="s">
        <v>21</v>
      </c>
      <c r="AM935" s="368"/>
      <c r="AN935" s="368"/>
      <c r="AO935" s="373"/>
      <c r="AP935" s="374" t="s">
        <v>416</v>
      </c>
      <c r="AQ935" s="374"/>
      <c r="AR935" s="374"/>
      <c r="AS935" s="374"/>
      <c r="AT935" s="374"/>
      <c r="AU935" s="374"/>
      <c r="AV935" s="374"/>
      <c r="AW935" s="374"/>
      <c r="AX935" s="374"/>
    </row>
    <row r="936" spans="1:50" ht="30" customHeight="1" x14ac:dyDescent="0.15">
      <c r="A936" s="386">
        <v>1</v>
      </c>
      <c r="B936" s="386">
        <v>1</v>
      </c>
      <c r="C936" s="362" t="s">
        <v>750</v>
      </c>
      <c r="D936" s="348"/>
      <c r="E936" s="348"/>
      <c r="F936" s="348"/>
      <c r="G936" s="348"/>
      <c r="H936" s="348"/>
      <c r="I936" s="348"/>
      <c r="J936" s="349">
        <v>9120005010528</v>
      </c>
      <c r="K936" s="350"/>
      <c r="L936" s="350"/>
      <c r="M936" s="350"/>
      <c r="N936" s="350"/>
      <c r="O936" s="350"/>
      <c r="P936" s="366" t="s">
        <v>751</v>
      </c>
      <c r="Q936" s="351"/>
      <c r="R936" s="351"/>
      <c r="S936" s="351"/>
      <c r="T936" s="351"/>
      <c r="U936" s="351"/>
      <c r="V936" s="351"/>
      <c r="W936" s="351"/>
      <c r="X936" s="351"/>
      <c r="Y936" s="352">
        <v>73</v>
      </c>
      <c r="Z936" s="353"/>
      <c r="AA936" s="353"/>
      <c r="AB936" s="354"/>
      <c r="AC936" s="367" t="s">
        <v>744</v>
      </c>
      <c r="AD936" s="375"/>
      <c r="AE936" s="375"/>
      <c r="AF936" s="375"/>
      <c r="AG936" s="375"/>
      <c r="AH936" s="376" t="s">
        <v>752</v>
      </c>
      <c r="AI936" s="377"/>
      <c r="AJ936" s="377"/>
      <c r="AK936" s="377"/>
      <c r="AL936" s="376" t="s">
        <v>752</v>
      </c>
      <c r="AM936" s="377"/>
      <c r="AN936" s="377"/>
      <c r="AO936" s="377"/>
      <c r="AP936" s="361" t="s">
        <v>752</v>
      </c>
      <c r="AQ936" s="361"/>
      <c r="AR936" s="361"/>
      <c r="AS936" s="361"/>
      <c r="AT936" s="361"/>
      <c r="AU936" s="361"/>
      <c r="AV936" s="361"/>
      <c r="AW936" s="361"/>
      <c r="AX936" s="361"/>
    </row>
    <row r="937" spans="1:50" ht="30" hidden="1" customHeight="1" x14ac:dyDescent="0.15">
      <c r="A937" s="386">
        <v>2</v>
      </c>
      <c r="B937" s="38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7"/>
      <c r="AD937" s="367"/>
      <c r="AE937" s="367"/>
      <c r="AF937" s="367"/>
      <c r="AG937" s="367"/>
      <c r="AH937" s="376"/>
      <c r="AI937" s="377"/>
      <c r="AJ937" s="377"/>
      <c r="AK937" s="377"/>
      <c r="AL937" s="358"/>
      <c r="AM937" s="359"/>
      <c r="AN937" s="359"/>
      <c r="AO937" s="360"/>
      <c r="AP937" s="361"/>
      <c r="AQ937" s="361"/>
      <c r="AR937" s="361"/>
      <c r="AS937" s="361"/>
      <c r="AT937" s="361"/>
      <c r="AU937" s="361"/>
      <c r="AV937" s="361"/>
      <c r="AW937" s="361"/>
      <c r="AX937" s="361"/>
    </row>
    <row r="938" spans="1:50" ht="30" hidden="1" customHeight="1" x14ac:dyDescent="0.15">
      <c r="A938" s="386">
        <v>3</v>
      </c>
      <c r="B938" s="386">
        <v>1</v>
      </c>
      <c r="C938" s="362"/>
      <c r="D938" s="348"/>
      <c r="E938" s="348"/>
      <c r="F938" s="348"/>
      <c r="G938" s="348"/>
      <c r="H938" s="348"/>
      <c r="I938" s="348"/>
      <c r="J938" s="349"/>
      <c r="K938" s="350"/>
      <c r="L938" s="350"/>
      <c r="M938" s="350"/>
      <c r="N938" s="350"/>
      <c r="O938" s="350"/>
      <c r="P938" s="366"/>
      <c r="Q938" s="351"/>
      <c r="R938" s="351"/>
      <c r="S938" s="351"/>
      <c r="T938" s="351"/>
      <c r="U938" s="351"/>
      <c r="V938" s="351"/>
      <c r="W938" s="351"/>
      <c r="X938" s="351"/>
      <c r="Y938" s="352"/>
      <c r="Z938" s="353"/>
      <c r="AA938" s="353"/>
      <c r="AB938" s="354"/>
      <c r="AC938" s="367"/>
      <c r="AD938" s="367"/>
      <c r="AE938" s="367"/>
      <c r="AF938" s="367"/>
      <c r="AG938" s="367"/>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6">
        <v>4</v>
      </c>
      <c r="B939" s="386">
        <v>1</v>
      </c>
      <c r="C939" s="362"/>
      <c r="D939" s="348"/>
      <c r="E939" s="348"/>
      <c r="F939" s="348"/>
      <c r="G939" s="348"/>
      <c r="H939" s="348"/>
      <c r="I939" s="348"/>
      <c r="J939" s="349"/>
      <c r="K939" s="350"/>
      <c r="L939" s="350"/>
      <c r="M939" s="350"/>
      <c r="N939" s="350"/>
      <c r="O939" s="350"/>
      <c r="P939" s="366"/>
      <c r="Q939" s="351"/>
      <c r="R939" s="351"/>
      <c r="S939" s="351"/>
      <c r="T939" s="351"/>
      <c r="U939" s="351"/>
      <c r="V939" s="351"/>
      <c r="W939" s="351"/>
      <c r="X939" s="351"/>
      <c r="Y939" s="352"/>
      <c r="Z939" s="353"/>
      <c r="AA939" s="353"/>
      <c r="AB939" s="354"/>
      <c r="AC939" s="367"/>
      <c r="AD939" s="367"/>
      <c r="AE939" s="367"/>
      <c r="AF939" s="367"/>
      <c r="AG939" s="367"/>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6">
        <v>5</v>
      </c>
      <c r="B940" s="38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6">
        <v>6</v>
      </c>
      <c r="B941" s="38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6">
        <v>7</v>
      </c>
      <c r="B942" s="38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6">
        <v>8</v>
      </c>
      <c r="B943" s="38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6">
        <v>9</v>
      </c>
      <c r="B944" s="38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6">
        <v>10</v>
      </c>
      <c r="B945" s="38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6">
        <v>11</v>
      </c>
      <c r="B946" s="38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6">
        <v>12</v>
      </c>
      <c r="B947" s="38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6">
        <v>13</v>
      </c>
      <c r="B948" s="38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6">
        <v>14</v>
      </c>
      <c r="B949" s="38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6">
        <v>15</v>
      </c>
      <c r="B950" s="38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6">
        <v>16</v>
      </c>
      <c r="B951" s="38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6">
        <v>17</v>
      </c>
      <c r="B952" s="38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6">
        <v>18</v>
      </c>
      <c r="B953" s="38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6">
        <v>19</v>
      </c>
      <c r="B954" s="38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6">
        <v>20</v>
      </c>
      <c r="B955" s="38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6">
        <v>21</v>
      </c>
      <c r="B956" s="38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6">
        <v>22</v>
      </c>
      <c r="B957" s="38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6">
        <v>23</v>
      </c>
      <c r="B958" s="386">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6">
        <v>24</v>
      </c>
      <c r="B959" s="386">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6">
        <v>25</v>
      </c>
      <c r="B960" s="386">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6">
        <v>26</v>
      </c>
      <c r="B961" s="38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6">
        <v>27</v>
      </c>
      <c r="B962" s="38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6">
        <v>28</v>
      </c>
      <c r="B963" s="38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6">
        <v>29</v>
      </c>
      <c r="B964" s="38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6">
        <v>30</v>
      </c>
      <c r="B965" s="38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9.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150" t="s">
        <v>415</v>
      </c>
      <c r="K968" s="369"/>
      <c r="L968" s="369"/>
      <c r="M968" s="369"/>
      <c r="N968" s="369"/>
      <c r="O968" s="369"/>
      <c r="P968" s="370" t="s">
        <v>365</v>
      </c>
      <c r="Q968" s="370"/>
      <c r="R968" s="370"/>
      <c r="S968" s="370"/>
      <c r="T968" s="370"/>
      <c r="U968" s="370"/>
      <c r="V968" s="370"/>
      <c r="W968" s="370"/>
      <c r="X968" s="370"/>
      <c r="Y968" s="371" t="s">
        <v>413</v>
      </c>
      <c r="Z968" s="372"/>
      <c r="AA968" s="372"/>
      <c r="AB968" s="372"/>
      <c r="AC968" s="150" t="s">
        <v>454</v>
      </c>
      <c r="AD968" s="150"/>
      <c r="AE968" s="150"/>
      <c r="AF968" s="150"/>
      <c r="AG968" s="150"/>
      <c r="AH968" s="371" t="s">
        <v>478</v>
      </c>
      <c r="AI968" s="368"/>
      <c r="AJ968" s="368"/>
      <c r="AK968" s="368"/>
      <c r="AL968" s="368" t="s">
        <v>21</v>
      </c>
      <c r="AM968" s="368"/>
      <c r="AN968" s="368"/>
      <c r="AO968" s="373"/>
      <c r="AP968" s="374" t="s">
        <v>416</v>
      </c>
      <c r="AQ968" s="374"/>
      <c r="AR968" s="374"/>
      <c r="AS968" s="374"/>
      <c r="AT968" s="374"/>
      <c r="AU968" s="374"/>
      <c r="AV968" s="374"/>
      <c r="AW968" s="374"/>
      <c r="AX968" s="374"/>
    </row>
    <row r="969" spans="1:50" ht="47.25" customHeight="1" x14ac:dyDescent="0.15">
      <c r="A969" s="386">
        <v>1</v>
      </c>
      <c r="B969" s="386">
        <v>1</v>
      </c>
      <c r="C969" s="362" t="s">
        <v>806</v>
      </c>
      <c r="D969" s="348"/>
      <c r="E969" s="348"/>
      <c r="F969" s="348"/>
      <c r="G969" s="348"/>
      <c r="H969" s="348"/>
      <c r="I969" s="348"/>
      <c r="J969" s="349">
        <v>5010005015426</v>
      </c>
      <c r="K969" s="350"/>
      <c r="L969" s="350"/>
      <c r="M969" s="350"/>
      <c r="N969" s="350"/>
      <c r="O969" s="350"/>
      <c r="P969" s="366" t="s">
        <v>807</v>
      </c>
      <c r="Q969" s="351"/>
      <c r="R969" s="351"/>
      <c r="S969" s="351"/>
      <c r="T969" s="351"/>
      <c r="U969" s="351"/>
      <c r="V969" s="351"/>
      <c r="W969" s="351"/>
      <c r="X969" s="351"/>
      <c r="Y969" s="352">
        <v>25</v>
      </c>
      <c r="Z969" s="353"/>
      <c r="AA969" s="353"/>
      <c r="AB969" s="354"/>
      <c r="AC969" s="367" t="s">
        <v>744</v>
      </c>
      <c r="AD969" s="375"/>
      <c r="AE969" s="375"/>
      <c r="AF969" s="375"/>
      <c r="AG969" s="375"/>
      <c r="AH969" s="381" t="s">
        <v>762</v>
      </c>
      <c r="AI969" s="382"/>
      <c r="AJ969" s="382"/>
      <c r="AK969" s="383"/>
      <c r="AL969" s="358" t="s">
        <v>762</v>
      </c>
      <c r="AM969" s="359"/>
      <c r="AN969" s="359"/>
      <c r="AO969" s="360"/>
      <c r="AP969" s="361" t="s">
        <v>762</v>
      </c>
      <c r="AQ969" s="361"/>
      <c r="AR969" s="361"/>
      <c r="AS969" s="361"/>
      <c r="AT969" s="361"/>
      <c r="AU969" s="361"/>
      <c r="AV969" s="361"/>
      <c r="AW969" s="361"/>
      <c r="AX969" s="361"/>
    </row>
    <row r="970" spans="1:50" ht="62.25" hidden="1" customHeight="1" x14ac:dyDescent="0.15">
      <c r="A970" s="386">
        <v>2</v>
      </c>
      <c r="B970" s="38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7"/>
      <c r="AD970" s="367"/>
      <c r="AE970" s="367"/>
      <c r="AF970" s="367"/>
      <c r="AG970" s="367"/>
      <c r="AH970" s="381"/>
      <c r="AI970" s="382"/>
      <c r="AJ970" s="382"/>
      <c r="AK970" s="383"/>
      <c r="AL970" s="358"/>
      <c r="AM970" s="359"/>
      <c r="AN970" s="359"/>
      <c r="AO970" s="360"/>
      <c r="AP970" s="361"/>
      <c r="AQ970" s="361"/>
      <c r="AR970" s="361"/>
      <c r="AS970" s="361"/>
      <c r="AT970" s="361"/>
      <c r="AU970" s="361"/>
      <c r="AV970" s="361"/>
      <c r="AW970" s="361"/>
      <c r="AX970" s="361"/>
    </row>
    <row r="971" spans="1:50" ht="62.25" hidden="1" customHeight="1" x14ac:dyDescent="0.15">
      <c r="A971" s="386">
        <v>3</v>
      </c>
      <c r="B971" s="386">
        <v>1</v>
      </c>
      <c r="C971" s="362"/>
      <c r="D971" s="348"/>
      <c r="E971" s="348"/>
      <c r="F971" s="348"/>
      <c r="G971" s="348"/>
      <c r="H971" s="348"/>
      <c r="I971" s="348"/>
      <c r="J971" s="349"/>
      <c r="K971" s="350"/>
      <c r="L971" s="350"/>
      <c r="M971" s="350"/>
      <c r="N971" s="350"/>
      <c r="O971" s="350"/>
      <c r="P971" s="366"/>
      <c r="Q971" s="351"/>
      <c r="R971" s="351"/>
      <c r="S971" s="351"/>
      <c r="T971" s="351"/>
      <c r="U971" s="351"/>
      <c r="V971" s="351"/>
      <c r="W971" s="351"/>
      <c r="X971" s="351"/>
      <c r="Y971" s="352"/>
      <c r="Z971" s="353"/>
      <c r="AA971" s="353"/>
      <c r="AB971" s="354"/>
      <c r="AC971" s="367"/>
      <c r="AD971" s="367"/>
      <c r="AE971" s="367"/>
      <c r="AF971" s="367"/>
      <c r="AG971" s="367"/>
      <c r="AH971" s="381"/>
      <c r="AI971" s="382"/>
      <c r="AJ971" s="382"/>
      <c r="AK971" s="383"/>
      <c r="AL971" s="358"/>
      <c r="AM971" s="359"/>
      <c r="AN971" s="359"/>
      <c r="AO971" s="360"/>
      <c r="AP971" s="361"/>
      <c r="AQ971" s="361"/>
      <c r="AR971" s="361"/>
      <c r="AS971" s="361"/>
      <c r="AT971" s="361"/>
      <c r="AU971" s="361"/>
      <c r="AV971" s="361"/>
      <c r="AW971" s="361"/>
      <c r="AX971" s="361"/>
    </row>
    <row r="972" spans="1:50" ht="62.25" hidden="1" customHeight="1" x14ac:dyDescent="0.15">
      <c r="A972" s="386">
        <v>4</v>
      </c>
      <c r="B972" s="386">
        <v>1</v>
      </c>
      <c r="C972" s="362"/>
      <c r="D972" s="348"/>
      <c r="E972" s="348"/>
      <c r="F972" s="348"/>
      <c r="G972" s="348"/>
      <c r="H972" s="348"/>
      <c r="I972" s="348"/>
      <c r="J972" s="349"/>
      <c r="K972" s="350"/>
      <c r="L972" s="350"/>
      <c r="M972" s="350"/>
      <c r="N972" s="350"/>
      <c r="O972" s="350"/>
      <c r="P972" s="366"/>
      <c r="Q972" s="351"/>
      <c r="R972" s="351"/>
      <c r="S972" s="351"/>
      <c r="T972" s="351"/>
      <c r="U972" s="351"/>
      <c r="V972" s="351"/>
      <c r="W972" s="351"/>
      <c r="X972" s="351"/>
      <c r="Y972" s="352"/>
      <c r="Z972" s="353"/>
      <c r="AA972" s="353"/>
      <c r="AB972" s="354"/>
      <c r="AC972" s="367"/>
      <c r="AD972" s="367"/>
      <c r="AE972" s="367"/>
      <c r="AF972" s="367"/>
      <c r="AG972" s="367"/>
      <c r="AH972" s="381"/>
      <c r="AI972" s="382"/>
      <c r="AJ972" s="382"/>
      <c r="AK972" s="383"/>
      <c r="AL972" s="358"/>
      <c r="AM972" s="359"/>
      <c r="AN972" s="359"/>
      <c r="AO972" s="360"/>
      <c r="AP972" s="361"/>
      <c r="AQ972" s="361"/>
      <c r="AR972" s="361"/>
      <c r="AS972" s="361"/>
      <c r="AT972" s="361"/>
      <c r="AU972" s="361"/>
      <c r="AV972" s="361"/>
      <c r="AW972" s="361"/>
      <c r="AX972" s="361"/>
    </row>
    <row r="973" spans="1:50" ht="62.25" hidden="1" customHeight="1" x14ac:dyDescent="0.15">
      <c r="A973" s="386">
        <v>5</v>
      </c>
      <c r="B973" s="38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81"/>
      <c r="AI973" s="382"/>
      <c r="AJ973" s="382"/>
      <c r="AK973" s="383"/>
      <c r="AL973" s="358"/>
      <c r="AM973" s="359"/>
      <c r="AN973" s="359"/>
      <c r="AO973" s="360"/>
      <c r="AP973" s="361"/>
      <c r="AQ973" s="361"/>
      <c r="AR973" s="361"/>
      <c r="AS973" s="361"/>
      <c r="AT973" s="361"/>
      <c r="AU973" s="361"/>
      <c r="AV973" s="361"/>
      <c r="AW973" s="361"/>
      <c r="AX973" s="361"/>
    </row>
    <row r="974" spans="1:50" ht="62.25" hidden="1" customHeight="1" x14ac:dyDescent="0.15">
      <c r="A974" s="386">
        <v>6</v>
      </c>
      <c r="B974" s="38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81"/>
      <c r="AI974" s="382"/>
      <c r="AJ974" s="382"/>
      <c r="AK974" s="383"/>
      <c r="AL974" s="358"/>
      <c r="AM974" s="359"/>
      <c r="AN974" s="359"/>
      <c r="AO974" s="360"/>
      <c r="AP974" s="361"/>
      <c r="AQ974" s="361"/>
      <c r="AR974" s="361"/>
      <c r="AS974" s="361"/>
      <c r="AT974" s="361"/>
      <c r="AU974" s="361"/>
      <c r="AV974" s="361"/>
      <c r="AW974" s="361"/>
      <c r="AX974" s="361"/>
    </row>
    <row r="975" spans="1:50" ht="62.25" hidden="1" customHeight="1" x14ac:dyDescent="0.15">
      <c r="A975" s="386">
        <v>7</v>
      </c>
      <c r="B975" s="38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62.25" hidden="1" customHeight="1" x14ac:dyDescent="0.15">
      <c r="A976" s="386">
        <v>8</v>
      </c>
      <c r="B976" s="38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62.25" hidden="1" customHeight="1" x14ac:dyDescent="0.15">
      <c r="A977" s="386">
        <v>9</v>
      </c>
      <c r="B977" s="38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62.25" hidden="1" customHeight="1" x14ac:dyDescent="0.15">
      <c r="A978" s="386">
        <v>10</v>
      </c>
      <c r="B978" s="38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6">
        <v>11</v>
      </c>
      <c r="B979" s="38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6">
        <v>12</v>
      </c>
      <c r="B980" s="38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6">
        <v>13</v>
      </c>
      <c r="B981" s="38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6">
        <v>14</v>
      </c>
      <c r="B982" s="38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6">
        <v>15</v>
      </c>
      <c r="B983" s="38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6">
        <v>16</v>
      </c>
      <c r="B984" s="38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6">
        <v>17</v>
      </c>
      <c r="B985" s="38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6">
        <v>18</v>
      </c>
      <c r="B986" s="38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6">
        <v>19</v>
      </c>
      <c r="B987" s="38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6">
        <v>20</v>
      </c>
      <c r="B988" s="38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6">
        <v>21</v>
      </c>
      <c r="B989" s="38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6">
        <v>22</v>
      </c>
      <c r="B990" s="38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6">
        <v>23</v>
      </c>
      <c r="B991" s="386">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6">
        <v>24</v>
      </c>
      <c r="B992" s="386">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6">
        <v>25</v>
      </c>
      <c r="B993" s="386">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6">
        <v>26</v>
      </c>
      <c r="B994" s="38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6">
        <v>27</v>
      </c>
      <c r="B995" s="38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6">
        <v>28</v>
      </c>
      <c r="B996" s="38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6">
        <v>29</v>
      </c>
      <c r="B997" s="38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6">
        <v>30</v>
      </c>
      <c r="B998" s="38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11.2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150" t="s">
        <v>415</v>
      </c>
      <c r="K1001" s="369"/>
      <c r="L1001" s="369"/>
      <c r="M1001" s="369"/>
      <c r="N1001" s="369"/>
      <c r="O1001" s="369"/>
      <c r="P1001" s="370" t="s">
        <v>365</v>
      </c>
      <c r="Q1001" s="370"/>
      <c r="R1001" s="370"/>
      <c r="S1001" s="370"/>
      <c r="T1001" s="370"/>
      <c r="U1001" s="370"/>
      <c r="V1001" s="370"/>
      <c r="W1001" s="370"/>
      <c r="X1001" s="370"/>
      <c r="Y1001" s="371" t="s">
        <v>413</v>
      </c>
      <c r="Z1001" s="372"/>
      <c r="AA1001" s="372"/>
      <c r="AB1001" s="372"/>
      <c r="AC1001" s="150" t="s">
        <v>454</v>
      </c>
      <c r="AD1001" s="150"/>
      <c r="AE1001" s="150"/>
      <c r="AF1001" s="150"/>
      <c r="AG1001" s="150"/>
      <c r="AH1001" s="371" t="s">
        <v>478</v>
      </c>
      <c r="AI1001" s="368"/>
      <c r="AJ1001" s="368"/>
      <c r="AK1001" s="368"/>
      <c r="AL1001" s="368" t="s">
        <v>21</v>
      </c>
      <c r="AM1001" s="368"/>
      <c r="AN1001" s="368"/>
      <c r="AO1001" s="373"/>
      <c r="AP1001" s="374" t="s">
        <v>416</v>
      </c>
      <c r="AQ1001" s="374"/>
      <c r="AR1001" s="374"/>
      <c r="AS1001" s="374"/>
      <c r="AT1001" s="374"/>
      <c r="AU1001" s="374"/>
      <c r="AV1001" s="374"/>
      <c r="AW1001" s="374"/>
      <c r="AX1001" s="374"/>
    </row>
    <row r="1002" spans="1:50" ht="30" customHeight="1" x14ac:dyDescent="0.15">
      <c r="A1002" s="386">
        <v>1</v>
      </c>
      <c r="B1002" s="386">
        <v>1</v>
      </c>
      <c r="C1002" s="362" t="s">
        <v>912</v>
      </c>
      <c r="D1002" s="348" t="s">
        <v>753</v>
      </c>
      <c r="E1002" s="348" t="s">
        <v>753</v>
      </c>
      <c r="F1002" s="348" t="s">
        <v>753</v>
      </c>
      <c r="G1002" s="348" t="s">
        <v>753</v>
      </c>
      <c r="H1002" s="348" t="s">
        <v>753</v>
      </c>
      <c r="I1002" s="348" t="s">
        <v>753</v>
      </c>
      <c r="J1002" s="349">
        <v>1010005004655</v>
      </c>
      <c r="K1002" s="350"/>
      <c r="L1002" s="350"/>
      <c r="M1002" s="350"/>
      <c r="N1002" s="350"/>
      <c r="O1002" s="350"/>
      <c r="P1002" s="366" t="s">
        <v>913</v>
      </c>
      <c r="Q1002" s="351" t="s">
        <v>754</v>
      </c>
      <c r="R1002" s="351" t="s">
        <v>754</v>
      </c>
      <c r="S1002" s="351" t="s">
        <v>754</v>
      </c>
      <c r="T1002" s="351" t="s">
        <v>754</v>
      </c>
      <c r="U1002" s="351" t="s">
        <v>754</v>
      </c>
      <c r="V1002" s="351" t="s">
        <v>754</v>
      </c>
      <c r="W1002" s="351" t="s">
        <v>754</v>
      </c>
      <c r="X1002" s="351" t="s">
        <v>754</v>
      </c>
      <c r="Y1002" s="352">
        <v>76</v>
      </c>
      <c r="Z1002" s="353">
        <v>3.93</v>
      </c>
      <c r="AA1002" s="353">
        <v>3.93</v>
      </c>
      <c r="AB1002" s="354">
        <v>3.93</v>
      </c>
      <c r="AC1002" s="367" t="s">
        <v>744</v>
      </c>
      <c r="AD1002" s="375"/>
      <c r="AE1002" s="375"/>
      <c r="AF1002" s="375"/>
      <c r="AG1002" s="375"/>
      <c r="AH1002" s="376" t="s">
        <v>563</v>
      </c>
      <c r="AI1002" s="377"/>
      <c r="AJ1002" s="377"/>
      <c r="AK1002" s="377"/>
      <c r="AL1002" s="358" t="s">
        <v>762</v>
      </c>
      <c r="AM1002" s="359"/>
      <c r="AN1002" s="359"/>
      <c r="AO1002" s="360"/>
      <c r="AP1002" s="378" t="s">
        <v>551</v>
      </c>
      <c r="AQ1002" s="379"/>
      <c r="AR1002" s="379"/>
      <c r="AS1002" s="379"/>
      <c r="AT1002" s="379"/>
      <c r="AU1002" s="379"/>
      <c r="AV1002" s="379"/>
      <c r="AW1002" s="379"/>
      <c r="AX1002" s="380"/>
    </row>
    <row r="1003" spans="1:50" ht="30" hidden="1" customHeight="1" x14ac:dyDescent="0.15">
      <c r="A1003" s="386">
        <v>2</v>
      </c>
      <c r="B1003" s="38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7"/>
      <c r="AD1003" s="367"/>
      <c r="AE1003" s="367"/>
      <c r="AF1003" s="367"/>
      <c r="AG1003" s="367"/>
      <c r="AH1003" s="376"/>
      <c r="AI1003" s="377"/>
      <c r="AJ1003" s="377"/>
      <c r="AK1003" s="377"/>
      <c r="AL1003" s="358"/>
      <c r="AM1003" s="359"/>
      <c r="AN1003" s="359"/>
      <c r="AO1003" s="360"/>
      <c r="AP1003" s="378"/>
      <c r="AQ1003" s="379"/>
      <c r="AR1003" s="379"/>
      <c r="AS1003" s="379"/>
      <c r="AT1003" s="379"/>
      <c r="AU1003" s="379"/>
      <c r="AV1003" s="379"/>
      <c r="AW1003" s="379"/>
      <c r="AX1003" s="380"/>
    </row>
    <row r="1004" spans="1:50" ht="30" hidden="1" customHeight="1" x14ac:dyDescent="0.15">
      <c r="A1004" s="386">
        <v>3</v>
      </c>
      <c r="B1004" s="386">
        <v>1</v>
      </c>
      <c r="C1004" s="362"/>
      <c r="D1004" s="348"/>
      <c r="E1004" s="348"/>
      <c r="F1004" s="348"/>
      <c r="G1004" s="348"/>
      <c r="H1004" s="348"/>
      <c r="I1004" s="348"/>
      <c r="J1004" s="349"/>
      <c r="K1004" s="350"/>
      <c r="L1004" s="350"/>
      <c r="M1004" s="350"/>
      <c r="N1004" s="350"/>
      <c r="O1004" s="350"/>
      <c r="P1004" s="366"/>
      <c r="Q1004" s="351"/>
      <c r="R1004" s="351"/>
      <c r="S1004" s="351"/>
      <c r="T1004" s="351"/>
      <c r="U1004" s="351"/>
      <c r="V1004" s="351"/>
      <c r="W1004" s="351"/>
      <c r="X1004" s="351"/>
      <c r="Y1004" s="352"/>
      <c r="Z1004" s="353"/>
      <c r="AA1004" s="353"/>
      <c r="AB1004" s="354"/>
      <c r="AC1004" s="367"/>
      <c r="AD1004" s="367"/>
      <c r="AE1004" s="367"/>
      <c r="AF1004" s="367"/>
      <c r="AG1004" s="367"/>
      <c r="AH1004" s="376"/>
      <c r="AI1004" s="377"/>
      <c r="AJ1004" s="377"/>
      <c r="AK1004" s="377"/>
      <c r="AL1004" s="358"/>
      <c r="AM1004" s="359"/>
      <c r="AN1004" s="359"/>
      <c r="AO1004" s="360"/>
      <c r="AP1004" s="378"/>
      <c r="AQ1004" s="379"/>
      <c r="AR1004" s="379"/>
      <c r="AS1004" s="379"/>
      <c r="AT1004" s="379"/>
      <c r="AU1004" s="379"/>
      <c r="AV1004" s="379"/>
      <c r="AW1004" s="379"/>
      <c r="AX1004" s="380"/>
    </row>
    <row r="1005" spans="1:50" ht="30" hidden="1" customHeight="1" x14ac:dyDescent="0.15">
      <c r="A1005" s="386">
        <v>4</v>
      </c>
      <c r="B1005" s="386">
        <v>1</v>
      </c>
      <c r="C1005" s="362"/>
      <c r="D1005" s="348"/>
      <c r="E1005" s="348"/>
      <c r="F1005" s="348"/>
      <c r="G1005" s="348"/>
      <c r="H1005" s="348"/>
      <c r="I1005" s="348"/>
      <c r="J1005" s="349"/>
      <c r="K1005" s="350"/>
      <c r="L1005" s="350"/>
      <c r="M1005" s="350"/>
      <c r="N1005" s="350"/>
      <c r="O1005" s="350"/>
      <c r="P1005" s="366"/>
      <c r="Q1005" s="351"/>
      <c r="R1005" s="351"/>
      <c r="S1005" s="351"/>
      <c r="T1005" s="351"/>
      <c r="U1005" s="351"/>
      <c r="V1005" s="351"/>
      <c r="W1005" s="351"/>
      <c r="X1005" s="351"/>
      <c r="Y1005" s="352"/>
      <c r="Z1005" s="353"/>
      <c r="AA1005" s="353"/>
      <c r="AB1005" s="354"/>
      <c r="AC1005" s="367"/>
      <c r="AD1005" s="367"/>
      <c r="AE1005" s="367"/>
      <c r="AF1005" s="367"/>
      <c r="AG1005" s="367"/>
      <c r="AH1005" s="376"/>
      <c r="AI1005" s="377"/>
      <c r="AJ1005" s="377"/>
      <c r="AK1005" s="377"/>
      <c r="AL1005" s="358"/>
      <c r="AM1005" s="359"/>
      <c r="AN1005" s="359"/>
      <c r="AO1005" s="360"/>
      <c r="AP1005" s="378"/>
      <c r="AQ1005" s="379"/>
      <c r="AR1005" s="379"/>
      <c r="AS1005" s="379"/>
      <c r="AT1005" s="379"/>
      <c r="AU1005" s="379"/>
      <c r="AV1005" s="379"/>
      <c r="AW1005" s="379"/>
      <c r="AX1005" s="380"/>
    </row>
    <row r="1006" spans="1:50" ht="30" hidden="1" customHeight="1" x14ac:dyDescent="0.15">
      <c r="A1006" s="386">
        <v>5</v>
      </c>
      <c r="B1006" s="38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76"/>
      <c r="AI1006" s="377"/>
      <c r="AJ1006" s="377"/>
      <c r="AK1006" s="377"/>
      <c r="AL1006" s="358"/>
      <c r="AM1006" s="359"/>
      <c r="AN1006" s="359"/>
      <c r="AO1006" s="360"/>
      <c r="AP1006" s="378"/>
      <c r="AQ1006" s="379"/>
      <c r="AR1006" s="379"/>
      <c r="AS1006" s="379"/>
      <c r="AT1006" s="379"/>
      <c r="AU1006" s="379"/>
      <c r="AV1006" s="379"/>
      <c r="AW1006" s="379"/>
      <c r="AX1006" s="380"/>
    </row>
    <row r="1007" spans="1:50" ht="30" hidden="1" customHeight="1" x14ac:dyDescent="0.15">
      <c r="A1007" s="386">
        <v>6</v>
      </c>
      <c r="B1007" s="38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78"/>
      <c r="AQ1007" s="379"/>
      <c r="AR1007" s="379"/>
      <c r="AS1007" s="379"/>
      <c r="AT1007" s="379"/>
      <c r="AU1007" s="379"/>
      <c r="AV1007" s="379"/>
      <c r="AW1007" s="379"/>
      <c r="AX1007" s="380"/>
    </row>
    <row r="1008" spans="1:50" ht="30" hidden="1" customHeight="1" x14ac:dyDescent="0.15">
      <c r="A1008" s="386">
        <v>7</v>
      </c>
      <c r="B1008" s="38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6">
        <v>8</v>
      </c>
      <c r="B1009" s="38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6">
        <v>9</v>
      </c>
      <c r="B1010" s="38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6">
        <v>10</v>
      </c>
      <c r="B1011" s="38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6">
        <v>11</v>
      </c>
      <c r="B1012" s="38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6">
        <v>12</v>
      </c>
      <c r="B1013" s="38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6">
        <v>13</v>
      </c>
      <c r="B1014" s="38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6">
        <v>14</v>
      </c>
      <c r="B1015" s="38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6">
        <v>15</v>
      </c>
      <c r="B1016" s="38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6">
        <v>16</v>
      </c>
      <c r="B1017" s="38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6">
        <v>17</v>
      </c>
      <c r="B1018" s="38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6">
        <v>18</v>
      </c>
      <c r="B1019" s="38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6">
        <v>19</v>
      </c>
      <c r="B1020" s="38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6">
        <v>20</v>
      </c>
      <c r="B1021" s="38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6">
        <v>21</v>
      </c>
      <c r="B1022" s="38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6">
        <v>22</v>
      </c>
      <c r="B1023" s="38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6">
        <v>23</v>
      </c>
      <c r="B1024" s="386">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6">
        <v>24</v>
      </c>
      <c r="B1025" s="386">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6">
        <v>25</v>
      </c>
      <c r="B1026" s="386">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6">
        <v>26</v>
      </c>
      <c r="B1027" s="38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6">
        <v>27</v>
      </c>
      <c r="B1028" s="38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6">
        <v>28</v>
      </c>
      <c r="B1029" s="38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6">
        <v>29</v>
      </c>
      <c r="B1030" s="38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6">
        <v>30</v>
      </c>
      <c r="B1031" s="38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8.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8"/>
      <c r="B1034" s="368"/>
      <c r="C1034" s="368" t="s">
        <v>26</v>
      </c>
      <c r="D1034" s="368"/>
      <c r="E1034" s="368"/>
      <c r="F1034" s="368"/>
      <c r="G1034" s="368"/>
      <c r="H1034" s="368"/>
      <c r="I1034" s="368"/>
      <c r="J1034" s="150" t="s">
        <v>415</v>
      </c>
      <c r="K1034" s="369"/>
      <c r="L1034" s="369"/>
      <c r="M1034" s="369"/>
      <c r="N1034" s="369"/>
      <c r="O1034" s="369"/>
      <c r="P1034" s="370" t="s">
        <v>365</v>
      </c>
      <c r="Q1034" s="370"/>
      <c r="R1034" s="370"/>
      <c r="S1034" s="370"/>
      <c r="T1034" s="370"/>
      <c r="U1034" s="370"/>
      <c r="V1034" s="370"/>
      <c r="W1034" s="370"/>
      <c r="X1034" s="370"/>
      <c r="Y1034" s="371" t="s">
        <v>413</v>
      </c>
      <c r="Z1034" s="372"/>
      <c r="AA1034" s="372"/>
      <c r="AB1034" s="372"/>
      <c r="AC1034" s="150" t="s">
        <v>454</v>
      </c>
      <c r="AD1034" s="150"/>
      <c r="AE1034" s="150"/>
      <c r="AF1034" s="150"/>
      <c r="AG1034" s="150"/>
      <c r="AH1034" s="371" t="s">
        <v>478</v>
      </c>
      <c r="AI1034" s="368"/>
      <c r="AJ1034" s="368"/>
      <c r="AK1034" s="368"/>
      <c r="AL1034" s="368" t="s">
        <v>21</v>
      </c>
      <c r="AM1034" s="368"/>
      <c r="AN1034" s="368"/>
      <c r="AO1034" s="373"/>
      <c r="AP1034" s="374" t="s">
        <v>416</v>
      </c>
      <c r="AQ1034" s="374"/>
      <c r="AR1034" s="374"/>
      <c r="AS1034" s="374"/>
      <c r="AT1034" s="374"/>
      <c r="AU1034" s="374"/>
      <c r="AV1034" s="374"/>
      <c r="AW1034" s="374"/>
      <c r="AX1034" s="374"/>
    </row>
    <row r="1035" spans="1:50" ht="30" customHeight="1" x14ac:dyDescent="0.15">
      <c r="A1035" s="386">
        <v>1</v>
      </c>
      <c r="B1035" s="386">
        <v>1</v>
      </c>
      <c r="C1035" s="362" t="s">
        <v>813</v>
      </c>
      <c r="D1035" s="348" t="s">
        <v>755</v>
      </c>
      <c r="E1035" s="348" t="s">
        <v>755</v>
      </c>
      <c r="F1035" s="348" t="s">
        <v>755</v>
      </c>
      <c r="G1035" s="348" t="s">
        <v>755</v>
      </c>
      <c r="H1035" s="348" t="s">
        <v>755</v>
      </c>
      <c r="I1035" s="348" t="s">
        <v>755</v>
      </c>
      <c r="J1035" s="349">
        <v>1020001071491</v>
      </c>
      <c r="K1035" s="350"/>
      <c r="L1035" s="350"/>
      <c r="M1035" s="350"/>
      <c r="N1035" s="350"/>
      <c r="O1035" s="350"/>
      <c r="P1035" s="351" t="s">
        <v>824</v>
      </c>
      <c r="Q1035" s="351"/>
      <c r="R1035" s="351"/>
      <c r="S1035" s="351"/>
      <c r="T1035" s="351"/>
      <c r="U1035" s="351"/>
      <c r="V1035" s="351"/>
      <c r="W1035" s="351"/>
      <c r="X1035" s="351"/>
      <c r="Y1035" s="352">
        <v>217</v>
      </c>
      <c r="Z1035" s="353"/>
      <c r="AA1035" s="353"/>
      <c r="AB1035" s="354"/>
      <c r="AC1035" s="367" t="s">
        <v>489</v>
      </c>
      <c r="AD1035" s="375"/>
      <c r="AE1035" s="375"/>
      <c r="AF1035" s="375"/>
      <c r="AG1035" s="375"/>
      <c r="AH1035" s="376" t="s">
        <v>834</v>
      </c>
      <c r="AI1035" s="377"/>
      <c r="AJ1035" s="377"/>
      <c r="AK1035" s="377"/>
      <c r="AL1035" s="358">
        <v>100</v>
      </c>
      <c r="AM1035" s="359"/>
      <c r="AN1035" s="359"/>
      <c r="AO1035" s="360"/>
      <c r="AP1035" s="361" t="s">
        <v>837</v>
      </c>
      <c r="AQ1035" s="361"/>
      <c r="AR1035" s="361"/>
      <c r="AS1035" s="361"/>
      <c r="AT1035" s="361"/>
      <c r="AU1035" s="361"/>
      <c r="AV1035" s="361"/>
      <c r="AW1035" s="361"/>
      <c r="AX1035" s="361"/>
    </row>
    <row r="1036" spans="1:50" ht="74.25" customHeight="1" x14ac:dyDescent="0.15">
      <c r="A1036" s="386">
        <v>2</v>
      </c>
      <c r="B1036" s="386">
        <v>1</v>
      </c>
      <c r="C1036" s="362" t="s">
        <v>814</v>
      </c>
      <c r="D1036" s="348" t="s">
        <v>756</v>
      </c>
      <c r="E1036" s="348" t="s">
        <v>756</v>
      </c>
      <c r="F1036" s="348" t="s">
        <v>756</v>
      </c>
      <c r="G1036" s="348" t="s">
        <v>756</v>
      </c>
      <c r="H1036" s="348" t="s">
        <v>756</v>
      </c>
      <c r="I1036" s="348" t="s">
        <v>756</v>
      </c>
      <c r="J1036" s="349">
        <v>1010001121173</v>
      </c>
      <c r="K1036" s="350"/>
      <c r="L1036" s="350"/>
      <c r="M1036" s="350"/>
      <c r="N1036" s="350"/>
      <c r="O1036" s="350"/>
      <c r="P1036" s="366" t="s">
        <v>825</v>
      </c>
      <c r="Q1036" s="351"/>
      <c r="R1036" s="351"/>
      <c r="S1036" s="351"/>
      <c r="T1036" s="351"/>
      <c r="U1036" s="351"/>
      <c r="V1036" s="351"/>
      <c r="W1036" s="351"/>
      <c r="X1036" s="351"/>
      <c r="Y1036" s="352">
        <v>31</v>
      </c>
      <c r="Z1036" s="353"/>
      <c r="AA1036" s="353"/>
      <c r="AB1036" s="354"/>
      <c r="AC1036" s="367" t="s">
        <v>486</v>
      </c>
      <c r="AD1036" s="367"/>
      <c r="AE1036" s="367"/>
      <c r="AF1036" s="367"/>
      <c r="AG1036" s="367"/>
      <c r="AH1036" s="376">
        <v>1</v>
      </c>
      <c r="AI1036" s="377"/>
      <c r="AJ1036" s="377"/>
      <c r="AK1036" s="377"/>
      <c r="AL1036" s="358">
        <v>93</v>
      </c>
      <c r="AM1036" s="359"/>
      <c r="AN1036" s="359"/>
      <c r="AO1036" s="360"/>
      <c r="AP1036" s="361" t="s">
        <v>946</v>
      </c>
      <c r="AQ1036" s="361"/>
      <c r="AR1036" s="361"/>
      <c r="AS1036" s="361"/>
      <c r="AT1036" s="361"/>
      <c r="AU1036" s="361"/>
      <c r="AV1036" s="361"/>
      <c r="AW1036" s="361"/>
      <c r="AX1036" s="361"/>
    </row>
    <row r="1037" spans="1:50" ht="74.25" customHeight="1" x14ac:dyDescent="0.15">
      <c r="A1037" s="386">
        <v>3</v>
      </c>
      <c r="B1037" s="386">
        <v>1</v>
      </c>
      <c r="C1037" s="362" t="s">
        <v>815</v>
      </c>
      <c r="D1037" s="348" t="s">
        <v>757</v>
      </c>
      <c r="E1037" s="348" t="s">
        <v>757</v>
      </c>
      <c r="F1037" s="348" t="s">
        <v>757</v>
      </c>
      <c r="G1037" s="348" t="s">
        <v>757</v>
      </c>
      <c r="H1037" s="348" t="s">
        <v>757</v>
      </c>
      <c r="I1037" s="348" t="s">
        <v>757</v>
      </c>
      <c r="J1037" s="349" t="s">
        <v>823</v>
      </c>
      <c r="K1037" s="350"/>
      <c r="L1037" s="350"/>
      <c r="M1037" s="350"/>
      <c r="N1037" s="350"/>
      <c r="O1037" s="350"/>
      <c r="P1037" s="366" t="s">
        <v>826</v>
      </c>
      <c r="Q1037" s="351"/>
      <c r="R1037" s="351"/>
      <c r="S1037" s="351"/>
      <c r="T1037" s="351"/>
      <c r="U1037" s="351"/>
      <c r="V1037" s="351"/>
      <c r="W1037" s="351"/>
      <c r="X1037" s="351"/>
      <c r="Y1037" s="352">
        <v>29</v>
      </c>
      <c r="Z1037" s="353"/>
      <c r="AA1037" s="353"/>
      <c r="AB1037" s="354"/>
      <c r="AC1037" s="367" t="s">
        <v>484</v>
      </c>
      <c r="AD1037" s="367"/>
      <c r="AE1037" s="367"/>
      <c r="AF1037" s="367"/>
      <c r="AG1037" s="367"/>
      <c r="AH1037" s="376">
        <v>1</v>
      </c>
      <c r="AI1037" s="377"/>
      <c r="AJ1037" s="377"/>
      <c r="AK1037" s="377"/>
      <c r="AL1037" s="358">
        <v>99</v>
      </c>
      <c r="AM1037" s="359"/>
      <c r="AN1037" s="359"/>
      <c r="AO1037" s="360"/>
      <c r="AP1037" s="361" t="s">
        <v>947</v>
      </c>
      <c r="AQ1037" s="361"/>
      <c r="AR1037" s="361"/>
      <c r="AS1037" s="361"/>
      <c r="AT1037" s="361"/>
      <c r="AU1037" s="361"/>
      <c r="AV1037" s="361"/>
      <c r="AW1037" s="361"/>
      <c r="AX1037" s="361"/>
    </row>
    <row r="1038" spans="1:50" ht="59.25" customHeight="1" x14ac:dyDescent="0.15">
      <c r="A1038" s="386">
        <v>4</v>
      </c>
      <c r="B1038" s="386">
        <v>1</v>
      </c>
      <c r="C1038" s="362" t="s">
        <v>816</v>
      </c>
      <c r="D1038" s="348" t="s">
        <v>758</v>
      </c>
      <c r="E1038" s="348" t="s">
        <v>758</v>
      </c>
      <c r="F1038" s="348" t="s">
        <v>758</v>
      </c>
      <c r="G1038" s="348" t="s">
        <v>758</v>
      </c>
      <c r="H1038" s="348" t="s">
        <v>758</v>
      </c>
      <c r="I1038" s="348" t="s">
        <v>758</v>
      </c>
      <c r="J1038" s="349">
        <v>9010401018458</v>
      </c>
      <c r="K1038" s="350"/>
      <c r="L1038" s="350"/>
      <c r="M1038" s="350"/>
      <c r="N1038" s="350"/>
      <c r="O1038" s="350"/>
      <c r="P1038" s="366" t="s">
        <v>827</v>
      </c>
      <c r="Q1038" s="351"/>
      <c r="R1038" s="351"/>
      <c r="S1038" s="351"/>
      <c r="T1038" s="351"/>
      <c r="U1038" s="351"/>
      <c r="V1038" s="351"/>
      <c r="W1038" s="351"/>
      <c r="X1038" s="351"/>
      <c r="Y1038" s="352">
        <v>20</v>
      </c>
      <c r="Z1038" s="353"/>
      <c r="AA1038" s="353"/>
      <c r="AB1038" s="354"/>
      <c r="AC1038" s="367" t="s">
        <v>489</v>
      </c>
      <c r="AD1038" s="367"/>
      <c r="AE1038" s="367"/>
      <c r="AF1038" s="367"/>
      <c r="AG1038" s="367"/>
      <c r="AH1038" s="376" t="s">
        <v>835</v>
      </c>
      <c r="AI1038" s="377"/>
      <c r="AJ1038" s="377"/>
      <c r="AK1038" s="377"/>
      <c r="AL1038" s="358">
        <v>100</v>
      </c>
      <c r="AM1038" s="359"/>
      <c r="AN1038" s="359"/>
      <c r="AO1038" s="360"/>
      <c r="AP1038" s="361" t="s">
        <v>838</v>
      </c>
      <c r="AQ1038" s="361"/>
      <c r="AR1038" s="361"/>
      <c r="AS1038" s="361"/>
      <c r="AT1038" s="361"/>
      <c r="AU1038" s="361"/>
      <c r="AV1038" s="361"/>
      <c r="AW1038" s="361"/>
      <c r="AX1038" s="361"/>
    </row>
    <row r="1039" spans="1:50" ht="50.25" customHeight="1" x14ac:dyDescent="0.15">
      <c r="A1039" s="386">
        <v>5</v>
      </c>
      <c r="B1039" s="386">
        <v>1</v>
      </c>
      <c r="C1039" s="362" t="s">
        <v>817</v>
      </c>
      <c r="D1039" s="348" t="s">
        <v>759</v>
      </c>
      <c r="E1039" s="348" t="s">
        <v>759</v>
      </c>
      <c r="F1039" s="348" t="s">
        <v>759</v>
      </c>
      <c r="G1039" s="348" t="s">
        <v>759</v>
      </c>
      <c r="H1039" s="348" t="s">
        <v>759</v>
      </c>
      <c r="I1039" s="348" t="s">
        <v>759</v>
      </c>
      <c r="J1039" s="349">
        <v>8010001163300</v>
      </c>
      <c r="K1039" s="350"/>
      <c r="L1039" s="350"/>
      <c r="M1039" s="350"/>
      <c r="N1039" s="350"/>
      <c r="O1039" s="350"/>
      <c r="P1039" s="366" t="s">
        <v>828</v>
      </c>
      <c r="Q1039" s="351"/>
      <c r="R1039" s="351"/>
      <c r="S1039" s="351"/>
      <c r="T1039" s="351"/>
      <c r="U1039" s="351"/>
      <c r="V1039" s="351"/>
      <c r="W1039" s="351"/>
      <c r="X1039" s="351"/>
      <c r="Y1039" s="352">
        <v>20</v>
      </c>
      <c r="Z1039" s="353"/>
      <c r="AA1039" s="353"/>
      <c r="AB1039" s="354"/>
      <c r="AC1039" s="355" t="s">
        <v>482</v>
      </c>
      <c r="AD1039" s="355"/>
      <c r="AE1039" s="355"/>
      <c r="AF1039" s="355"/>
      <c r="AG1039" s="355"/>
      <c r="AH1039" s="376">
        <v>2</v>
      </c>
      <c r="AI1039" s="377"/>
      <c r="AJ1039" s="377"/>
      <c r="AK1039" s="377"/>
      <c r="AL1039" s="358">
        <v>90</v>
      </c>
      <c r="AM1039" s="359"/>
      <c r="AN1039" s="359"/>
      <c r="AO1039" s="360"/>
      <c r="AP1039" s="361" t="s">
        <v>837</v>
      </c>
      <c r="AQ1039" s="361"/>
      <c r="AR1039" s="361"/>
      <c r="AS1039" s="361"/>
      <c r="AT1039" s="361"/>
      <c r="AU1039" s="361"/>
      <c r="AV1039" s="361"/>
      <c r="AW1039" s="361"/>
      <c r="AX1039" s="361"/>
    </row>
    <row r="1040" spans="1:50" ht="59.25" customHeight="1" x14ac:dyDescent="0.15">
      <c r="A1040" s="386">
        <v>6</v>
      </c>
      <c r="B1040" s="386">
        <v>1</v>
      </c>
      <c r="C1040" s="362" t="s">
        <v>818</v>
      </c>
      <c r="D1040" s="348"/>
      <c r="E1040" s="348"/>
      <c r="F1040" s="348"/>
      <c r="G1040" s="348"/>
      <c r="H1040" s="348"/>
      <c r="I1040" s="348"/>
      <c r="J1040" s="349">
        <v>7010901005494</v>
      </c>
      <c r="K1040" s="350"/>
      <c r="L1040" s="350"/>
      <c r="M1040" s="350"/>
      <c r="N1040" s="350"/>
      <c r="O1040" s="350"/>
      <c r="P1040" s="366" t="s">
        <v>829</v>
      </c>
      <c r="Q1040" s="351"/>
      <c r="R1040" s="351"/>
      <c r="S1040" s="351"/>
      <c r="T1040" s="351"/>
      <c r="U1040" s="351"/>
      <c r="V1040" s="351"/>
      <c r="W1040" s="351"/>
      <c r="X1040" s="351"/>
      <c r="Y1040" s="352">
        <v>8</v>
      </c>
      <c r="Z1040" s="353"/>
      <c r="AA1040" s="353"/>
      <c r="AB1040" s="354"/>
      <c r="AC1040" s="355" t="s">
        <v>489</v>
      </c>
      <c r="AD1040" s="355"/>
      <c r="AE1040" s="355"/>
      <c r="AF1040" s="355"/>
      <c r="AG1040" s="355"/>
      <c r="AH1040" s="356" t="s">
        <v>836</v>
      </c>
      <c r="AI1040" s="357"/>
      <c r="AJ1040" s="357"/>
      <c r="AK1040" s="357"/>
      <c r="AL1040" s="358">
        <v>100</v>
      </c>
      <c r="AM1040" s="359"/>
      <c r="AN1040" s="359"/>
      <c r="AO1040" s="360"/>
      <c r="AP1040" s="361" t="s">
        <v>836</v>
      </c>
      <c r="AQ1040" s="361"/>
      <c r="AR1040" s="361"/>
      <c r="AS1040" s="361"/>
      <c r="AT1040" s="361"/>
      <c r="AU1040" s="361"/>
      <c r="AV1040" s="361"/>
      <c r="AW1040" s="361"/>
      <c r="AX1040" s="361"/>
    </row>
    <row r="1041" spans="1:50" ht="52.5" customHeight="1" x14ac:dyDescent="0.15">
      <c r="A1041" s="386">
        <v>7</v>
      </c>
      <c r="B1041" s="386">
        <v>1</v>
      </c>
      <c r="C1041" s="362" t="s">
        <v>819</v>
      </c>
      <c r="D1041" s="348"/>
      <c r="E1041" s="348"/>
      <c r="F1041" s="348"/>
      <c r="G1041" s="348"/>
      <c r="H1041" s="348"/>
      <c r="I1041" s="348"/>
      <c r="J1041" s="349">
        <v>1010005014720</v>
      </c>
      <c r="K1041" s="350"/>
      <c r="L1041" s="350"/>
      <c r="M1041" s="350"/>
      <c r="N1041" s="350"/>
      <c r="O1041" s="350"/>
      <c r="P1041" s="366" t="s">
        <v>830</v>
      </c>
      <c r="Q1041" s="351"/>
      <c r="R1041" s="351"/>
      <c r="S1041" s="351"/>
      <c r="T1041" s="351"/>
      <c r="U1041" s="351"/>
      <c r="V1041" s="351"/>
      <c r="W1041" s="351"/>
      <c r="X1041" s="351"/>
      <c r="Y1041" s="352">
        <v>7</v>
      </c>
      <c r="Z1041" s="353"/>
      <c r="AA1041" s="353"/>
      <c r="AB1041" s="354"/>
      <c r="AC1041" s="355" t="s">
        <v>486</v>
      </c>
      <c r="AD1041" s="355"/>
      <c r="AE1041" s="355"/>
      <c r="AF1041" s="355"/>
      <c r="AG1041" s="355"/>
      <c r="AH1041" s="356">
        <v>2</v>
      </c>
      <c r="AI1041" s="357"/>
      <c r="AJ1041" s="357"/>
      <c r="AK1041" s="357"/>
      <c r="AL1041" s="358">
        <v>99</v>
      </c>
      <c r="AM1041" s="359"/>
      <c r="AN1041" s="359"/>
      <c r="AO1041" s="360"/>
      <c r="AP1041" s="361" t="s">
        <v>837</v>
      </c>
      <c r="AQ1041" s="361"/>
      <c r="AR1041" s="361"/>
      <c r="AS1041" s="361"/>
      <c r="AT1041" s="361"/>
      <c r="AU1041" s="361"/>
      <c r="AV1041" s="361"/>
      <c r="AW1041" s="361"/>
      <c r="AX1041" s="361"/>
    </row>
    <row r="1042" spans="1:50" ht="55.5" customHeight="1" x14ac:dyDescent="0.15">
      <c r="A1042" s="386">
        <v>8</v>
      </c>
      <c r="B1042" s="386">
        <v>1</v>
      </c>
      <c r="C1042" s="362" t="s">
        <v>820</v>
      </c>
      <c r="D1042" s="348"/>
      <c r="E1042" s="348"/>
      <c r="F1042" s="348"/>
      <c r="G1042" s="348"/>
      <c r="H1042" s="348"/>
      <c r="I1042" s="348"/>
      <c r="J1042" s="349">
        <v>2011001013392</v>
      </c>
      <c r="K1042" s="350"/>
      <c r="L1042" s="350"/>
      <c r="M1042" s="350"/>
      <c r="N1042" s="350"/>
      <c r="O1042" s="350"/>
      <c r="P1042" s="366" t="s">
        <v>831</v>
      </c>
      <c r="Q1042" s="351"/>
      <c r="R1042" s="351"/>
      <c r="S1042" s="351"/>
      <c r="T1042" s="351"/>
      <c r="U1042" s="351"/>
      <c r="V1042" s="351"/>
      <c r="W1042" s="351"/>
      <c r="X1042" s="351"/>
      <c r="Y1042" s="352">
        <v>4</v>
      </c>
      <c r="Z1042" s="353"/>
      <c r="AA1042" s="353"/>
      <c r="AB1042" s="354"/>
      <c r="AC1042" s="355" t="s">
        <v>484</v>
      </c>
      <c r="AD1042" s="355"/>
      <c r="AE1042" s="355"/>
      <c r="AF1042" s="355"/>
      <c r="AG1042" s="355"/>
      <c r="AH1042" s="356">
        <v>3</v>
      </c>
      <c r="AI1042" s="357"/>
      <c r="AJ1042" s="357"/>
      <c r="AK1042" s="357"/>
      <c r="AL1042" s="358">
        <v>75</v>
      </c>
      <c r="AM1042" s="359"/>
      <c r="AN1042" s="359"/>
      <c r="AO1042" s="360"/>
      <c r="AP1042" s="361" t="s">
        <v>834</v>
      </c>
      <c r="AQ1042" s="361"/>
      <c r="AR1042" s="361"/>
      <c r="AS1042" s="361"/>
      <c r="AT1042" s="361"/>
      <c r="AU1042" s="361"/>
      <c r="AV1042" s="361"/>
      <c r="AW1042" s="361"/>
      <c r="AX1042" s="361"/>
    </row>
    <row r="1043" spans="1:50" ht="55.5" customHeight="1" x14ac:dyDescent="0.15">
      <c r="A1043" s="386">
        <v>9</v>
      </c>
      <c r="B1043" s="386">
        <v>1</v>
      </c>
      <c r="C1043" s="362" t="s">
        <v>821</v>
      </c>
      <c r="D1043" s="348"/>
      <c r="E1043" s="348"/>
      <c r="F1043" s="348"/>
      <c r="G1043" s="348"/>
      <c r="H1043" s="348"/>
      <c r="I1043" s="348"/>
      <c r="J1043" s="349">
        <v>9120905000454</v>
      </c>
      <c r="K1043" s="350"/>
      <c r="L1043" s="350"/>
      <c r="M1043" s="350"/>
      <c r="N1043" s="350"/>
      <c r="O1043" s="350"/>
      <c r="P1043" s="366" t="s">
        <v>832</v>
      </c>
      <c r="Q1043" s="351"/>
      <c r="R1043" s="351"/>
      <c r="S1043" s="351"/>
      <c r="T1043" s="351"/>
      <c r="U1043" s="351"/>
      <c r="V1043" s="351"/>
      <c r="W1043" s="351"/>
      <c r="X1043" s="351"/>
      <c r="Y1043" s="352">
        <v>4</v>
      </c>
      <c r="Z1043" s="353"/>
      <c r="AA1043" s="353"/>
      <c r="AB1043" s="354"/>
      <c r="AC1043" s="355" t="s">
        <v>489</v>
      </c>
      <c r="AD1043" s="355"/>
      <c r="AE1043" s="355"/>
      <c r="AF1043" s="355"/>
      <c r="AG1043" s="355"/>
      <c r="AH1043" s="356" t="s">
        <v>834</v>
      </c>
      <c r="AI1043" s="357"/>
      <c r="AJ1043" s="357"/>
      <c r="AK1043" s="357"/>
      <c r="AL1043" s="358">
        <v>100</v>
      </c>
      <c r="AM1043" s="359"/>
      <c r="AN1043" s="359"/>
      <c r="AO1043" s="360"/>
      <c r="AP1043" s="361" t="s">
        <v>837</v>
      </c>
      <c r="AQ1043" s="361"/>
      <c r="AR1043" s="361"/>
      <c r="AS1043" s="361"/>
      <c r="AT1043" s="361"/>
      <c r="AU1043" s="361"/>
      <c r="AV1043" s="361"/>
      <c r="AW1043" s="361"/>
      <c r="AX1043" s="361"/>
    </row>
    <row r="1044" spans="1:50" ht="55.5" customHeight="1" x14ac:dyDescent="0.15">
      <c r="A1044" s="386">
        <v>10</v>
      </c>
      <c r="B1044" s="386">
        <v>1</v>
      </c>
      <c r="C1044" s="362" t="s">
        <v>822</v>
      </c>
      <c r="D1044" s="348"/>
      <c r="E1044" s="348"/>
      <c r="F1044" s="348"/>
      <c r="G1044" s="348"/>
      <c r="H1044" s="348"/>
      <c r="I1044" s="348"/>
      <c r="J1044" s="349">
        <v>4011001046358</v>
      </c>
      <c r="K1044" s="350"/>
      <c r="L1044" s="350"/>
      <c r="M1044" s="350"/>
      <c r="N1044" s="350"/>
      <c r="O1044" s="350"/>
      <c r="P1044" s="366" t="s">
        <v>833</v>
      </c>
      <c r="Q1044" s="351"/>
      <c r="R1044" s="351"/>
      <c r="S1044" s="351"/>
      <c r="T1044" s="351"/>
      <c r="U1044" s="351"/>
      <c r="V1044" s="351"/>
      <c r="W1044" s="351"/>
      <c r="X1044" s="351"/>
      <c r="Y1044" s="352">
        <v>4</v>
      </c>
      <c r="Z1044" s="353"/>
      <c r="AA1044" s="353"/>
      <c r="AB1044" s="354"/>
      <c r="AC1044" s="355" t="s">
        <v>489</v>
      </c>
      <c r="AD1044" s="355"/>
      <c r="AE1044" s="355"/>
      <c r="AF1044" s="355"/>
      <c r="AG1044" s="355"/>
      <c r="AH1044" s="356" t="s">
        <v>836</v>
      </c>
      <c r="AI1044" s="357"/>
      <c r="AJ1044" s="357"/>
      <c r="AK1044" s="357"/>
      <c r="AL1044" s="358">
        <v>100</v>
      </c>
      <c r="AM1044" s="359"/>
      <c r="AN1044" s="359"/>
      <c r="AO1044" s="360"/>
      <c r="AP1044" s="361" t="s">
        <v>837</v>
      </c>
      <c r="AQ1044" s="361"/>
      <c r="AR1044" s="361"/>
      <c r="AS1044" s="361"/>
      <c r="AT1044" s="361"/>
      <c r="AU1044" s="361"/>
      <c r="AV1044" s="361"/>
      <c r="AW1044" s="361"/>
      <c r="AX1044" s="361"/>
    </row>
    <row r="1045" spans="1:50" ht="30" hidden="1" customHeight="1" x14ac:dyDescent="0.15">
      <c r="A1045" s="386">
        <v>11</v>
      </c>
      <c r="B1045" s="38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6">
        <v>12</v>
      </c>
      <c r="B1046" s="38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6">
        <v>13</v>
      </c>
      <c r="B1047" s="38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6">
        <v>14</v>
      </c>
      <c r="B1048" s="38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6">
        <v>15</v>
      </c>
      <c r="B1049" s="38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6">
        <v>16</v>
      </c>
      <c r="B1050" s="38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v>4</v>
      </c>
      <c r="Z1050" s="353"/>
      <c r="AA1050" s="353"/>
      <c r="AB1050" s="354"/>
      <c r="AC1050" s="355"/>
      <c r="AD1050" s="355"/>
      <c r="AE1050" s="355"/>
      <c r="AF1050" s="355"/>
      <c r="AG1050" s="355"/>
      <c r="AH1050" s="356" t="e">
        <f>-#REF!</f>
        <v>#REF!</v>
      </c>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6">
        <v>17</v>
      </c>
      <c r="B1051" s="38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6">
        <v>18</v>
      </c>
      <c r="B1052" s="38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6">
        <v>19</v>
      </c>
      <c r="B1053" s="38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6">
        <v>20</v>
      </c>
      <c r="B1054" s="38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6">
        <v>21</v>
      </c>
      <c r="B1055" s="38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6">
        <v>22</v>
      </c>
      <c r="B1056" s="38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6">
        <v>23</v>
      </c>
      <c r="B1057" s="386">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6">
        <v>24</v>
      </c>
      <c r="B1058" s="386">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6">
        <v>25</v>
      </c>
      <c r="B1059" s="386">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6">
        <v>26</v>
      </c>
      <c r="B1060" s="38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6">
        <v>27</v>
      </c>
      <c r="B1061" s="38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6">
        <v>28</v>
      </c>
      <c r="B1062" s="38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6">
        <v>29</v>
      </c>
      <c r="B1063" s="38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6">
        <v>30</v>
      </c>
      <c r="B1064" s="38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10.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8"/>
      <c r="B1067" s="368"/>
      <c r="C1067" s="368" t="s">
        <v>26</v>
      </c>
      <c r="D1067" s="368"/>
      <c r="E1067" s="368"/>
      <c r="F1067" s="368"/>
      <c r="G1067" s="368"/>
      <c r="H1067" s="368"/>
      <c r="I1067" s="368"/>
      <c r="J1067" s="150" t="s">
        <v>415</v>
      </c>
      <c r="K1067" s="369"/>
      <c r="L1067" s="369"/>
      <c r="M1067" s="369"/>
      <c r="N1067" s="369"/>
      <c r="O1067" s="369"/>
      <c r="P1067" s="370" t="s">
        <v>365</v>
      </c>
      <c r="Q1067" s="370"/>
      <c r="R1067" s="370"/>
      <c r="S1067" s="370"/>
      <c r="T1067" s="370"/>
      <c r="U1067" s="370"/>
      <c r="V1067" s="370"/>
      <c r="W1067" s="370"/>
      <c r="X1067" s="370"/>
      <c r="Y1067" s="371" t="s">
        <v>413</v>
      </c>
      <c r="Z1067" s="372"/>
      <c r="AA1067" s="372"/>
      <c r="AB1067" s="372"/>
      <c r="AC1067" s="150" t="s">
        <v>454</v>
      </c>
      <c r="AD1067" s="150"/>
      <c r="AE1067" s="150"/>
      <c r="AF1067" s="150"/>
      <c r="AG1067" s="150"/>
      <c r="AH1067" s="371" t="s">
        <v>478</v>
      </c>
      <c r="AI1067" s="368"/>
      <c r="AJ1067" s="368"/>
      <c r="AK1067" s="368"/>
      <c r="AL1067" s="368" t="s">
        <v>21</v>
      </c>
      <c r="AM1067" s="368"/>
      <c r="AN1067" s="368"/>
      <c r="AO1067" s="373"/>
      <c r="AP1067" s="374" t="s">
        <v>416</v>
      </c>
      <c r="AQ1067" s="374"/>
      <c r="AR1067" s="374"/>
      <c r="AS1067" s="374"/>
      <c r="AT1067" s="374"/>
      <c r="AU1067" s="374"/>
      <c r="AV1067" s="374"/>
      <c r="AW1067" s="374"/>
      <c r="AX1067" s="374"/>
    </row>
    <row r="1068" spans="1:50" ht="51.75" customHeight="1" x14ac:dyDescent="0.15">
      <c r="A1068" s="386">
        <v>1</v>
      </c>
      <c r="B1068" s="386">
        <v>1</v>
      </c>
      <c r="C1068" s="362" t="s">
        <v>905</v>
      </c>
      <c r="D1068" s="348"/>
      <c r="E1068" s="348"/>
      <c r="F1068" s="348"/>
      <c r="G1068" s="348"/>
      <c r="H1068" s="348"/>
      <c r="I1068" s="348"/>
      <c r="J1068" s="349">
        <v>8011105005413</v>
      </c>
      <c r="K1068" s="350"/>
      <c r="L1068" s="350"/>
      <c r="M1068" s="350"/>
      <c r="N1068" s="350"/>
      <c r="O1068" s="350"/>
      <c r="P1068" s="366" t="s">
        <v>907</v>
      </c>
      <c r="Q1068" s="351"/>
      <c r="R1068" s="351"/>
      <c r="S1068" s="351"/>
      <c r="T1068" s="351"/>
      <c r="U1068" s="351"/>
      <c r="V1068" s="351"/>
      <c r="W1068" s="351"/>
      <c r="X1068" s="351"/>
      <c r="Y1068" s="352">
        <v>2</v>
      </c>
      <c r="Z1068" s="353"/>
      <c r="AA1068" s="353"/>
      <c r="AB1068" s="354"/>
      <c r="AC1068" s="367" t="s">
        <v>485</v>
      </c>
      <c r="AD1068" s="375"/>
      <c r="AE1068" s="375"/>
      <c r="AF1068" s="375"/>
      <c r="AG1068" s="375"/>
      <c r="AH1068" s="356">
        <v>3</v>
      </c>
      <c r="AI1068" s="357"/>
      <c r="AJ1068" s="357"/>
      <c r="AK1068" s="357"/>
      <c r="AL1068" s="358">
        <v>82</v>
      </c>
      <c r="AM1068" s="359"/>
      <c r="AN1068" s="359"/>
      <c r="AO1068" s="360"/>
      <c r="AP1068" s="361" t="s">
        <v>909</v>
      </c>
      <c r="AQ1068" s="361"/>
      <c r="AR1068" s="361"/>
      <c r="AS1068" s="361"/>
      <c r="AT1068" s="361"/>
      <c r="AU1068" s="361"/>
      <c r="AV1068" s="361"/>
      <c r="AW1068" s="361"/>
      <c r="AX1068" s="361"/>
    </row>
    <row r="1069" spans="1:50" ht="51.75" customHeight="1" x14ac:dyDescent="0.15">
      <c r="A1069" s="386">
        <v>2</v>
      </c>
      <c r="B1069" s="386">
        <v>1</v>
      </c>
      <c r="C1069" s="362" t="s">
        <v>906</v>
      </c>
      <c r="D1069" s="348"/>
      <c r="E1069" s="348"/>
      <c r="F1069" s="348"/>
      <c r="G1069" s="348"/>
      <c r="H1069" s="348"/>
      <c r="I1069" s="348"/>
      <c r="J1069" s="349">
        <v>5010005014312</v>
      </c>
      <c r="K1069" s="350"/>
      <c r="L1069" s="350"/>
      <c r="M1069" s="350"/>
      <c r="N1069" s="350"/>
      <c r="O1069" s="350"/>
      <c r="P1069" s="366" t="s">
        <v>908</v>
      </c>
      <c r="Q1069" s="351"/>
      <c r="R1069" s="351"/>
      <c r="S1069" s="351"/>
      <c r="T1069" s="351"/>
      <c r="U1069" s="351"/>
      <c r="V1069" s="351"/>
      <c r="W1069" s="351"/>
      <c r="X1069" s="351"/>
      <c r="Y1069" s="352">
        <v>1</v>
      </c>
      <c r="Z1069" s="353"/>
      <c r="AA1069" s="353"/>
      <c r="AB1069" s="354"/>
      <c r="AC1069" s="367" t="s">
        <v>488</v>
      </c>
      <c r="AD1069" s="367"/>
      <c r="AE1069" s="367"/>
      <c r="AF1069" s="367"/>
      <c r="AG1069" s="367"/>
      <c r="AH1069" s="356" t="s">
        <v>911</v>
      </c>
      <c r="AI1069" s="357"/>
      <c r="AJ1069" s="357"/>
      <c r="AK1069" s="357"/>
      <c r="AL1069" s="358">
        <v>100</v>
      </c>
      <c r="AM1069" s="359"/>
      <c r="AN1069" s="359"/>
      <c r="AO1069" s="360"/>
      <c r="AP1069" s="361" t="s">
        <v>910</v>
      </c>
      <c r="AQ1069" s="361"/>
      <c r="AR1069" s="361"/>
      <c r="AS1069" s="361"/>
      <c r="AT1069" s="361"/>
      <c r="AU1069" s="361"/>
      <c r="AV1069" s="361"/>
      <c r="AW1069" s="361"/>
      <c r="AX1069" s="361"/>
    </row>
    <row r="1070" spans="1:50" ht="51.75" customHeight="1" x14ac:dyDescent="0.15">
      <c r="A1070" s="386">
        <v>3</v>
      </c>
      <c r="B1070" s="386">
        <v>1</v>
      </c>
      <c r="C1070" s="362" t="s">
        <v>954</v>
      </c>
      <c r="D1070" s="348"/>
      <c r="E1070" s="348"/>
      <c r="F1070" s="348"/>
      <c r="G1070" s="348"/>
      <c r="H1070" s="348"/>
      <c r="I1070" s="348"/>
      <c r="J1070" s="363">
        <v>5010401092928</v>
      </c>
      <c r="K1070" s="364"/>
      <c r="L1070" s="364"/>
      <c r="M1070" s="364"/>
      <c r="N1070" s="364"/>
      <c r="O1070" s="365"/>
      <c r="P1070" s="366" t="s">
        <v>955</v>
      </c>
      <c r="Q1070" s="351"/>
      <c r="R1070" s="351"/>
      <c r="S1070" s="351"/>
      <c r="T1070" s="351"/>
      <c r="U1070" s="351"/>
      <c r="V1070" s="351"/>
      <c r="W1070" s="351"/>
      <c r="X1070" s="351"/>
      <c r="Y1070" s="352">
        <v>1</v>
      </c>
      <c r="Z1070" s="353"/>
      <c r="AA1070" s="353"/>
      <c r="AB1070" s="354"/>
      <c r="AC1070" s="367" t="s">
        <v>488</v>
      </c>
      <c r="AD1070" s="367"/>
      <c r="AE1070" s="367"/>
      <c r="AF1070" s="367"/>
      <c r="AG1070" s="367"/>
      <c r="AH1070" s="356" t="s">
        <v>956</v>
      </c>
      <c r="AI1070" s="357"/>
      <c r="AJ1070" s="357"/>
      <c r="AK1070" s="357"/>
      <c r="AL1070" s="358">
        <v>100</v>
      </c>
      <c r="AM1070" s="359"/>
      <c r="AN1070" s="359"/>
      <c r="AO1070" s="360"/>
      <c r="AP1070" s="361" t="s">
        <v>957</v>
      </c>
      <c r="AQ1070" s="361"/>
      <c r="AR1070" s="361"/>
      <c r="AS1070" s="361"/>
      <c r="AT1070" s="361"/>
      <c r="AU1070" s="361"/>
      <c r="AV1070" s="361"/>
      <c r="AW1070" s="361"/>
      <c r="AX1070" s="361"/>
    </row>
    <row r="1071" spans="1:50" ht="51.75" hidden="1" customHeight="1" x14ac:dyDescent="0.15">
      <c r="A1071" s="386">
        <v>4</v>
      </c>
      <c r="B1071" s="386">
        <v>1</v>
      </c>
      <c r="C1071" s="362"/>
      <c r="D1071" s="348"/>
      <c r="E1071" s="348"/>
      <c r="F1071" s="348"/>
      <c r="G1071" s="348"/>
      <c r="H1071" s="348"/>
      <c r="I1071" s="348"/>
      <c r="J1071" s="363"/>
      <c r="K1071" s="364"/>
      <c r="L1071" s="364"/>
      <c r="M1071" s="364"/>
      <c r="N1071" s="364"/>
      <c r="O1071" s="365"/>
      <c r="P1071" s="366"/>
      <c r="Q1071" s="351"/>
      <c r="R1071" s="351"/>
      <c r="S1071" s="351"/>
      <c r="T1071" s="351"/>
      <c r="U1071" s="351"/>
      <c r="V1071" s="351"/>
      <c r="W1071" s="351"/>
      <c r="X1071" s="351"/>
      <c r="Y1071" s="352"/>
      <c r="Z1071" s="353"/>
      <c r="AA1071" s="353"/>
      <c r="AB1071" s="354"/>
      <c r="AC1071" s="367"/>
      <c r="AD1071" s="367"/>
      <c r="AE1071" s="367"/>
      <c r="AF1071" s="367"/>
      <c r="AG1071" s="367"/>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51.75" hidden="1" customHeight="1" x14ac:dyDescent="0.15">
      <c r="A1072" s="386">
        <v>5</v>
      </c>
      <c r="B1072" s="386">
        <v>1</v>
      </c>
      <c r="C1072" s="362"/>
      <c r="D1072" s="348"/>
      <c r="E1072" s="348"/>
      <c r="F1072" s="348"/>
      <c r="G1072" s="348"/>
      <c r="H1072" s="348"/>
      <c r="I1072" s="348"/>
      <c r="J1072" s="363"/>
      <c r="K1072" s="364"/>
      <c r="L1072" s="364"/>
      <c r="M1072" s="364"/>
      <c r="N1072" s="364"/>
      <c r="O1072" s="365"/>
      <c r="P1072" s="366"/>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51.75" hidden="1" customHeight="1" x14ac:dyDescent="0.15">
      <c r="A1073" s="386">
        <v>6</v>
      </c>
      <c r="B1073" s="38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51.75" hidden="1" customHeight="1" x14ac:dyDescent="0.15">
      <c r="A1074" s="386">
        <v>7</v>
      </c>
      <c r="B1074" s="38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51.75" hidden="1" customHeight="1" x14ac:dyDescent="0.15">
      <c r="A1075" s="386">
        <v>8</v>
      </c>
      <c r="B1075" s="38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51.75" hidden="1" customHeight="1" x14ac:dyDescent="0.15">
      <c r="A1076" s="386">
        <v>9</v>
      </c>
      <c r="B1076" s="38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51.75" hidden="1" customHeight="1" x14ac:dyDescent="0.15">
      <c r="A1077" s="386">
        <v>10</v>
      </c>
      <c r="B1077" s="38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6">
        <v>11</v>
      </c>
      <c r="B1078" s="38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6">
        <v>12</v>
      </c>
      <c r="B1079" s="38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6">
        <v>13</v>
      </c>
      <c r="B1080" s="38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6">
        <v>14</v>
      </c>
      <c r="B1081" s="38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6">
        <v>15</v>
      </c>
      <c r="B1082" s="38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6">
        <v>16</v>
      </c>
      <c r="B1083" s="38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6">
        <v>17</v>
      </c>
      <c r="B1084" s="38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6">
        <v>18</v>
      </c>
      <c r="B1085" s="38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6">
        <v>19</v>
      </c>
      <c r="B1086" s="38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6">
        <v>20</v>
      </c>
      <c r="B1087" s="38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6">
        <v>21</v>
      </c>
      <c r="B1088" s="38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6">
        <v>22</v>
      </c>
      <c r="B1089" s="38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6">
        <v>23</v>
      </c>
      <c r="B1090" s="386">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6">
        <v>24</v>
      </c>
      <c r="B1091" s="386">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6">
        <v>25</v>
      </c>
      <c r="B1092" s="386">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6">
        <v>26</v>
      </c>
      <c r="B1093" s="38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6">
        <v>27</v>
      </c>
      <c r="B1094" s="38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6">
        <v>28</v>
      </c>
      <c r="B1095" s="38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6">
        <v>29</v>
      </c>
      <c r="B1096" s="38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6">
        <v>30</v>
      </c>
      <c r="B1097" s="38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90" t="s">
        <v>444</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85" t="s">
        <v>459</v>
      </c>
      <c r="AM1098" s="286"/>
      <c r="AN1098" s="286"/>
      <c r="AO1098" s="80" t="s">
        <v>581</v>
      </c>
      <c r="AP1098" s="69"/>
      <c r="AQ1098" s="69"/>
      <c r="AR1098" s="69"/>
      <c r="AS1098" s="69"/>
      <c r="AT1098" s="69"/>
      <c r="AU1098" s="69"/>
      <c r="AV1098" s="69"/>
      <c r="AW1098" s="69"/>
      <c r="AX1098" s="70"/>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150" t="s">
        <v>384</v>
      </c>
      <c r="D1101" s="393"/>
      <c r="E1101" s="150" t="s">
        <v>383</v>
      </c>
      <c r="F1101" s="393"/>
      <c r="G1101" s="393"/>
      <c r="H1101" s="393"/>
      <c r="I1101" s="393"/>
      <c r="J1101" s="150" t="s">
        <v>415</v>
      </c>
      <c r="K1101" s="150"/>
      <c r="L1101" s="150"/>
      <c r="M1101" s="150"/>
      <c r="N1101" s="150"/>
      <c r="O1101" s="150"/>
      <c r="P1101" s="371" t="s">
        <v>27</v>
      </c>
      <c r="Q1101" s="371"/>
      <c r="R1101" s="371"/>
      <c r="S1101" s="371"/>
      <c r="T1101" s="371"/>
      <c r="U1101" s="371"/>
      <c r="V1101" s="371"/>
      <c r="W1101" s="371"/>
      <c r="X1101" s="371"/>
      <c r="Y1101" s="150" t="s">
        <v>417</v>
      </c>
      <c r="Z1101" s="393"/>
      <c r="AA1101" s="393"/>
      <c r="AB1101" s="393"/>
      <c r="AC1101" s="150" t="s">
        <v>366</v>
      </c>
      <c r="AD1101" s="150"/>
      <c r="AE1101" s="150"/>
      <c r="AF1101" s="150"/>
      <c r="AG1101" s="150"/>
      <c r="AH1101" s="371" t="s">
        <v>379</v>
      </c>
      <c r="AI1101" s="372"/>
      <c r="AJ1101" s="372"/>
      <c r="AK1101" s="372"/>
      <c r="AL1101" s="372" t="s">
        <v>21</v>
      </c>
      <c r="AM1101" s="372"/>
      <c r="AN1101" s="372"/>
      <c r="AO1101" s="394"/>
      <c r="AP1101" s="374" t="s">
        <v>445</v>
      </c>
      <c r="AQ1101" s="374"/>
      <c r="AR1101" s="374"/>
      <c r="AS1101" s="374"/>
      <c r="AT1101" s="374"/>
      <c r="AU1101" s="374"/>
      <c r="AV1101" s="374"/>
      <c r="AW1101" s="374"/>
      <c r="AX1101" s="374"/>
    </row>
    <row r="1102" spans="1:50" ht="30" customHeight="1" x14ac:dyDescent="0.15">
      <c r="A1102" s="386">
        <v>1</v>
      </c>
      <c r="B1102" s="386">
        <v>1</v>
      </c>
      <c r="C1102" s="384"/>
      <c r="D1102" s="384"/>
      <c r="E1102" s="148" t="s">
        <v>760</v>
      </c>
      <c r="F1102" s="385"/>
      <c r="G1102" s="385"/>
      <c r="H1102" s="385"/>
      <c r="I1102" s="385"/>
      <c r="J1102" s="349" t="s">
        <v>551</v>
      </c>
      <c r="K1102" s="350"/>
      <c r="L1102" s="350"/>
      <c r="M1102" s="350"/>
      <c r="N1102" s="350"/>
      <c r="O1102" s="350"/>
      <c r="P1102" s="351" t="s">
        <v>563</v>
      </c>
      <c r="Q1102" s="351"/>
      <c r="R1102" s="351"/>
      <c r="S1102" s="351"/>
      <c r="T1102" s="351"/>
      <c r="U1102" s="351"/>
      <c r="V1102" s="351"/>
      <c r="W1102" s="351"/>
      <c r="X1102" s="351"/>
      <c r="Y1102" s="352" t="s">
        <v>563</v>
      </c>
      <c r="Z1102" s="353"/>
      <c r="AA1102" s="353"/>
      <c r="AB1102" s="354"/>
      <c r="AC1102" s="355"/>
      <c r="AD1102" s="355"/>
      <c r="AE1102" s="355"/>
      <c r="AF1102" s="355"/>
      <c r="AG1102" s="355"/>
      <c r="AH1102" s="356" t="s">
        <v>563</v>
      </c>
      <c r="AI1102" s="357"/>
      <c r="AJ1102" s="357"/>
      <c r="AK1102" s="357"/>
      <c r="AL1102" s="358" t="s">
        <v>563</v>
      </c>
      <c r="AM1102" s="359"/>
      <c r="AN1102" s="359"/>
      <c r="AO1102" s="360"/>
      <c r="AP1102" s="361" t="s">
        <v>563</v>
      </c>
      <c r="AQ1102" s="361"/>
      <c r="AR1102" s="361"/>
      <c r="AS1102" s="361"/>
      <c r="AT1102" s="361"/>
      <c r="AU1102" s="361"/>
      <c r="AV1102" s="361"/>
      <c r="AW1102" s="361"/>
      <c r="AX1102" s="361"/>
    </row>
    <row r="1103" spans="1:50" ht="30" hidden="1" customHeight="1" x14ac:dyDescent="0.15">
      <c r="A1103" s="386">
        <v>2</v>
      </c>
      <c r="B1103" s="386">
        <v>1</v>
      </c>
      <c r="C1103" s="384"/>
      <c r="D1103" s="384"/>
      <c r="E1103" s="385"/>
      <c r="F1103" s="385"/>
      <c r="G1103" s="385"/>
      <c r="H1103" s="385"/>
      <c r="I1103" s="385"/>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6">
        <v>3</v>
      </c>
      <c r="B1104" s="386">
        <v>1</v>
      </c>
      <c r="C1104" s="384"/>
      <c r="D1104" s="384"/>
      <c r="E1104" s="385"/>
      <c r="F1104" s="385"/>
      <c r="G1104" s="385"/>
      <c r="H1104" s="385"/>
      <c r="I1104" s="385"/>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6">
        <v>4</v>
      </c>
      <c r="B1105" s="386">
        <v>1</v>
      </c>
      <c r="C1105" s="384"/>
      <c r="D1105" s="384"/>
      <c r="E1105" s="385"/>
      <c r="F1105" s="385"/>
      <c r="G1105" s="385"/>
      <c r="H1105" s="385"/>
      <c r="I1105" s="385"/>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6">
        <v>5</v>
      </c>
      <c r="B1106" s="386">
        <v>1</v>
      </c>
      <c r="C1106" s="384"/>
      <c r="D1106" s="384"/>
      <c r="E1106" s="385"/>
      <c r="F1106" s="385"/>
      <c r="G1106" s="385"/>
      <c r="H1106" s="385"/>
      <c r="I1106" s="385"/>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6">
        <v>6</v>
      </c>
      <c r="B1107" s="386">
        <v>1</v>
      </c>
      <c r="C1107" s="384"/>
      <c r="D1107" s="384"/>
      <c r="E1107" s="385"/>
      <c r="F1107" s="385"/>
      <c r="G1107" s="385"/>
      <c r="H1107" s="385"/>
      <c r="I1107" s="385"/>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6">
        <v>7</v>
      </c>
      <c r="B1108" s="386">
        <v>1</v>
      </c>
      <c r="C1108" s="384"/>
      <c r="D1108" s="384"/>
      <c r="E1108" s="385"/>
      <c r="F1108" s="385"/>
      <c r="G1108" s="385"/>
      <c r="H1108" s="385"/>
      <c r="I1108" s="385"/>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6">
        <v>8</v>
      </c>
      <c r="B1109" s="386">
        <v>1</v>
      </c>
      <c r="C1109" s="384"/>
      <c r="D1109" s="384"/>
      <c r="E1109" s="385"/>
      <c r="F1109" s="385"/>
      <c r="G1109" s="385"/>
      <c r="H1109" s="385"/>
      <c r="I1109" s="385"/>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6">
        <v>9</v>
      </c>
      <c r="B1110" s="386">
        <v>1</v>
      </c>
      <c r="C1110" s="384"/>
      <c r="D1110" s="384"/>
      <c r="E1110" s="385"/>
      <c r="F1110" s="385"/>
      <c r="G1110" s="385"/>
      <c r="H1110" s="385"/>
      <c r="I1110" s="385"/>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6">
        <v>10</v>
      </c>
      <c r="B1111" s="386">
        <v>1</v>
      </c>
      <c r="C1111" s="384"/>
      <c r="D1111" s="384"/>
      <c r="E1111" s="385"/>
      <c r="F1111" s="385"/>
      <c r="G1111" s="385"/>
      <c r="H1111" s="385"/>
      <c r="I1111" s="385"/>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6">
        <v>11</v>
      </c>
      <c r="B1112" s="386">
        <v>1</v>
      </c>
      <c r="C1112" s="384"/>
      <c r="D1112" s="384"/>
      <c r="E1112" s="385"/>
      <c r="F1112" s="385"/>
      <c r="G1112" s="385"/>
      <c r="H1112" s="385"/>
      <c r="I1112" s="385"/>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6">
        <v>12</v>
      </c>
      <c r="B1113" s="386">
        <v>1</v>
      </c>
      <c r="C1113" s="384"/>
      <c r="D1113" s="384"/>
      <c r="E1113" s="385"/>
      <c r="F1113" s="385"/>
      <c r="G1113" s="385"/>
      <c r="H1113" s="385"/>
      <c r="I1113" s="385"/>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6">
        <v>13</v>
      </c>
      <c r="B1114" s="386">
        <v>1</v>
      </c>
      <c r="C1114" s="384"/>
      <c r="D1114" s="384"/>
      <c r="E1114" s="385"/>
      <c r="F1114" s="385"/>
      <c r="G1114" s="385"/>
      <c r="H1114" s="385"/>
      <c r="I1114" s="385"/>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6">
        <v>14</v>
      </c>
      <c r="B1115" s="386">
        <v>1</v>
      </c>
      <c r="C1115" s="384"/>
      <c r="D1115" s="384"/>
      <c r="E1115" s="385"/>
      <c r="F1115" s="385"/>
      <c r="G1115" s="385"/>
      <c r="H1115" s="385"/>
      <c r="I1115" s="385"/>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6">
        <v>15</v>
      </c>
      <c r="B1116" s="386">
        <v>1</v>
      </c>
      <c r="C1116" s="384"/>
      <c r="D1116" s="384"/>
      <c r="E1116" s="385"/>
      <c r="F1116" s="385"/>
      <c r="G1116" s="385"/>
      <c r="H1116" s="385"/>
      <c r="I1116" s="385"/>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6">
        <v>16</v>
      </c>
      <c r="B1117" s="386">
        <v>1</v>
      </c>
      <c r="C1117" s="384"/>
      <c r="D1117" s="384"/>
      <c r="E1117" s="385"/>
      <c r="F1117" s="385"/>
      <c r="G1117" s="385"/>
      <c r="H1117" s="385"/>
      <c r="I1117" s="385"/>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6">
        <v>17</v>
      </c>
      <c r="B1118" s="386">
        <v>1</v>
      </c>
      <c r="C1118" s="384"/>
      <c r="D1118" s="384"/>
      <c r="E1118" s="385"/>
      <c r="F1118" s="385"/>
      <c r="G1118" s="385"/>
      <c r="H1118" s="385"/>
      <c r="I1118" s="385"/>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6">
        <v>18</v>
      </c>
      <c r="B1119" s="386">
        <v>1</v>
      </c>
      <c r="C1119" s="384"/>
      <c r="D1119" s="384"/>
      <c r="E1119" s="148"/>
      <c r="F1119" s="385"/>
      <c r="G1119" s="385"/>
      <c r="H1119" s="385"/>
      <c r="I1119" s="385"/>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6">
        <v>19</v>
      </c>
      <c r="B1120" s="386">
        <v>1</v>
      </c>
      <c r="C1120" s="384"/>
      <c r="D1120" s="384"/>
      <c r="E1120" s="385"/>
      <c r="F1120" s="385"/>
      <c r="G1120" s="385"/>
      <c r="H1120" s="385"/>
      <c r="I1120" s="385"/>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6">
        <v>20</v>
      </c>
      <c r="B1121" s="386">
        <v>1</v>
      </c>
      <c r="C1121" s="384"/>
      <c r="D1121" s="384"/>
      <c r="E1121" s="385"/>
      <c r="F1121" s="385"/>
      <c r="G1121" s="385"/>
      <c r="H1121" s="385"/>
      <c r="I1121" s="385"/>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6">
        <v>21</v>
      </c>
      <c r="B1122" s="386">
        <v>1</v>
      </c>
      <c r="C1122" s="384"/>
      <c r="D1122" s="384"/>
      <c r="E1122" s="385"/>
      <c r="F1122" s="385"/>
      <c r="G1122" s="385"/>
      <c r="H1122" s="385"/>
      <c r="I1122" s="385"/>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6">
        <v>22</v>
      </c>
      <c r="B1123" s="386">
        <v>1</v>
      </c>
      <c r="C1123" s="384"/>
      <c r="D1123" s="384"/>
      <c r="E1123" s="385"/>
      <c r="F1123" s="385"/>
      <c r="G1123" s="385"/>
      <c r="H1123" s="385"/>
      <c r="I1123" s="385"/>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6">
        <v>23</v>
      </c>
      <c r="B1124" s="386">
        <v>1</v>
      </c>
      <c r="C1124" s="384"/>
      <c r="D1124" s="384"/>
      <c r="E1124" s="385"/>
      <c r="F1124" s="385"/>
      <c r="G1124" s="385"/>
      <c r="H1124" s="385"/>
      <c r="I1124" s="385"/>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6">
        <v>24</v>
      </c>
      <c r="B1125" s="386">
        <v>1</v>
      </c>
      <c r="C1125" s="384"/>
      <c r="D1125" s="384"/>
      <c r="E1125" s="385"/>
      <c r="F1125" s="385"/>
      <c r="G1125" s="385"/>
      <c r="H1125" s="385"/>
      <c r="I1125" s="385"/>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6">
        <v>25</v>
      </c>
      <c r="B1126" s="386">
        <v>1</v>
      </c>
      <c r="C1126" s="384"/>
      <c r="D1126" s="384"/>
      <c r="E1126" s="385"/>
      <c r="F1126" s="385"/>
      <c r="G1126" s="385"/>
      <c r="H1126" s="385"/>
      <c r="I1126" s="385"/>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6">
        <v>26</v>
      </c>
      <c r="B1127" s="386">
        <v>1</v>
      </c>
      <c r="C1127" s="384"/>
      <c r="D1127" s="384"/>
      <c r="E1127" s="385"/>
      <c r="F1127" s="385"/>
      <c r="G1127" s="385"/>
      <c r="H1127" s="385"/>
      <c r="I1127" s="385"/>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6">
        <v>27</v>
      </c>
      <c r="B1128" s="386">
        <v>1</v>
      </c>
      <c r="C1128" s="384"/>
      <c r="D1128" s="384"/>
      <c r="E1128" s="385"/>
      <c r="F1128" s="385"/>
      <c r="G1128" s="385"/>
      <c r="H1128" s="385"/>
      <c r="I1128" s="385"/>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6">
        <v>28</v>
      </c>
      <c r="B1129" s="386">
        <v>1</v>
      </c>
      <c r="C1129" s="384"/>
      <c r="D1129" s="384"/>
      <c r="E1129" s="385"/>
      <c r="F1129" s="385"/>
      <c r="G1129" s="385"/>
      <c r="H1129" s="385"/>
      <c r="I1129" s="385"/>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6">
        <v>29</v>
      </c>
      <c r="B1130" s="386">
        <v>1</v>
      </c>
      <c r="C1130" s="384"/>
      <c r="D1130" s="384"/>
      <c r="E1130" s="385"/>
      <c r="F1130" s="385"/>
      <c r="G1130" s="385"/>
      <c r="H1130" s="385"/>
      <c r="I1130" s="385"/>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6">
        <v>30</v>
      </c>
      <c r="B1131" s="386">
        <v>1</v>
      </c>
      <c r="C1131" s="384"/>
      <c r="D1131" s="384"/>
      <c r="E1131" s="385"/>
      <c r="F1131" s="385"/>
      <c r="G1131" s="385"/>
      <c r="H1131" s="385"/>
      <c r="I1131" s="385"/>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Y814:AB814"/>
    <mergeCell ref="Y809:AB809"/>
    <mergeCell ref="Y811:AB811"/>
    <mergeCell ref="Y812:AB812"/>
    <mergeCell ref="Y810:AB810"/>
    <mergeCell ref="Y813:AB813"/>
    <mergeCell ref="Y808:AB808"/>
    <mergeCell ref="Y807:AB80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12:AH512"/>
    <mergeCell ref="AI512:AL512"/>
    <mergeCell ref="AQ527:AT527"/>
    <mergeCell ref="Y524:AA524"/>
    <mergeCell ref="AB524:AD524"/>
    <mergeCell ref="AE524:AH524"/>
    <mergeCell ref="AI524:AL524"/>
    <mergeCell ref="AM524:AP524"/>
    <mergeCell ref="AJ2:AN2"/>
    <mergeCell ref="AO2:AQ2"/>
    <mergeCell ref="AS2:AU2"/>
    <mergeCell ref="AB533:AD533"/>
    <mergeCell ref="AE533:AH533"/>
    <mergeCell ref="AI533:AL533"/>
    <mergeCell ref="AM533:AP533"/>
    <mergeCell ref="AQ533:AT533"/>
    <mergeCell ref="Y523:AA523"/>
    <mergeCell ref="AB523:AD523"/>
    <mergeCell ref="AE523:AH523"/>
    <mergeCell ref="AI523:AL523"/>
    <mergeCell ref="AM523:AP523"/>
    <mergeCell ref="AE527:AH527"/>
    <mergeCell ref="AI527:AL527"/>
    <mergeCell ref="AM527:AP527"/>
    <mergeCell ref="AU527:AX527"/>
    <mergeCell ref="Y528:AA528"/>
    <mergeCell ref="AQ531:AR531"/>
    <mergeCell ref="AS531:AT531"/>
    <mergeCell ref="AU531:AV531"/>
    <mergeCell ref="AW531:AX531"/>
    <mergeCell ref="AU517:AX517"/>
    <mergeCell ref="AQ518:AT518"/>
    <mergeCell ref="AU518:AX518"/>
    <mergeCell ref="Y519:AA519"/>
    <mergeCell ref="AB519:AD519"/>
    <mergeCell ref="AE519:AH519"/>
    <mergeCell ref="AI519:AL519"/>
    <mergeCell ref="AM519:AP519"/>
    <mergeCell ref="AU520:AX520"/>
    <mergeCell ref="AB528:AD528"/>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I529:AL529"/>
    <mergeCell ref="AE517:AH517"/>
    <mergeCell ref="AI517:AL517"/>
    <mergeCell ref="AM517:AP517"/>
    <mergeCell ref="AQ517:AT517"/>
    <mergeCell ref="Y518:AA518"/>
    <mergeCell ref="AB518:AD518"/>
    <mergeCell ref="AE518:AH518"/>
    <mergeCell ref="AI518:AL518"/>
    <mergeCell ref="AM518:AP518"/>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B527:AD527"/>
    <mergeCell ref="AI532:AL532"/>
    <mergeCell ref="AM532:AP532"/>
    <mergeCell ref="AU524:AX524"/>
    <mergeCell ref="AB517:AD517"/>
    <mergeCell ref="AE528:AH528"/>
    <mergeCell ref="AI528:AL528"/>
    <mergeCell ref="AM528:AP528"/>
    <mergeCell ref="AQ528:AT528"/>
    <mergeCell ref="AU528:AX528"/>
    <mergeCell ref="Y529:AA529"/>
    <mergeCell ref="AB529:AD529"/>
    <mergeCell ref="AE529:AH529"/>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24:AT524"/>
    <mergeCell ref="AE513:AH51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52:AB852"/>
    <mergeCell ref="AH840:AK84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U820:AX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G124:X12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H817:AT817"/>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AE122:AH122"/>
    <mergeCell ref="A30:F34"/>
    <mergeCell ref="H78:O78"/>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Y99:AA99"/>
    <mergeCell ref="AM76:AP76"/>
    <mergeCell ref="AI73:AL74"/>
    <mergeCell ref="AE77:AH7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Y124:AA124"/>
    <mergeCell ref="AK20:AQ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A845:B845"/>
    <mergeCell ref="AH838:AK838"/>
    <mergeCell ref="AL838:AO838"/>
    <mergeCell ref="AC842:AG842"/>
    <mergeCell ref="AC843:AG843"/>
    <mergeCell ref="AP842:AX842"/>
    <mergeCell ref="A847:B847"/>
    <mergeCell ref="AC817:AG817"/>
    <mergeCell ref="G825:K825"/>
    <mergeCell ref="G812:K812"/>
    <mergeCell ref="L812:X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L810:X810"/>
    <mergeCell ref="AC810:AG810"/>
    <mergeCell ref="AH810:AT810"/>
    <mergeCell ref="AU810:AX810"/>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AC808:AG808"/>
    <mergeCell ref="AH808:AT808"/>
    <mergeCell ref="AU808:AX808"/>
    <mergeCell ref="AC809:AG809"/>
    <mergeCell ref="L806:X806"/>
    <mergeCell ref="Y806:AB806"/>
    <mergeCell ref="AC806:AG806"/>
    <mergeCell ref="AH806:AT806"/>
    <mergeCell ref="AU806:AX806"/>
    <mergeCell ref="G807:K807"/>
    <mergeCell ref="L807:X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3067" priority="14951">
      <formula>IF(RIGHT(TEXT(P14,"0.#"),1)=".",FALSE,TRUE)</formula>
    </cfRule>
    <cfRule type="expression" dxfId="3066" priority="14952">
      <formula>IF(RIGHT(TEXT(P14,"0.#"),1)=".",TRUE,FALSE)</formula>
    </cfRule>
  </conditionalFormatting>
  <conditionalFormatting sqref="AE32">
    <cfRule type="expression" dxfId="3065" priority="14941">
      <formula>IF(RIGHT(TEXT(AE32,"0.#"),1)=".",FALSE,TRUE)</formula>
    </cfRule>
    <cfRule type="expression" dxfId="3064" priority="14942">
      <formula>IF(RIGHT(TEXT(AE32,"0.#"),1)=".",TRUE,FALSE)</formula>
    </cfRule>
  </conditionalFormatting>
  <conditionalFormatting sqref="P18:AX18">
    <cfRule type="expression" dxfId="3063" priority="14827">
      <formula>IF(RIGHT(TEXT(P18,"0.#"),1)=".",FALSE,TRUE)</formula>
    </cfRule>
    <cfRule type="expression" dxfId="3062" priority="14828">
      <formula>IF(RIGHT(TEXT(P18,"0.#"),1)=".",TRUE,FALSE)</formula>
    </cfRule>
  </conditionalFormatting>
  <conditionalFormatting sqref="Y791">
    <cfRule type="expression" dxfId="3061" priority="14819">
      <formula>IF(RIGHT(TEXT(Y791,"0.#"),1)=".",FALSE,TRUE)</formula>
    </cfRule>
    <cfRule type="expression" dxfId="3060" priority="14820">
      <formula>IF(RIGHT(TEXT(Y791,"0.#"),1)=".",TRUE,FALSE)</formula>
    </cfRule>
  </conditionalFormatting>
  <conditionalFormatting sqref="Y822:Y829 Y820 Y816 Y802:Y803">
    <cfRule type="expression" dxfId="3059" priority="14601">
      <formula>IF(RIGHT(TEXT(Y802,"0.#"),1)=".",FALSE,TRUE)</formula>
    </cfRule>
    <cfRule type="expression" dxfId="3058" priority="14602">
      <formula>IF(RIGHT(TEXT(Y802,"0.#"),1)=".",TRUE,FALSE)</formula>
    </cfRule>
  </conditionalFormatting>
  <conditionalFormatting sqref="P16:AQ17 P15:AX15 P13:AX13">
    <cfRule type="expression" dxfId="3057" priority="14649">
      <formula>IF(RIGHT(TEXT(P13,"0.#"),1)=".",FALSE,TRUE)</formula>
    </cfRule>
    <cfRule type="expression" dxfId="3056" priority="14650">
      <formula>IF(RIGHT(TEXT(P13,"0.#"),1)=".",TRUE,FALSE)</formula>
    </cfRule>
  </conditionalFormatting>
  <conditionalFormatting sqref="P19:AJ19">
    <cfRule type="expression" dxfId="3055" priority="14647">
      <formula>IF(RIGHT(TEXT(P19,"0.#"),1)=".",FALSE,TRUE)</formula>
    </cfRule>
    <cfRule type="expression" dxfId="3054" priority="14648">
      <formula>IF(RIGHT(TEXT(P19,"0.#"),1)=".",TRUE,FALSE)</formula>
    </cfRule>
  </conditionalFormatting>
  <conditionalFormatting sqref="AQ101">
    <cfRule type="expression" dxfId="3053" priority="14639">
      <formula>IF(RIGHT(TEXT(AQ101,"0.#"),1)=".",FALSE,TRUE)</formula>
    </cfRule>
    <cfRule type="expression" dxfId="3052" priority="14640">
      <formula>IF(RIGHT(TEXT(AQ101,"0.#"),1)=".",TRUE,FALSE)</formula>
    </cfRule>
  </conditionalFormatting>
  <conditionalFormatting sqref="AU791">
    <cfRule type="expression" dxfId="3051" priority="14621">
      <formula>IF(RIGHT(TEXT(AU791,"0.#"),1)=".",FALSE,TRUE)</formula>
    </cfRule>
    <cfRule type="expression" dxfId="3050" priority="14622">
      <formula>IF(RIGHT(TEXT(AU791,"0.#"),1)=".",TRUE,FALSE)</formula>
    </cfRule>
  </conditionalFormatting>
  <conditionalFormatting sqref="AU790">
    <cfRule type="expression" dxfId="3049" priority="14619">
      <formula>IF(RIGHT(TEXT(AU790,"0.#"),1)=".",FALSE,TRUE)</formula>
    </cfRule>
    <cfRule type="expression" dxfId="3048" priority="14620">
      <formula>IF(RIGHT(TEXT(AU790,"0.#"),1)=".",TRUE,FALSE)</formula>
    </cfRule>
  </conditionalFormatting>
  <conditionalFormatting sqref="Y821">
    <cfRule type="expression" dxfId="3047" priority="14605">
      <formula>IF(RIGHT(TEXT(Y821,"0.#"),1)=".",FALSE,TRUE)</formula>
    </cfRule>
    <cfRule type="expression" dxfId="3046" priority="14606">
      <formula>IF(RIGHT(TEXT(Y821,"0.#"),1)=".",TRUE,FALSE)</formula>
    </cfRule>
  </conditionalFormatting>
  <conditionalFormatting sqref="Y830 Y817 Y804">
    <cfRule type="expression" dxfId="3045" priority="14603">
      <formula>IF(RIGHT(TEXT(Y804,"0.#"),1)=".",FALSE,TRUE)</formula>
    </cfRule>
    <cfRule type="expression" dxfId="3044" priority="14604">
      <formula>IF(RIGHT(TEXT(Y804,"0.#"),1)=".",TRUE,FALSE)</formula>
    </cfRule>
  </conditionalFormatting>
  <conditionalFormatting sqref="AU830 AU817 AU804">
    <cfRule type="expression" dxfId="3043" priority="14597">
      <formula>IF(RIGHT(TEXT(AU804,"0.#"),1)=".",FALSE,TRUE)</formula>
    </cfRule>
    <cfRule type="expression" dxfId="3042" priority="14598">
      <formula>IF(RIGHT(TEXT(AU804,"0.#"),1)=".",TRUE,FALSE)</formula>
    </cfRule>
  </conditionalFormatting>
  <conditionalFormatting sqref="AU825:AU829 AU814:AU816 AU807 AU802:AU803">
    <cfRule type="expression" dxfId="3041" priority="14595">
      <formula>IF(RIGHT(TEXT(AU802,"0.#"),1)=".",FALSE,TRUE)</formula>
    </cfRule>
    <cfRule type="expression" dxfId="3040" priority="14596">
      <formula>IF(RIGHT(TEXT(AU802,"0.#"),1)=".",TRUE,FALSE)</formula>
    </cfRule>
  </conditionalFormatting>
  <conditionalFormatting sqref="AM87">
    <cfRule type="expression" dxfId="3039" priority="14249">
      <formula>IF(RIGHT(TEXT(AM87,"0.#"),1)=".",FALSE,TRUE)</formula>
    </cfRule>
    <cfRule type="expression" dxfId="3038" priority="14250">
      <formula>IF(RIGHT(TEXT(AM87,"0.#"),1)=".",TRUE,FALSE)</formula>
    </cfRule>
  </conditionalFormatting>
  <conditionalFormatting sqref="AE55">
    <cfRule type="expression" dxfId="3037" priority="14317">
      <formula>IF(RIGHT(TEXT(AE55,"0.#"),1)=".",FALSE,TRUE)</formula>
    </cfRule>
    <cfRule type="expression" dxfId="3036" priority="14318">
      <formula>IF(RIGHT(TEXT(AE55,"0.#"),1)=".",TRUE,FALSE)</formula>
    </cfRule>
  </conditionalFormatting>
  <conditionalFormatting sqref="AI55">
    <cfRule type="expression" dxfId="3035" priority="14315">
      <formula>IF(RIGHT(TEXT(AI55,"0.#"),1)=".",FALSE,TRUE)</formula>
    </cfRule>
    <cfRule type="expression" dxfId="3034" priority="14316">
      <formula>IF(RIGHT(TEXT(AI55,"0.#"),1)=".",TRUE,FALSE)</formula>
    </cfRule>
  </conditionalFormatting>
  <conditionalFormatting sqref="AM34 AI34">
    <cfRule type="expression" dxfId="3033" priority="14395">
      <formula>IF(RIGHT(TEXT(AI34,"0.#"),1)=".",FALSE,TRUE)</formula>
    </cfRule>
    <cfRule type="expression" dxfId="3032" priority="14396">
      <formula>IF(RIGHT(TEXT(AI34,"0.#"),1)=".",TRUE,FALSE)</formula>
    </cfRule>
  </conditionalFormatting>
  <conditionalFormatting sqref="AE33">
    <cfRule type="expression" dxfId="3031" priority="14409">
      <formula>IF(RIGHT(TEXT(AE33,"0.#"),1)=".",FALSE,TRUE)</formula>
    </cfRule>
    <cfRule type="expression" dxfId="3030" priority="14410">
      <formula>IF(RIGHT(TEXT(AE33,"0.#"),1)=".",TRUE,FALSE)</formula>
    </cfRule>
  </conditionalFormatting>
  <conditionalFormatting sqref="AE34">
    <cfRule type="expression" dxfId="3029" priority="14407">
      <formula>IF(RIGHT(TEXT(AE34,"0.#"),1)=".",FALSE,TRUE)</formula>
    </cfRule>
    <cfRule type="expression" dxfId="3028" priority="14408">
      <formula>IF(RIGHT(TEXT(AE34,"0.#"),1)=".",TRUE,FALSE)</formula>
    </cfRule>
  </conditionalFormatting>
  <conditionalFormatting sqref="AM32 AI32">
    <cfRule type="expression" dxfId="3021" priority="14399">
      <formula>IF(RIGHT(TEXT(AI32,"0.#"),1)=".",FALSE,TRUE)</formula>
    </cfRule>
    <cfRule type="expression" dxfId="3020" priority="14400">
      <formula>IF(RIGHT(TEXT(AI32,"0.#"),1)=".",TRUE,FALSE)</formula>
    </cfRule>
  </conditionalFormatting>
  <conditionalFormatting sqref="AM33 AI33">
    <cfRule type="expression" dxfId="3019" priority="14397">
      <formula>IF(RIGHT(TEXT(AI33,"0.#"),1)=".",FALSE,TRUE)</formula>
    </cfRule>
    <cfRule type="expression" dxfId="3018" priority="14398">
      <formula>IF(RIGHT(TEXT(AI33,"0.#"),1)=".",TRUE,FALSE)</formula>
    </cfRule>
  </conditionalFormatting>
  <conditionalFormatting sqref="AQ32:AQ34">
    <cfRule type="expression" dxfId="3017" priority="14389">
      <formula>IF(RIGHT(TEXT(AQ32,"0.#"),1)=".",FALSE,TRUE)</formula>
    </cfRule>
    <cfRule type="expression" dxfId="3016" priority="14390">
      <formula>IF(RIGHT(TEXT(AQ32,"0.#"),1)=".",TRUE,FALSE)</formula>
    </cfRule>
  </conditionalFormatting>
  <conditionalFormatting sqref="AU32:AU34">
    <cfRule type="expression" dxfId="3015" priority="14387">
      <formula>IF(RIGHT(TEXT(AU32,"0.#"),1)=".",FALSE,TRUE)</formula>
    </cfRule>
    <cfRule type="expression" dxfId="3014" priority="14388">
      <formula>IF(RIGHT(TEXT(AU32,"0.#"),1)=".",TRUE,FALSE)</formula>
    </cfRule>
  </conditionalFormatting>
  <conditionalFormatting sqref="AE53">
    <cfRule type="expression" dxfId="3013" priority="14321">
      <formula>IF(RIGHT(TEXT(AE53,"0.#"),1)=".",FALSE,TRUE)</formula>
    </cfRule>
    <cfRule type="expression" dxfId="3012" priority="14322">
      <formula>IF(RIGHT(TEXT(AE53,"0.#"),1)=".",TRUE,FALSE)</formula>
    </cfRule>
  </conditionalFormatting>
  <conditionalFormatting sqref="AE54">
    <cfRule type="expression" dxfId="3011" priority="14319">
      <formula>IF(RIGHT(TEXT(AE54,"0.#"),1)=".",FALSE,TRUE)</formula>
    </cfRule>
    <cfRule type="expression" dxfId="3010" priority="14320">
      <formula>IF(RIGHT(TEXT(AE54,"0.#"),1)=".",TRUE,FALSE)</formula>
    </cfRule>
  </conditionalFormatting>
  <conditionalFormatting sqref="AI54">
    <cfRule type="expression" dxfId="3009" priority="14313">
      <formula>IF(RIGHT(TEXT(AI54,"0.#"),1)=".",FALSE,TRUE)</formula>
    </cfRule>
    <cfRule type="expression" dxfId="3008" priority="14314">
      <formula>IF(RIGHT(TEXT(AI54,"0.#"),1)=".",TRUE,FALSE)</formula>
    </cfRule>
  </conditionalFormatting>
  <conditionalFormatting sqref="AI53">
    <cfRule type="expression" dxfId="3007" priority="14311">
      <formula>IF(RIGHT(TEXT(AI53,"0.#"),1)=".",FALSE,TRUE)</formula>
    </cfRule>
    <cfRule type="expression" dxfId="3006" priority="14312">
      <formula>IF(RIGHT(TEXT(AI53,"0.#"),1)=".",TRUE,FALSE)</formula>
    </cfRule>
  </conditionalFormatting>
  <conditionalFormatting sqref="AM53">
    <cfRule type="expression" dxfId="3005" priority="14309">
      <formula>IF(RIGHT(TEXT(AM53,"0.#"),1)=".",FALSE,TRUE)</formula>
    </cfRule>
    <cfRule type="expression" dxfId="3004" priority="14310">
      <formula>IF(RIGHT(TEXT(AM53,"0.#"),1)=".",TRUE,FALSE)</formula>
    </cfRule>
  </conditionalFormatting>
  <conditionalFormatting sqref="AM54">
    <cfRule type="expression" dxfId="3003" priority="14307">
      <formula>IF(RIGHT(TEXT(AM54,"0.#"),1)=".",FALSE,TRUE)</formula>
    </cfRule>
    <cfRule type="expression" dxfId="3002" priority="14308">
      <formula>IF(RIGHT(TEXT(AM54,"0.#"),1)=".",TRUE,FALSE)</formula>
    </cfRule>
  </conditionalFormatting>
  <conditionalFormatting sqref="AM55">
    <cfRule type="expression" dxfId="3001" priority="14305">
      <formula>IF(RIGHT(TEXT(AM55,"0.#"),1)=".",FALSE,TRUE)</formula>
    </cfRule>
    <cfRule type="expression" dxfId="3000" priority="14306">
      <formula>IF(RIGHT(TEXT(AM55,"0.#"),1)=".",TRUE,FALSE)</formula>
    </cfRule>
  </conditionalFormatting>
  <conditionalFormatting sqref="AE87">
    <cfRule type="expression" dxfId="2999" priority="14261">
      <formula>IF(RIGHT(TEXT(AE87,"0.#"),1)=".",FALSE,TRUE)</formula>
    </cfRule>
    <cfRule type="expression" dxfId="2998" priority="14262">
      <formula>IF(RIGHT(TEXT(AE87,"0.#"),1)=".",TRUE,FALSE)</formula>
    </cfRule>
  </conditionalFormatting>
  <conditionalFormatting sqref="AE88">
    <cfRule type="expression" dxfId="2997" priority="14259">
      <formula>IF(RIGHT(TEXT(AE88,"0.#"),1)=".",FALSE,TRUE)</formula>
    </cfRule>
    <cfRule type="expression" dxfId="2996" priority="14260">
      <formula>IF(RIGHT(TEXT(AE88,"0.#"),1)=".",TRUE,FALSE)</formula>
    </cfRule>
  </conditionalFormatting>
  <conditionalFormatting sqref="AE89">
    <cfRule type="expression" dxfId="2995" priority="14257">
      <formula>IF(RIGHT(TEXT(AE89,"0.#"),1)=".",FALSE,TRUE)</formula>
    </cfRule>
    <cfRule type="expression" dxfId="2994" priority="14258">
      <formula>IF(RIGHT(TEXT(AE89,"0.#"),1)=".",TRUE,FALSE)</formula>
    </cfRule>
  </conditionalFormatting>
  <conditionalFormatting sqref="AI89">
    <cfRule type="expression" dxfId="2993" priority="14255">
      <formula>IF(RIGHT(TEXT(AI89,"0.#"),1)=".",FALSE,TRUE)</formula>
    </cfRule>
    <cfRule type="expression" dxfId="2992" priority="14256">
      <formula>IF(RIGHT(TEXT(AI89,"0.#"),1)=".",TRUE,FALSE)</formula>
    </cfRule>
  </conditionalFormatting>
  <conditionalFormatting sqref="AI88">
    <cfRule type="expression" dxfId="2991" priority="14253">
      <formula>IF(RIGHT(TEXT(AI88,"0.#"),1)=".",FALSE,TRUE)</formula>
    </cfRule>
    <cfRule type="expression" dxfId="2990" priority="14254">
      <formula>IF(RIGHT(TEXT(AI88,"0.#"),1)=".",TRUE,FALSE)</formula>
    </cfRule>
  </conditionalFormatting>
  <conditionalFormatting sqref="AI87">
    <cfRule type="expression" dxfId="2989" priority="14251">
      <formula>IF(RIGHT(TEXT(AI87,"0.#"),1)=".",FALSE,TRUE)</formula>
    </cfRule>
    <cfRule type="expression" dxfId="2988" priority="14252">
      <formula>IF(RIGHT(TEXT(AI87,"0.#"),1)=".",TRUE,FALSE)</formula>
    </cfRule>
  </conditionalFormatting>
  <conditionalFormatting sqref="AM88">
    <cfRule type="expression" dxfId="2987" priority="14247">
      <formula>IF(RIGHT(TEXT(AM88,"0.#"),1)=".",FALSE,TRUE)</formula>
    </cfRule>
    <cfRule type="expression" dxfId="2986" priority="14248">
      <formula>IF(RIGHT(TEXT(AM88,"0.#"),1)=".",TRUE,FALSE)</formula>
    </cfRule>
  </conditionalFormatting>
  <conditionalFormatting sqref="AM89">
    <cfRule type="expression" dxfId="2985" priority="14245">
      <formula>IF(RIGHT(TEXT(AM89,"0.#"),1)=".",FALSE,TRUE)</formula>
    </cfRule>
    <cfRule type="expression" dxfId="2984" priority="14246">
      <formula>IF(RIGHT(TEXT(AM89,"0.#"),1)=".",TRUE,FALSE)</formula>
    </cfRule>
  </conditionalFormatting>
  <conditionalFormatting sqref="AE92">
    <cfRule type="expression" dxfId="2983" priority="14231">
      <formula>IF(RIGHT(TEXT(AE92,"0.#"),1)=".",FALSE,TRUE)</formula>
    </cfRule>
    <cfRule type="expression" dxfId="2982" priority="14232">
      <formula>IF(RIGHT(TEXT(AE92,"0.#"),1)=".",TRUE,FALSE)</formula>
    </cfRule>
  </conditionalFormatting>
  <conditionalFormatting sqref="AE93">
    <cfRule type="expression" dxfId="2981" priority="14229">
      <formula>IF(RIGHT(TEXT(AE93,"0.#"),1)=".",FALSE,TRUE)</formula>
    </cfRule>
    <cfRule type="expression" dxfId="2980" priority="14230">
      <formula>IF(RIGHT(TEXT(AE93,"0.#"),1)=".",TRUE,FALSE)</formula>
    </cfRule>
  </conditionalFormatting>
  <conditionalFormatting sqref="AE94">
    <cfRule type="expression" dxfId="2979" priority="14227">
      <formula>IF(RIGHT(TEXT(AE94,"0.#"),1)=".",FALSE,TRUE)</formula>
    </cfRule>
    <cfRule type="expression" dxfId="2978" priority="14228">
      <formula>IF(RIGHT(TEXT(AE94,"0.#"),1)=".",TRUE,FALSE)</formula>
    </cfRule>
  </conditionalFormatting>
  <conditionalFormatting sqref="AI94">
    <cfRule type="expression" dxfId="2977" priority="14225">
      <formula>IF(RIGHT(TEXT(AI94,"0.#"),1)=".",FALSE,TRUE)</formula>
    </cfRule>
    <cfRule type="expression" dxfId="2976" priority="14226">
      <formula>IF(RIGHT(TEXT(AI94,"0.#"),1)=".",TRUE,FALSE)</formula>
    </cfRule>
  </conditionalFormatting>
  <conditionalFormatting sqref="AI93">
    <cfRule type="expression" dxfId="2975" priority="14223">
      <formula>IF(RIGHT(TEXT(AI93,"0.#"),1)=".",FALSE,TRUE)</formula>
    </cfRule>
    <cfRule type="expression" dxfId="2974" priority="14224">
      <formula>IF(RIGHT(TEXT(AI93,"0.#"),1)=".",TRUE,FALSE)</formula>
    </cfRule>
  </conditionalFormatting>
  <conditionalFormatting sqref="AI92">
    <cfRule type="expression" dxfId="2973" priority="14221">
      <formula>IF(RIGHT(TEXT(AI92,"0.#"),1)=".",FALSE,TRUE)</formula>
    </cfRule>
    <cfRule type="expression" dxfId="2972" priority="14222">
      <formula>IF(RIGHT(TEXT(AI92,"0.#"),1)=".",TRUE,FALSE)</formula>
    </cfRule>
  </conditionalFormatting>
  <conditionalFormatting sqref="AM92">
    <cfRule type="expression" dxfId="2971" priority="14219">
      <formula>IF(RIGHT(TEXT(AM92,"0.#"),1)=".",FALSE,TRUE)</formula>
    </cfRule>
    <cfRule type="expression" dxfId="2970" priority="14220">
      <formula>IF(RIGHT(TEXT(AM92,"0.#"),1)=".",TRUE,FALSE)</formula>
    </cfRule>
  </conditionalFormatting>
  <conditionalFormatting sqref="AM93">
    <cfRule type="expression" dxfId="2969" priority="14217">
      <formula>IF(RIGHT(TEXT(AM93,"0.#"),1)=".",FALSE,TRUE)</formula>
    </cfRule>
    <cfRule type="expression" dxfId="2968" priority="14218">
      <formula>IF(RIGHT(TEXT(AM93,"0.#"),1)=".",TRUE,FALSE)</formula>
    </cfRule>
  </conditionalFormatting>
  <conditionalFormatting sqref="AM94">
    <cfRule type="expression" dxfId="2967" priority="14215">
      <formula>IF(RIGHT(TEXT(AM94,"0.#"),1)=".",FALSE,TRUE)</formula>
    </cfRule>
    <cfRule type="expression" dxfId="2966" priority="14216">
      <formula>IF(RIGHT(TEXT(AM94,"0.#"),1)=".",TRUE,FALSE)</formula>
    </cfRule>
  </conditionalFormatting>
  <conditionalFormatting sqref="AE97">
    <cfRule type="expression" dxfId="2965" priority="14201">
      <formula>IF(RIGHT(TEXT(AE97,"0.#"),1)=".",FALSE,TRUE)</formula>
    </cfRule>
    <cfRule type="expression" dxfId="2964" priority="14202">
      <formula>IF(RIGHT(TEXT(AE97,"0.#"),1)=".",TRUE,FALSE)</formula>
    </cfRule>
  </conditionalFormatting>
  <conditionalFormatting sqref="AE98">
    <cfRule type="expression" dxfId="2963" priority="14199">
      <formula>IF(RIGHT(TEXT(AE98,"0.#"),1)=".",FALSE,TRUE)</formula>
    </cfRule>
    <cfRule type="expression" dxfId="2962" priority="14200">
      <formula>IF(RIGHT(TEXT(AE98,"0.#"),1)=".",TRUE,FALSE)</formula>
    </cfRule>
  </conditionalFormatting>
  <conditionalFormatting sqref="AE99">
    <cfRule type="expression" dxfId="2961" priority="14197">
      <formula>IF(RIGHT(TEXT(AE99,"0.#"),1)=".",FALSE,TRUE)</formula>
    </cfRule>
    <cfRule type="expression" dxfId="2960" priority="14198">
      <formula>IF(RIGHT(TEXT(AE99,"0.#"),1)=".",TRUE,FALSE)</formula>
    </cfRule>
  </conditionalFormatting>
  <conditionalFormatting sqref="AI99">
    <cfRule type="expression" dxfId="2959" priority="14195">
      <formula>IF(RIGHT(TEXT(AI99,"0.#"),1)=".",FALSE,TRUE)</formula>
    </cfRule>
    <cfRule type="expression" dxfId="2958" priority="14196">
      <formula>IF(RIGHT(TEXT(AI99,"0.#"),1)=".",TRUE,FALSE)</formula>
    </cfRule>
  </conditionalFormatting>
  <conditionalFormatting sqref="AI98">
    <cfRule type="expression" dxfId="2957" priority="14193">
      <formula>IF(RIGHT(TEXT(AI98,"0.#"),1)=".",FALSE,TRUE)</formula>
    </cfRule>
    <cfRule type="expression" dxfId="2956" priority="14194">
      <formula>IF(RIGHT(TEXT(AI98,"0.#"),1)=".",TRUE,FALSE)</formula>
    </cfRule>
  </conditionalFormatting>
  <conditionalFormatting sqref="AI97">
    <cfRule type="expression" dxfId="2955" priority="14191">
      <formula>IF(RIGHT(TEXT(AI97,"0.#"),1)=".",FALSE,TRUE)</formula>
    </cfRule>
    <cfRule type="expression" dxfId="2954" priority="14192">
      <formula>IF(RIGHT(TEXT(AI97,"0.#"),1)=".",TRUE,FALSE)</formula>
    </cfRule>
  </conditionalFormatting>
  <conditionalFormatting sqref="AM97">
    <cfRule type="expression" dxfId="2953" priority="14189">
      <formula>IF(RIGHT(TEXT(AM97,"0.#"),1)=".",FALSE,TRUE)</formula>
    </cfRule>
    <cfRule type="expression" dxfId="2952" priority="14190">
      <formula>IF(RIGHT(TEXT(AM97,"0.#"),1)=".",TRUE,FALSE)</formula>
    </cfRule>
  </conditionalFormatting>
  <conditionalFormatting sqref="AM98">
    <cfRule type="expression" dxfId="2951" priority="14187">
      <formula>IF(RIGHT(TEXT(AM98,"0.#"),1)=".",FALSE,TRUE)</formula>
    </cfRule>
    <cfRule type="expression" dxfId="2950" priority="14188">
      <formula>IF(RIGHT(TEXT(AM98,"0.#"),1)=".",TRUE,FALSE)</formula>
    </cfRule>
  </conditionalFormatting>
  <conditionalFormatting sqref="AM99">
    <cfRule type="expression" dxfId="2949" priority="14185">
      <formula>IF(RIGHT(TEXT(AM99,"0.#"),1)=".",FALSE,TRUE)</formula>
    </cfRule>
    <cfRule type="expression" dxfId="2948" priority="14186">
      <formula>IF(RIGHT(TEXT(AM99,"0.#"),1)=".",TRUE,FALSE)</formula>
    </cfRule>
  </conditionalFormatting>
  <conditionalFormatting sqref="AM101">
    <cfRule type="expression" dxfId="2947" priority="14169">
      <formula>IF(RIGHT(TEXT(AM101,"0.#"),1)=".",FALSE,TRUE)</formula>
    </cfRule>
    <cfRule type="expression" dxfId="2946" priority="14170">
      <formula>IF(RIGHT(TEXT(AM101,"0.#"),1)=".",TRUE,FALSE)</formula>
    </cfRule>
  </conditionalFormatting>
  <conditionalFormatting sqref="AM102">
    <cfRule type="expression" dxfId="2945" priority="14163">
      <formula>IF(RIGHT(TEXT(AM102,"0.#"),1)=".",FALSE,TRUE)</formula>
    </cfRule>
    <cfRule type="expression" dxfId="2944" priority="14164">
      <formula>IF(RIGHT(TEXT(AM102,"0.#"),1)=".",TRUE,FALSE)</formula>
    </cfRule>
  </conditionalFormatting>
  <conditionalFormatting sqref="AQ102">
    <cfRule type="expression" dxfId="2943" priority="14161">
      <formula>IF(RIGHT(TEXT(AQ102,"0.#"),1)=".",FALSE,TRUE)</formula>
    </cfRule>
    <cfRule type="expression" dxfId="2942" priority="14162">
      <formula>IF(RIGHT(TEXT(AQ102,"0.#"),1)=".",TRUE,FALSE)</formula>
    </cfRule>
  </conditionalFormatting>
  <conditionalFormatting sqref="AM104">
    <cfRule type="expression" dxfId="2941" priority="14155">
      <formula>IF(RIGHT(TEXT(AM104,"0.#"),1)=".",FALSE,TRUE)</formula>
    </cfRule>
    <cfRule type="expression" dxfId="2940" priority="14156">
      <formula>IF(RIGHT(TEXT(AM104,"0.#"),1)=".",TRUE,FALSE)</formula>
    </cfRule>
  </conditionalFormatting>
  <conditionalFormatting sqref="AM105">
    <cfRule type="expression" dxfId="2939" priority="14149">
      <formula>IF(RIGHT(TEXT(AM105,"0.#"),1)=".",FALSE,TRUE)</formula>
    </cfRule>
    <cfRule type="expression" dxfId="2938" priority="14150">
      <formula>IF(RIGHT(TEXT(AM105,"0.#"),1)=".",TRUE,FALSE)</formula>
    </cfRule>
  </conditionalFormatting>
  <conditionalFormatting sqref="AM107">
    <cfRule type="expression" dxfId="2937" priority="14141">
      <formula>IF(RIGHT(TEXT(AM107,"0.#"),1)=".",FALSE,TRUE)</formula>
    </cfRule>
    <cfRule type="expression" dxfId="2936" priority="14142">
      <formula>IF(RIGHT(TEXT(AM107,"0.#"),1)=".",TRUE,FALSE)</formula>
    </cfRule>
  </conditionalFormatting>
  <conditionalFormatting sqref="AM108">
    <cfRule type="expression" dxfId="2935" priority="14135">
      <formula>IF(RIGHT(TEXT(AM108,"0.#"),1)=".",FALSE,TRUE)</formula>
    </cfRule>
    <cfRule type="expression" dxfId="2934" priority="14136">
      <formula>IF(RIGHT(TEXT(AM108,"0.#"),1)=".",TRUE,FALSE)</formula>
    </cfRule>
  </conditionalFormatting>
  <conditionalFormatting sqref="AE113">
    <cfRule type="expression" dxfId="2933" priority="14117">
      <formula>IF(RIGHT(TEXT(AE113,"0.#"),1)=".",FALSE,TRUE)</formula>
    </cfRule>
    <cfRule type="expression" dxfId="2932" priority="14118">
      <formula>IF(RIGHT(TEXT(AE113,"0.#"),1)=".",TRUE,FALSE)</formula>
    </cfRule>
  </conditionalFormatting>
  <conditionalFormatting sqref="AI113">
    <cfRule type="expression" dxfId="2931" priority="14115">
      <formula>IF(RIGHT(TEXT(AI113,"0.#"),1)=".",FALSE,TRUE)</formula>
    </cfRule>
    <cfRule type="expression" dxfId="2930" priority="14116">
      <formula>IF(RIGHT(TEXT(AI113,"0.#"),1)=".",TRUE,FALSE)</formula>
    </cfRule>
  </conditionalFormatting>
  <conditionalFormatting sqref="AM113">
    <cfRule type="expression" dxfId="2929" priority="14113">
      <formula>IF(RIGHT(TEXT(AM113,"0.#"),1)=".",FALSE,TRUE)</formula>
    </cfRule>
    <cfRule type="expression" dxfId="2928" priority="14114">
      <formula>IF(RIGHT(TEXT(AM113,"0.#"),1)=".",TRUE,FALSE)</formula>
    </cfRule>
  </conditionalFormatting>
  <conditionalFormatting sqref="AE114">
    <cfRule type="expression" dxfId="2927" priority="14111">
      <formula>IF(RIGHT(TEXT(AE114,"0.#"),1)=".",FALSE,TRUE)</formula>
    </cfRule>
    <cfRule type="expression" dxfId="2926" priority="14112">
      <formula>IF(RIGHT(TEXT(AE114,"0.#"),1)=".",TRUE,FALSE)</formula>
    </cfRule>
  </conditionalFormatting>
  <conditionalFormatting sqref="AI114">
    <cfRule type="expression" dxfId="2925" priority="14109">
      <formula>IF(RIGHT(TEXT(AI114,"0.#"),1)=".",FALSE,TRUE)</formula>
    </cfRule>
    <cfRule type="expression" dxfId="2924" priority="14110">
      <formula>IF(RIGHT(TEXT(AI114,"0.#"),1)=".",TRUE,FALSE)</formula>
    </cfRule>
  </conditionalFormatting>
  <conditionalFormatting sqref="AM114">
    <cfRule type="expression" dxfId="2923" priority="14107">
      <formula>IF(RIGHT(TEXT(AM114,"0.#"),1)=".",FALSE,TRUE)</formula>
    </cfRule>
    <cfRule type="expression" dxfId="2922" priority="14108">
      <formula>IF(RIGHT(TEXT(AM114,"0.#"),1)=".",TRUE,FALSE)</formula>
    </cfRule>
  </conditionalFormatting>
  <conditionalFormatting sqref="AQ116">
    <cfRule type="expression" dxfId="2921" priority="14103">
      <formula>IF(RIGHT(TEXT(AQ116,"0.#"),1)=".",FALSE,TRUE)</formula>
    </cfRule>
    <cfRule type="expression" dxfId="2920" priority="14104">
      <formula>IF(RIGHT(TEXT(AQ116,"0.#"),1)=".",TRUE,FALSE)</formula>
    </cfRule>
  </conditionalFormatting>
  <conditionalFormatting sqref="AM116">
    <cfRule type="expression" dxfId="2919" priority="14099">
      <formula>IF(RIGHT(TEXT(AM116,"0.#"),1)=".",FALSE,TRUE)</formula>
    </cfRule>
    <cfRule type="expression" dxfId="2918" priority="14100">
      <formula>IF(RIGHT(TEXT(AM116,"0.#"),1)=".",TRUE,FALSE)</formula>
    </cfRule>
  </conditionalFormatting>
  <conditionalFormatting sqref="AM117">
    <cfRule type="expression" dxfId="2917" priority="14097">
      <formula>IF(RIGHT(TEXT(AM117,"0.#"),1)=".",FALSE,TRUE)</formula>
    </cfRule>
    <cfRule type="expression" dxfId="2916" priority="14098">
      <formula>IF(RIGHT(TEXT(AM117,"0.#"),1)=".",TRUE,FALSE)</formula>
    </cfRule>
  </conditionalFormatting>
  <conditionalFormatting sqref="AQ117">
    <cfRule type="expression" dxfId="2915" priority="14091">
      <formula>IF(RIGHT(TEXT(AQ117,"0.#"),1)=".",FALSE,TRUE)</formula>
    </cfRule>
    <cfRule type="expression" dxfId="2914" priority="14092">
      <formula>IF(RIGHT(TEXT(AQ117,"0.#"),1)=".",TRUE,FALSE)</formula>
    </cfRule>
  </conditionalFormatting>
  <conditionalFormatting sqref="AE119 AQ119">
    <cfRule type="expression" dxfId="2913" priority="14089">
      <formula>IF(RIGHT(TEXT(AE119,"0.#"),1)=".",FALSE,TRUE)</formula>
    </cfRule>
    <cfRule type="expression" dxfId="2912" priority="14090">
      <formula>IF(RIGHT(TEXT(AE119,"0.#"),1)=".",TRUE,FALSE)</formula>
    </cfRule>
  </conditionalFormatting>
  <conditionalFormatting sqref="AM119">
    <cfRule type="expression" dxfId="2911" priority="14085">
      <formula>IF(RIGHT(TEXT(AM119,"0.#"),1)=".",FALSE,TRUE)</formula>
    </cfRule>
    <cfRule type="expression" dxfId="2910" priority="14086">
      <formula>IF(RIGHT(TEXT(AM119,"0.#"),1)=".",TRUE,FALSE)</formula>
    </cfRule>
  </conditionalFormatting>
  <conditionalFormatting sqref="AQ120">
    <cfRule type="expression" dxfId="2909" priority="14077">
      <formula>IF(RIGHT(TEXT(AQ120,"0.#"),1)=".",FALSE,TRUE)</formula>
    </cfRule>
    <cfRule type="expression" dxfId="2908" priority="14078">
      <formula>IF(RIGHT(TEXT(AQ120,"0.#"),1)=".",TRUE,FALSE)</formula>
    </cfRule>
  </conditionalFormatting>
  <conditionalFormatting sqref="AE122 AQ122">
    <cfRule type="expression" dxfId="2907" priority="14075">
      <formula>IF(RIGHT(TEXT(AE122,"0.#"),1)=".",FALSE,TRUE)</formula>
    </cfRule>
    <cfRule type="expression" dxfId="2906" priority="14076">
      <formula>IF(RIGHT(TEXT(AE122,"0.#"),1)=".",TRUE,FALSE)</formula>
    </cfRule>
  </conditionalFormatting>
  <conditionalFormatting sqref="AM122">
    <cfRule type="expression" dxfId="2905" priority="14071">
      <formula>IF(RIGHT(TEXT(AM122,"0.#"),1)=".",FALSE,TRUE)</formula>
    </cfRule>
    <cfRule type="expression" dxfId="2904" priority="14072">
      <formula>IF(RIGHT(TEXT(AM122,"0.#"),1)=".",TRUE,FALSE)</formula>
    </cfRule>
  </conditionalFormatting>
  <conditionalFormatting sqref="AQ123">
    <cfRule type="expression" dxfId="2903" priority="14063">
      <formula>IF(RIGHT(TEXT(AQ123,"0.#"),1)=".",FALSE,TRUE)</formula>
    </cfRule>
    <cfRule type="expression" dxfId="2902" priority="14064">
      <formula>IF(RIGHT(TEXT(AQ123,"0.#"),1)=".",TRUE,FALSE)</formula>
    </cfRule>
  </conditionalFormatting>
  <conditionalFormatting sqref="AQ125">
    <cfRule type="expression" dxfId="2901" priority="14061">
      <formula>IF(RIGHT(TEXT(AQ125,"0.#"),1)=".",FALSE,TRUE)</formula>
    </cfRule>
    <cfRule type="expression" dxfId="2900" priority="14062">
      <formula>IF(RIGHT(TEXT(AQ125,"0.#"),1)=".",TRUE,FALSE)</formula>
    </cfRule>
  </conditionalFormatting>
  <conditionalFormatting sqref="AM125">
    <cfRule type="expression" dxfId="2899" priority="14057">
      <formula>IF(RIGHT(TEXT(AM125,"0.#"),1)=".",FALSE,TRUE)</formula>
    </cfRule>
    <cfRule type="expression" dxfId="2898" priority="14058">
      <formula>IF(RIGHT(TEXT(AM125,"0.#"),1)=".",TRUE,FALSE)</formula>
    </cfRule>
  </conditionalFormatting>
  <conditionalFormatting sqref="AQ126">
    <cfRule type="expression" dxfId="2897" priority="14049">
      <formula>IF(RIGHT(TEXT(AQ126,"0.#"),1)=".",FALSE,TRUE)</formula>
    </cfRule>
    <cfRule type="expression" dxfId="2896" priority="14050">
      <formula>IF(RIGHT(TEXT(AQ126,"0.#"),1)=".",TRUE,FALSE)</formula>
    </cfRule>
  </conditionalFormatting>
  <conditionalFormatting sqref="AE128 AQ128">
    <cfRule type="expression" dxfId="2895" priority="14047">
      <formula>IF(RIGHT(TEXT(AE128,"0.#"),1)=".",FALSE,TRUE)</formula>
    </cfRule>
    <cfRule type="expression" dxfId="2894" priority="14048">
      <formula>IF(RIGHT(TEXT(AE128,"0.#"),1)=".",TRUE,FALSE)</formula>
    </cfRule>
  </conditionalFormatting>
  <conditionalFormatting sqref="AI128">
    <cfRule type="expression" dxfId="2893" priority="14045">
      <formula>IF(RIGHT(TEXT(AI128,"0.#"),1)=".",FALSE,TRUE)</formula>
    </cfRule>
    <cfRule type="expression" dxfId="2892" priority="14046">
      <formula>IF(RIGHT(TEXT(AI128,"0.#"),1)=".",TRUE,FALSE)</formula>
    </cfRule>
  </conditionalFormatting>
  <conditionalFormatting sqref="AM128">
    <cfRule type="expression" dxfId="2891" priority="14043">
      <formula>IF(RIGHT(TEXT(AM128,"0.#"),1)=".",FALSE,TRUE)</formula>
    </cfRule>
    <cfRule type="expression" dxfId="2890" priority="14044">
      <formula>IF(RIGHT(TEXT(AM128,"0.#"),1)=".",TRUE,FALSE)</formula>
    </cfRule>
  </conditionalFormatting>
  <conditionalFormatting sqref="AQ129">
    <cfRule type="expression" dxfId="2889" priority="14035">
      <formula>IF(RIGHT(TEXT(AQ129,"0.#"),1)=".",FALSE,TRUE)</formula>
    </cfRule>
    <cfRule type="expression" dxfId="2888" priority="14036">
      <formula>IF(RIGHT(TEXT(AQ129,"0.#"),1)=".",TRUE,FALSE)</formula>
    </cfRule>
  </conditionalFormatting>
  <conditionalFormatting sqref="AE75">
    <cfRule type="expression" dxfId="2887" priority="14033">
      <formula>IF(RIGHT(TEXT(AE75,"0.#"),1)=".",FALSE,TRUE)</formula>
    </cfRule>
    <cfRule type="expression" dxfId="2886" priority="14034">
      <formula>IF(RIGHT(TEXT(AE75,"0.#"),1)=".",TRUE,FALSE)</formula>
    </cfRule>
  </conditionalFormatting>
  <conditionalFormatting sqref="AE76">
    <cfRule type="expression" dxfId="2885" priority="14031">
      <formula>IF(RIGHT(TEXT(AE76,"0.#"),1)=".",FALSE,TRUE)</formula>
    </cfRule>
    <cfRule type="expression" dxfId="2884" priority="14032">
      <formula>IF(RIGHT(TEXT(AE76,"0.#"),1)=".",TRUE,FALSE)</formula>
    </cfRule>
  </conditionalFormatting>
  <conditionalFormatting sqref="AE77">
    <cfRule type="expression" dxfId="2883" priority="14029">
      <formula>IF(RIGHT(TEXT(AE77,"0.#"),1)=".",FALSE,TRUE)</formula>
    </cfRule>
    <cfRule type="expression" dxfId="2882" priority="14030">
      <formula>IF(RIGHT(TEXT(AE77,"0.#"),1)=".",TRUE,FALSE)</formula>
    </cfRule>
  </conditionalFormatting>
  <conditionalFormatting sqref="AI77">
    <cfRule type="expression" dxfId="2881" priority="14027">
      <formula>IF(RIGHT(TEXT(AI77,"0.#"),1)=".",FALSE,TRUE)</formula>
    </cfRule>
    <cfRule type="expression" dxfId="2880" priority="14028">
      <formula>IF(RIGHT(TEXT(AI77,"0.#"),1)=".",TRUE,FALSE)</formula>
    </cfRule>
  </conditionalFormatting>
  <conditionalFormatting sqref="AI76">
    <cfRule type="expression" dxfId="2879" priority="14025">
      <formula>IF(RIGHT(TEXT(AI76,"0.#"),1)=".",FALSE,TRUE)</formula>
    </cfRule>
    <cfRule type="expression" dxfId="2878" priority="14026">
      <formula>IF(RIGHT(TEXT(AI76,"0.#"),1)=".",TRUE,FALSE)</formula>
    </cfRule>
  </conditionalFormatting>
  <conditionalFormatting sqref="AI75">
    <cfRule type="expression" dxfId="2877" priority="14023">
      <formula>IF(RIGHT(TEXT(AI75,"0.#"),1)=".",FALSE,TRUE)</formula>
    </cfRule>
    <cfRule type="expression" dxfId="2876" priority="14024">
      <formula>IF(RIGHT(TEXT(AI75,"0.#"),1)=".",TRUE,FALSE)</formula>
    </cfRule>
  </conditionalFormatting>
  <conditionalFormatting sqref="AM75">
    <cfRule type="expression" dxfId="2875" priority="14021">
      <formula>IF(RIGHT(TEXT(AM75,"0.#"),1)=".",FALSE,TRUE)</formula>
    </cfRule>
    <cfRule type="expression" dxfId="2874" priority="14022">
      <formula>IF(RIGHT(TEXT(AM75,"0.#"),1)=".",TRUE,FALSE)</formula>
    </cfRule>
  </conditionalFormatting>
  <conditionalFormatting sqref="AM76">
    <cfRule type="expression" dxfId="2873" priority="14019">
      <formula>IF(RIGHT(TEXT(AM76,"0.#"),1)=".",FALSE,TRUE)</formula>
    </cfRule>
    <cfRule type="expression" dxfId="2872" priority="14020">
      <formula>IF(RIGHT(TEXT(AM76,"0.#"),1)=".",TRUE,FALSE)</formula>
    </cfRule>
  </conditionalFormatting>
  <conditionalFormatting sqref="AM77">
    <cfRule type="expression" dxfId="2871" priority="14017">
      <formula>IF(RIGHT(TEXT(AM77,"0.#"),1)=".",FALSE,TRUE)</formula>
    </cfRule>
    <cfRule type="expression" dxfId="2870" priority="14018">
      <formula>IF(RIGHT(TEXT(AM77,"0.#"),1)=".",TRUE,FALSE)</formula>
    </cfRule>
  </conditionalFormatting>
  <conditionalFormatting sqref="AE134:AE135 AM134:AM135 AQ134:AQ135 AU134:AU135 AI134:AI135">
    <cfRule type="expression" dxfId="2869" priority="14003">
      <formula>IF(RIGHT(TEXT(AE134,"0.#"),1)=".",FALSE,TRUE)</formula>
    </cfRule>
    <cfRule type="expression" dxfId="2868" priority="14004">
      <formula>IF(RIGHT(TEXT(AE134,"0.#"),1)=".",TRUE,FALSE)</formula>
    </cfRule>
  </conditionalFormatting>
  <conditionalFormatting sqref="AL839:AO866">
    <cfRule type="expression" dxfId="2867" priority="7573">
      <formula>IF(AND(AL839&gt;=0, RIGHT(TEXT(AL839,"0.#"),1)&lt;&gt;"."),TRUE,FALSE)</formula>
    </cfRule>
    <cfRule type="expression" dxfId="2866" priority="7574">
      <formula>IF(AND(AL839&gt;=0, RIGHT(TEXT(AL839,"0.#"),1)="."),TRUE,FALSE)</formula>
    </cfRule>
    <cfRule type="expression" dxfId="2865" priority="7575">
      <formula>IF(AND(AL839&lt;0, RIGHT(TEXT(AL839,"0.#"),1)&lt;&gt;"."),TRUE,FALSE)</formula>
    </cfRule>
    <cfRule type="expression" dxfId="2864" priority="7576">
      <formula>IF(AND(AL839&lt;0, RIGHT(TEXT(AL839,"0.#"),1)="."),TRUE,FALSE)</formula>
    </cfRule>
  </conditionalFormatting>
  <conditionalFormatting sqref="AQ53:AQ55">
    <cfRule type="expression" dxfId="2863" priority="5595">
      <formula>IF(RIGHT(TEXT(AQ53,"0.#"),1)=".",FALSE,TRUE)</formula>
    </cfRule>
    <cfRule type="expression" dxfId="2862" priority="5596">
      <formula>IF(RIGHT(TEXT(AQ53,"0.#"),1)=".",TRUE,FALSE)</formula>
    </cfRule>
  </conditionalFormatting>
  <conditionalFormatting sqref="AU53:AU55">
    <cfRule type="expression" dxfId="2861" priority="5593">
      <formula>IF(RIGHT(TEXT(AU53,"0.#"),1)=".",FALSE,TRUE)</formula>
    </cfRule>
    <cfRule type="expression" dxfId="2860" priority="5594">
      <formula>IF(RIGHT(TEXT(AU53,"0.#"),1)=".",TRUE,FALSE)</formula>
    </cfRule>
  </conditionalFormatting>
  <conditionalFormatting sqref="AQ75:AQ77">
    <cfRule type="expression" dxfId="2859" priority="5587">
      <formula>IF(RIGHT(TEXT(AQ75,"0.#"),1)=".",FALSE,TRUE)</formula>
    </cfRule>
    <cfRule type="expression" dxfId="2858" priority="5588">
      <formula>IF(RIGHT(TEXT(AQ75,"0.#"),1)=".",TRUE,FALSE)</formula>
    </cfRule>
  </conditionalFormatting>
  <conditionalFormatting sqref="AU75:AU77">
    <cfRule type="expression" dxfId="2857" priority="5585">
      <formula>IF(RIGHT(TEXT(AU75,"0.#"),1)=".",FALSE,TRUE)</formula>
    </cfRule>
    <cfRule type="expression" dxfId="2856" priority="5586">
      <formula>IF(RIGHT(TEXT(AU75,"0.#"),1)=".",TRUE,FALSE)</formula>
    </cfRule>
  </conditionalFormatting>
  <conditionalFormatting sqref="AQ87:AQ89">
    <cfRule type="expression" dxfId="2855" priority="5583">
      <formula>IF(RIGHT(TEXT(AQ87,"0.#"),1)=".",FALSE,TRUE)</formula>
    </cfRule>
    <cfRule type="expression" dxfId="2854" priority="5584">
      <formula>IF(RIGHT(TEXT(AQ87,"0.#"),1)=".",TRUE,FALSE)</formula>
    </cfRule>
  </conditionalFormatting>
  <conditionalFormatting sqref="AU87:AU89">
    <cfRule type="expression" dxfId="2853" priority="5581">
      <formula>IF(RIGHT(TEXT(AU87,"0.#"),1)=".",FALSE,TRUE)</formula>
    </cfRule>
    <cfRule type="expression" dxfId="2852" priority="5582">
      <formula>IF(RIGHT(TEXT(AU87,"0.#"),1)=".",TRUE,FALSE)</formula>
    </cfRule>
  </conditionalFormatting>
  <conditionalFormatting sqref="AQ92:AQ94">
    <cfRule type="expression" dxfId="2851" priority="5579">
      <formula>IF(RIGHT(TEXT(AQ92,"0.#"),1)=".",FALSE,TRUE)</formula>
    </cfRule>
    <cfRule type="expression" dxfId="2850" priority="5580">
      <formula>IF(RIGHT(TEXT(AQ92,"0.#"),1)=".",TRUE,FALSE)</formula>
    </cfRule>
  </conditionalFormatting>
  <conditionalFormatting sqref="AU92:AU94">
    <cfRule type="expression" dxfId="2849" priority="5577">
      <formula>IF(RIGHT(TEXT(AU92,"0.#"),1)=".",FALSE,TRUE)</formula>
    </cfRule>
    <cfRule type="expression" dxfId="2848" priority="5578">
      <formula>IF(RIGHT(TEXT(AU92,"0.#"),1)=".",TRUE,FALSE)</formula>
    </cfRule>
  </conditionalFormatting>
  <conditionalFormatting sqref="AQ97:AQ99">
    <cfRule type="expression" dxfId="2847" priority="5575">
      <formula>IF(RIGHT(TEXT(AQ97,"0.#"),1)=".",FALSE,TRUE)</formula>
    </cfRule>
    <cfRule type="expression" dxfId="2846" priority="5576">
      <formula>IF(RIGHT(TEXT(AQ97,"0.#"),1)=".",TRUE,FALSE)</formula>
    </cfRule>
  </conditionalFormatting>
  <conditionalFormatting sqref="AU97:AU99">
    <cfRule type="expression" dxfId="2845" priority="5573">
      <formula>IF(RIGHT(TEXT(AU97,"0.#"),1)=".",FALSE,TRUE)</formula>
    </cfRule>
    <cfRule type="expression" dxfId="2844" priority="5574">
      <formula>IF(RIGHT(TEXT(AU97,"0.#"),1)=".",TRUE,FALSE)</formula>
    </cfRule>
  </conditionalFormatting>
  <conditionalFormatting sqref="AE458">
    <cfRule type="expression" dxfId="2843" priority="5267">
      <formula>IF(RIGHT(TEXT(AE458,"0.#"),1)=".",FALSE,TRUE)</formula>
    </cfRule>
    <cfRule type="expression" dxfId="2842" priority="5268">
      <formula>IF(RIGHT(TEXT(AE458,"0.#"),1)=".",TRUE,FALSE)</formula>
    </cfRule>
  </conditionalFormatting>
  <conditionalFormatting sqref="AM460">
    <cfRule type="expression" dxfId="2841" priority="5257">
      <formula>IF(RIGHT(TEXT(AM460,"0.#"),1)=".",FALSE,TRUE)</formula>
    </cfRule>
    <cfRule type="expression" dxfId="2840" priority="5258">
      <formula>IF(RIGHT(TEXT(AM460,"0.#"),1)=".",TRUE,FALSE)</formula>
    </cfRule>
  </conditionalFormatting>
  <conditionalFormatting sqref="AE459">
    <cfRule type="expression" dxfId="2839" priority="5265">
      <formula>IF(RIGHT(TEXT(AE459,"0.#"),1)=".",FALSE,TRUE)</formula>
    </cfRule>
    <cfRule type="expression" dxfId="2838" priority="5266">
      <formula>IF(RIGHT(TEXT(AE459,"0.#"),1)=".",TRUE,FALSE)</formula>
    </cfRule>
  </conditionalFormatting>
  <conditionalFormatting sqref="AE460">
    <cfRule type="expression" dxfId="2837" priority="5263">
      <formula>IF(RIGHT(TEXT(AE460,"0.#"),1)=".",FALSE,TRUE)</formula>
    </cfRule>
    <cfRule type="expression" dxfId="2836" priority="5264">
      <formula>IF(RIGHT(TEXT(AE460,"0.#"),1)=".",TRUE,FALSE)</formula>
    </cfRule>
  </conditionalFormatting>
  <conditionalFormatting sqref="AM458">
    <cfRule type="expression" dxfId="2835" priority="5261">
      <formula>IF(RIGHT(TEXT(AM458,"0.#"),1)=".",FALSE,TRUE)</formula>
    </cfRule>
    <cfRule type="expression" dxfId="2834" priority="5262">
      <formula>IF(RIGHT(TEXT(AM458,"0.#"),1)=".",TRUE,FALSE)</formula>
    </cfRule>
  </conditionalFormatting>
  <conditionalFormatting sqref="AM459">
    <cfRule type="expression" dxfId="2833" priority="5259">
      <formula>IF(RIGHT(TEXT(AM459,"0.#"),1)=".",FALSE,TRUE)</formula>
    </cfRule>
    <cfRule type="expression" dxfId="2832" priority="5260">
      <formula>IF(RIGHT(TEXT(AM459,"0.#"),1)=".",TRUE,FALSE)</formula>
    </cfRule>
  </conditionalFormatting>
  <conditionalFormatting sqref="AU458">
    <cfRule type="expression" dxfId="2831" priority="5255">
      <formula>IF(RIGHT(TEXT(AU458,"0.#"),1)=".",FALSE,TRUE)</formula>
    </cfRule>
    <cfRule type="expression" dxfId="2830" priority="5256">
      <formula>IF(RIGHT(TEXT(AU458,"0.#"),1)=".",TRUE,FALSE)</formula>
    </cfRule>
  </conditionalFormatting>
  <conditionalFormatting sqref="AU459">
    <cfRule type="expression" dxfId="2829" priority="5253">
      <formula>IF(RIGHT(TEXT(AU459,"0.#"),1)=".",FALSE,TRUE)</formula>
    </cfRule>
    <cfRule type="expression" dxfId="2828" priority="5254">
      <formula>IF(RIGHT(TEXT(AU459,"0.#"),1)=".",TRUE,FALSE)</formula>
    </cfRule>
  </conditionalFormatting>
  <conditionalFormatting sqref="AU460">
    <cfRule type="expression" dxfId="2827" priority="5251">
      <formula>IF(RIGHT(TEXT(AU460,"0.#"),1)=".",FALSE,TRUE)</formula>
    </cfRule>
    <cfRule type="expression" dxfId="2826" priority="5252">
      <formula>IF(RIGHT(TEXT(AU460,"0.#"),1)=".",TRUE,FALSE)</formula>
    </cfRule>
  </conditionalFormatting>
  <conditionalFormatting sqref="AI460">
    <cfRule type="expression" dxfId="2825" priority="5245">
      <formula>IF(RIGHT(TEXT(AI460,"0.#"),1)=".",FALSE,TRUE)</formula>
    </cfRule>
    <cfRule type="expression" dxfId="2824" priority="5246">
      <formula>IF(RIGHT(TEXT(AI460,"0.#"),1)=".",TRUE,FALSE)</formula>
    </cfRule>
  </conditionalFormatting>
  <conditionalFormatting sqref="AI458">
    <cfRule type="expression" dxfId="2823" priority="5249">
      <formula>IF(RIGHT(TEXT(AI458,"0.#"),1)=".",FALSE,TRUE)</formula>
    </cfRule>
    <cfRule type="expression" dxfId="2822" priority="5250">
      <formula>IF(RIGHT(TEXT(AI458,"0.#"),1)=".",TRUE,FALSE)</formula>
    </cfRule>
  </conditionalFormatting>
  <conditionalFormatting sqref="AI459">
    <cfRule type="expression" dxfId="2821" priority="5247">
      <formula>IF(RIGHT(TEXT(AI459,"0.#"),1)=".",FALSE,TRUE)</formula>
    </cfRule>
    <cfRule type="expression" dxfId="2820" priority="5248">
      <formula>IF(RIGHT(TEXT(AI459,"0.#"),1)=".",TRUE,FALSE)</formula>
    </cfRule>
  </conditionalFormatting>
  <conditionalFormatting sqref="AQ459">
    <cfRule type="expression" dxfId="2819" priority="5243">
      <formula>IF(RIGHT(TEXT(AQ459,"0.#"),1)=".",FALSE,TRUE)</formula>
    </cfRule>
    <cfRule type="expression" dxfId="2818" priority="5244">
      <formula>IF(RIGHT(TEXT(AQ459,"0.#"),1)=".",TRUE,FALSE)</formula>
    </cfRule>
  </conditionalFormatting>
  <conditionalFormatting sqref="AQ460">
    <cfRule type="expression" dxfId="2817" priority="5241">
      <formula>IF(RIGHT(TEXT(AQ460,"0.#"),1)=".",FALSE,TRUE)</formula>
    </cfRule>
    <cfRule type="expression" dxfId="2816" priority="5242">
      <formula>IF(RIGHT(TEXT(AQ460,"0.#"),1)=".",TRUE,FALSE)</formula>
    </cfRule>
  </conditionalFormatting>
  <conditionalFormatting sqref="AQ458">
    <cfRule type="expression" dxfId="2815" priority="5239">
      <formula>IF(RIGHT(TEXT(AQ458,"0.#"),1)=".",FALSE,TRUE)</formula>
    </cfRule>
    <cfRule type="expression" dxfId="2814" priority="5240">
      <formula>IF(RIGHT(TEXT(AQ458,"0.#"),1)=".",TRUE,FALSE)</formula>
    </cfRule>
  </conditionalFormatting>
  <conditionalFormatting sqref="AE120 AM120">
    <cfRule type="expression" dxfId="2813" priority="3917">
      <formula>IF(RIGHT(TEXT(AE120,"0.#"),1)=".",FALSE,TRUE)</formula>
    </cfRule>
    <cfRule type="expression" dxfId="2812" priority="3918">
      <formula>IF(RIGHT(TEXT(AE120,"0.#"),1)=".",TRUE,FALSE)</formula>
    </cfRule>
  </conditionalFormatting>
  <conditionalFormatting sqref="AE123 AM123">
    <cfRule type="expression" dxfId="2811" priority="3913">
      <formula>IF(RIGHT(TEXT(AE123,"0.#"),1)=".",FALSE,TRUE)</formula>
    </cfRule>
    <cfRule type="expression" dxfId="2810" priority="3914">
      <formula>IF(RIGHT(TEXT(AE123,"0.#"),1)=".",TRUE,FALSE)</formula>
    </cfRule>
  </conditionalFormatting>
  <conditionalFormatting sqref="AM126">
    <cfRule type="expression" dxfId="2809" priority="3909">
      <formula>IF(RIGHT(TEXT(AM126,"0.#"),1)=".",FALSE,TRUE)</formula>
    </cfRule>
    <cfRule type="expression" dxfId="2808" priority="3910">
      <formula>IF(RIGHT(TEXT(AM126,"0.#"),1)=".",TRUE,FALSE)</formula>
    </cfRule>
  </conditionalFormatting>
  <conditionalFormatting sqref="AE129 AM129">
    <cfRule type="expression" dxfId="2807" priority="3905">
      <formula>IF(RIGHT(TEXT(AE129,"0.#"),1)=".",FALSE,TRUE)</formula>
    </cfRule>
    <cfRule type="expression" dxfId="2806" priority="3906">
      <formula>IF(RIGHT(TEXT(AE129,"0.#"),1)=".",TRUE,FALSE)</formula>
    </cfRule>
  </conditionalFormatting>
  <conditionalFormatting sqref="AI129">
    <cfRule type="expression" dxfId="2805" priority="3903">
      <formula>IF(RIGHT(TEXT(AI129,"0.#"),1)=".",FALSE,TRUE)</formula>
    </cfRule>
    <cfRule type="expression" dxfId="2804" priority="3904">
      <formula>IF(RIGHT(TEXT(AI129,"0.#"),1)=".",TRUE,FALSE)</formula>
    </cfRule>
  </conditionalFormatting>
  <conditionalFormatting sqref="Y839:Y866">
    <cfRule type="expression" dxfId="2803" priority="3901">
      <formula>IF(RIGHT(TEXT(Y839,"0.#"),1)=".",FALSE,TRUE)</formula>
    </cfRule>
    <cfRule type="expression" dxfId="2802" priority="3902">
      <formula>IF(RIGHT(TEXT(Y839,"0.#"),1)=".",TRUE,FALSE)</formula>
    </cfRule>
  </conditionalFormatting>
  <conditionalFormatting sqref="AU518">
    <cfRule type="expression" dxfId="2801" priority="2411">
      <formula>IF(RIGHT(TEXT(AU518,"0.#"),1)=".",FALSE,TRUE)</formula>
    </cfRule>
    <cfRule type="expression" dxfId="2800" priority="2412">
      <formula>IF(RIGHT(TEXT(AU518,"0.#"),1)=".",TRUE,FALSE)</formula>
    </cfRule>
  </conditionalFormatting>
  <conditionalFormatting sqref="AE556">
    <cfRule type="expression" dxfId="2799" priority="2185">
      <formula>IF(RIGHT(TEXT(AE556,"0.#"),1)=".",FALSE,TRUE)</formula>
    </cfRule>
    <cfRule type="expression" dxfId="2798" priority="2186">
      <formula>IF(RIGHT(TEXT(AE556,"0.#"),1)=".",TRUE,FALSE)</formula>
    </cfRule>
  </conditionalFormatting>
  <conditionalFormatting sqref="AE557">
    <cfRule type="expression" dxfId="2797" priority="2183">
      <formula>IF(RIGHT(TEXT(AE557,"0.#"),1)=".",FALSE,TRUE)</formula>
    </cfRule>
    <cfRule type="expression" dxfId="2796" priority="2184">
      <formula>IF(RIGHT(TEXT(AE557,"0.#"),1)=".",TRUE,FALSE)</formula>
    </cfRule>
  </conditionalFormatting>
  <conditionalFormatting sqref="AE558">
    <cfRule type="expression" dxfId="2795" priority="2181">
      <formula>IF(RIGHT(TEXT(AE558,"0.#"),1)=".",FALSE,TRUE)</formula>
    </cfRule>
    <cfRule type="expression" dxfId="2794" priority="2182">
      <formula>IF(RIGHT(TEXT(AE558,"0.#"),1)=".",TRUE,FALSE)</formula>
    </cfRule>
  </conditionalFormatting>
  <conditionalFormatting sqref="AU556">
    <cfRule type="expression" dxfId="2793" priority="2173">
      <formula>IF(RIGHT(TEXT(AU556,"0.#"),1)=".",FALSE,TRUE)</formula>
    </cfRule>
    <cfRule type="expression" dxfId="2792" priority="2174">
      <formula>IF(RIGHT(TEXT(AU556,"0.#"),1)=".",TRUE,FALSE)</formula>
    </cfRule>
  </conditionalFormatting>
  <conditionalFormatting sqref="AU557">
    <cfRule type="expression" dxfId="2791" priority="2171">
      <formula>IF(RIGHT(TEXT(AU557,"0.#"),1)=".",FALSE,TRUE)</formula>
    </cfRule>
    <cfRule type="expression" dxfId="2790" priority="2172">
      <formula>IF(RIGHT(TEXT(AU557,"0.#"),1)=".",TRUE,FALSE)</formula>
    </cfRule>
  </conditionalFormatting>
  <conditionalFormatting sqref="AU558">
    <cfRule type="expression" dxfId="2789" priority="2169">
      <formula>IF(RIGHT(TEXT(AU558,"0.#"),1)=".",FALSE,TRUE)</formula>
    </cfRule>
    <cfRule type="expression" dxfId="2788" priority="2170">
      <formula>IF(RIGHT(TEXT(AU558,"0.#"),1)=".",TRUE,FALSE)</formula>
    </cfRule>
  </conditionalFormatting>
  <conditionalFormatting sqref="AQ557">
    <cfRule type="expression" dxfId="2787" priority="2161">
      <formula>IF(RIGHT(TEXT(AQ557,"0.#"),1)=".",FALSE,TRUE)</formula>
    </cfRule>
    <cfRule type="expression" dxfId="2786" priority="2162">
      <formula>IF(RIGHT(TEXT(AQ557,"0.#"),1)=".",TRUE,FALSE)</formula>
    </cfRule>
  </conditionalFormatting>
  <conditionalFormatting sqref="AQ558">
    <cfRule type="expression" dxfId="2785" priority="2159">
      <formula>IF(RIGHT(TEXT(AQ558,"0.#"),1)=".",FALSE,TRUE)</formula>
    </cfRule>
    <cfRule type="expression" dxfId="2784" priority="2160">
      <formula>IF(RIGHT(TEXT(AQ558,"0.#"),1)=".",TRUE,FALSE)</formula>
    </cfRule>
  </conditionalFormatting>
  <conditionalFormatting sqref="AQ556">
    <cfRule type="expression" dxfId="2783" priority="2157">
      <formula>IF(RIGHT(TEXT(AQ556,"0.#"),1)=".",FALSE,TRUE)</formula>
    </cfRule>
    <cfRule type="expression" dxfId="2782" priority="2158">
      <formula>IF(RIGHT(TEXT(AQ556,"0.#"),1)=".",TRUE,FALSE)</formula>
    </cfRule>
  </conditionalFormatting>
  <conditionalFormatting sqref="AE561">
    <cfRule type="expression" dxfId="2781" priority="2155">
      <formula>IF(RIGHT(TEXT(AE561,"0.#"),1)=".",FALSE,TRUE)</formula>
    </cfRule>
    <cfRule type="expression" dxfId="2780" priority="2156">
      <formula>IF(RIGHT(TEXT(AE561,"0.#"),1)=".",TRUE,FALSE)</formula>
    </cfRule>
  </conditionalFormatting>
  <conditionalFormatting sqref="AE562">
    <cfRule type="expression" dxfId="2779" priority="2153">
      <formula>IF(RIGHT(TEXT(AE562,"0.#"),1)=".",FALSE,TRUE)</formula>
    </cfRule>
    <cfRule type="expression" dxfId="2778" priority="2154">
      <formula>IF(RIGHT(TEXT(AE562,"0.#"),1)=".",TRUE,FALSE)</formula>
    </cfRule>
  </conditionalFormatting>
  <conditionalFormatting sqref="AE563">
    <cfRule type="expression" dxfId="2777" priority="2151">
      <formula>IF(RIGHT(TEXT(AE563,"0.#"),1)=".",FALSE,TRUE)</formula>
    </cfRule>
    <cfRule type="expression" dxfId="2776" priority="2152">
      <formula>IF(RIGHT(TEXT(AE563,"0.#"),1)=".",TRUE,FALSE)</formula>
    </cfRule>
  </conditionalFormatting>
  <conditionalFormatting sqref="AL1103:AO1131">
    <cfRule type="expression" dxfId="2775" priority="3807">
      <formula>IF(AND(AL1103&gt;=0, RIGHT(TEXT(AL1103,"0.#"),1)&lt;&gt;"."),TRUE,FALSE)</formula>
    </cfRule>
    <cfRule type="expression" dxfId="2774" priority="3808">
      <formula>IF(AND(AL1103&gt;=0, RIGHT(TEXT(AL1103,"0.#"),1)="."),TRUE,FALSE)</formula>
    </cfRule>
    <cfRule type="expression" dxfId="2773" priority="3809">
      <formula>IF(AND(AL1103&lt;0, RIGHT(TEXT(AL1103,"0.#"),1)&lt;&gt;"."),TRUE,FALSE)</formula>
    </cfRule>
    <cfRule type="expression" dxfId="2772" priority="3810">
      <formula>IF(AND(AL1103&lt;0, RIGHT(TEXT(AL1103,"0.#"),1)="."),TRUE,FALSE)</formula>
    </cfRule>
  </conditionalFormatting>
  <conditionalFormatting sqref="Y1103:Y1131">
    <cfRule type="expression" dxfId="2771" priority="3805">
      <formula>IF(RIGHT(TEXT(Y1103,"0.#"),1)=".",FALSE,TRUE)</formula>
    </cfRule>
    <cfRule type="expression" dxfId="2770" priority="3806">
      <formula>IF(RIGHT(TEXT(Y1103,"0.#"),1)=".",TRUE,FALSE)</formula>
    </cfRule>
  </conditionalFormatting>
  <conditionalFormatting sqref="AL838:AO838">
    <cfRule type="expression" dxfId="2769" priority="3759">
      <formula>IF(AND(AL838&gt;=0, RIGHT(TEXT(AL838,"0.#"),1)&lt;&gt;"."),TRUE,FALSE)</formula>
    </cfRule>
    <cfRule type="expression" dxfId="2768" priority="3760">
      <formula>IF(AND(AL838&gt;=0, RIGHT(TEXT(AL838,"0.#"),1)="."),TRUE,FALSE)</formula>
    </cfRule>
    <cfRule type="expression" dxfId="2767" priority="3761">
      <formula>IF(AND(AL838&lt;0, RIGHT(TEXT(AL838,"0.#"),1)&lt;&gt;"."),TRUE,FALSE)</formula>
    </cfRule>
    <cfRule type="expression" dxfId="2766" priority="3762">
      <formula>IF(AND(AL838&lt;0, RIGHT(TEXT(AL838,"0.#"),1)="."),TRUE,FALSE)</formula>
    </cfRule>
  </conditionalFormatting>
  <conditionalFormatting sqref="Y838">
    <cfRule type="expression" dxfId="2765" priority="3757">
      <formula>IF(RIGHT(TEXT(Y838,"0.#"),1)=".",FALSE,TRUE)</formula>
    </cfRule>
    <cfRule type="expression" dxfId="2764" priority="3758">
      <formula>IF(RIGHT(TEXT(Y838,"0.#"),1)=".",TRUE,FALSE)</formula>
    </cfRule>
  </conditionalFormatting>
  <conditionalFormatting sqref="AU583">
    <cfRule type="expression" dxfId="2763" priority="2049">
      <formula>IF(RIGHT(TEXT(AU583,"0.#"),1)=".",FALSE,TRUE)</formula>
    </cfRule>
    <cfRule type="expression" dxfId="2762" priority="2050">
      <formula>IF(RIGHT(TEXT(AU583,"0.#"),1)=".",TRUE,FALSE)</formula>
    </cfRule>
  </conditionalFormatting>
  <conditionalFormatting sqref="AU582">
    <cfRule type="expression" dxfId="2761" priority="2051">
      <formula>IF(RIGHT(TEXT(AU582,"0.#"),1)=".",FALSE,TRUE)</formula>
    </cfRule>
    <cfRule type="expression" dxfId="2760" priority="2052">
      <formula>IF(RIGHT(TEXT(AU582,"0.#"),1)=".",TRUE,FALSE)</formula>
    </cfRule>
  </conditionalFormatting>
  <conditionalFormatting sqref="AE465">
    <cfRule type="expression" dxfId="2759" priority="2721">
      <formula>IF(RIGHT(TEXT(AE465,"0.#"),1)=".",FALSE,TRUE)</formula>
    </cfRule>
    <cfRule type="expression" dxfId="2758" priority="2722">
      <formula>IF(RIGHT(TEXT(AE465,"0.#"),1)=".",TRUE,FALSE)</formula>
    </cfRule>
  </conditionalFormatting>
  <conditionalFormatting sqref="AE463">
    <cfRule type="expression" dxfId="2757" priority="2725">
      <formula>IF(RIGHT(TEXT(AE463,"0.#"),1)=".",FALSE,TRUE)</formula>
    </cfRule>
    <cfRule type="expression" dxfId="2756" priority="2726">
      <formula>IF(RIGHT(TEXT(AE463,"0.#"),1)=".",TRUE,FALSE)</formula>
    </cfRule>
  </conditionalFormatting>
  <conditionalFormatting sqref="AE464">
    <cfRule type="expression" dxfId="2755" priority="2723">
      <formula>IF(RIGHT(TEXT(AE464,"0.#"),1)=".",FALSE,TRUE)</formula>
    </cfRule>
    <cfRule type="expression" dxfId="2754" priority="2724">
      <formula>IF(RIGHT(TEXT(AE464,"0.#"),1)=".",TRUE,FALSE)</formula>
    </cfRule>
  </conditionalFormatting>
  <conditionalFormatting sqref="AM465">
    <cfRule type="expression" dxfId="2753" priority="2715">
      <formula>IF(RIGHT(TEXT(AM465,"0.#"),1)=".",FALSE,TRUE)</formula>
    </cfRule>
    <cfRule type="expression" dxfId="2752" priority="2716">
      <formula>IF(RIGHT(TEXT(AM465,"0.#"),1)=".",TRUE,FALSE)</formula>
    </cfRule>
  </conditionalFormatting>
  <conditionalFormatting sqref="AM463">
    <cfRule type="expression" dxfId="2751" priority="2719">
      <formula>IF(RIGHT(TEXT(AM463,"0.#"),1)=".",FALSE,TRUE)</formula>
    </cfRule>
    <cfRule type="expression" dxfId="2750" priority="2720">
      <formula>IF(RIGHT(TEXT(AM463,"0.#"),1)=".",TRUE,FALSE)</formula>
    </cfRule>
  </conditionalFormatting>
  <conditionalFormatting sqref="AM464">
    <cfRule type="expression" dxfId="2749" priority="2717">
      <formula>IF(RIGHT(TEXT(AM464,"0.#"),1)=".",FALSE,TRUE)</formula>
    </cfRule>
    <cfRule type="expression" dxfId="2748" priority="2718">
      <formula>IF(RIGHT(TEXT(AM464,"0.#"),1)=".",TRUE,FALSE)</formula>
    </cfRule>
  </conditionalFormatting>
  <conditionalFormatting sqref="AU465">
    <cfRule type="expression" dxfId="2747" priority="2709">
      <formula>IF(RIGHT(TEXT(AU465,"0.#"),1)=".",FALSE,TRUE)</formula>
    </cfRule>
    <cfRule type="expression" dxfId="2746" priority="2710">
      <formula>IF(RIGHT(TEXT(AU465,"0.#"),1)=".",TRUE,FALSE)</formula>
    </cfRule>
  </conditionalFormatting>
  <conditionalFormatting sqref="AU463">
    <cfRule type="expression" dxfId="2745" priority="2713">
      <formula>IF(RIGHT(TEXT(AU463,"0.#"),1)=".",FALSE,TRUE)</formula>
    </cfRule>
    <cfRule type="expression" dxfId="2744" priority="2714">
      <formula>IF(RIGHT(TEXT(AU463,"0.#"),1)=".",TRUE,FALSE)</formula>
    </cfRule>
  </conditionalFormatting>
  <conditionalFormatting sqref="AU464">
    <cfRule type="expression" dxfId="2743" priority="2711">
      <formula>IF(RIGHT(TEXT(AU464,"0.#"),1)=".",FALSE,TRUE)</formula>
    </cfRule>
    <cfRule type="expression" dxfId="2742" priority="2712">
      <formula>IF(RIGHT(TEXT(AU464,"0.#"),1)=".",TRUE,FALSE)</formula>
    </cfRule>
  </conditionalFormatting>
  <conditionalFormatting sqref="AI465">
    <cfRule type="expression" dxfId="2741" priority="2703">
      <formula>IF(RIGHT(TEXT(AI465,"0.#"),1)=".",FALSE,TRUE)</formula>
    </cfRule>
    <cfRule type="expression" dxfId="2740" priority="2704">
      <formula>IF(RIGHT(TEXT(AI465,"0.#"),1)=".",TRUE,FALSE)</formula>
    </cfRule>
  </conditionalFormatting>
  <conditionalFormatting sqref="AI463">
    <cfRule type="expression" dxfId="2739" priority="2707">
      <formula>IF(RIGHT(TEXT(AI463,"0.#"),1)=".",FALSE,TRUE)</formula>
    </cfRule>
    <cfRule type="expression" dxfId="2738" priority="2708">
      <formula>IF(RIGHT(TEXT(AI463,"0.#"),1)=".",TRUE,FALSE)</formula>
    </cfRule>
  </conditionalFormatting>
  <conditionalFormatting sqref="AI464">
    <cfRule type="expression" dxfId="2737" priority="2705">
      <formula>IF(RIGHT(TEXT(AI464,"0.#"),1)=".",FALSE,TRUE)</formula>
    </cfRule>
    <cfRule type="expression" dxfId="2736" priority="2706">
      <formula>IF(RIGHT(TEXT(AI464,"0.#"),1)=".",TRUE,FALSE)</formula>
    </cfRule>
  </conditionalFormatting>
  <conditionalFormatting sqref="AQ463">
    <cfRule type="expression" dxfId="2735" priority="2697">
      <formula>IF(RIGHT(TEXT(AQ463,"0.#"),1)=".",FALSE,TRUE)</formula>
    </cfRule>
    <cfRule type="expression" dxfId="2734" priority="2698">
      <formula>IF(RIGHT(TEXT(AQ463,"0.#"),1)=".",TRUE,FALSE)</formula>
    </cfRule>
  </conditionalFormatting>
  <conditionalFormatting sqref="AQ464">
    <cfRule type="expression" dxfId="2733" priority="2701">
      <formula>IF(RIGHT(TEXT(AQ464,"0.#"),1)=".",FALSE,TRUE)</formula>
    </cfRule>
    <cfRule type="expression" dxfId="2732" priority="2702">
      <formula>IF(RIGHT(TEXT(AQ464,"0.#"),1)=".",TRUE,FALSE)</formula>
    </cfRule>
  </conditionalFormatting>
  <conditionalFormatting sqref="AQ465">
    <cfRule type="expression" dxfId="2731" priority="2699">
      <formula>IF(RIGHT(TEXT(AQ465,"0.#"),1)=".",FALSE,TRUE)</formula>
    </cfRule>
    <cfRule type="expression" dxfId="2730" priority="2700">
      <formula>IF(RIGHT(TEXT(AQ465,"0.#"),1)=".",TRUE,FALSE)</formula>
    </cfRule>
  </conditionalFormatting>
  <conditionalFormatting sqref="AE470">
    <cfRule type="expression" dxfId="2729" priority="2691">
      <formula>IF(RIGHT(TEXT(AE470,"0.#"),1)=".",FALSE,TRUE)</formula>
    </cfRule>
    <cfRule type="expression" dxfId="2728" priority="2692">
      <formula>IF(RIGHT(TEXT(AE470,"0.#"),1)=".",TRUE,FALSE)</formula>
    </cfRule>
  </conditionalFormatting>
  <conditionalFormatting sqref="AE468">
    <cfRule type="expression" dxfId="2727" priority="2695">
      <formula>IF(RIGHT(TEXT(AE468,"0.#"),1)=".",FALSE,TRUE)</formula>
    </cfRule>
    <cfRule type="expression" dxfId="2726" priority="2696">
      <formula>IF(RIGHT(TEXT(AE468,"0.#"),1)=".",TRUE,FALSE)</formula>
    </cfRule>
  </conditionalFormatting>
  <conditionalFormatting sqref="AE469">
    <cfRule type="expression" dxfId="2725" priority="2693">
      <formula>IF(RIGHT(TEXT(AE469,"0.#"),1)=".",FALSE,TRUE)</formula>
    </cfRule>
    <cfRule type="expression" dxfId="2724" priority="2694">
      <formula>IF(RIGHT(TEXT(AE469,"0.#"),1)=".",TRUE,FALSE)</formula>
    </cfRule>
  </conditionalFormatting>
  <conditionalFormatting sqref="AM470">
    <cfRule type="expression" dxfId="2723" priority="2685">
      <formula>IF(RIGHT(TEXT(AM470,"0.#"),1)=".",FALSE,TRUE)</formula>
    </cfRule>
    <cfRule type="expression" dxfId="2722" priority="2686">
      <formula>IF(RIGHT(TEXT(AM470,"0.#"),1)=".",TRUE,FALSE)</formula>
    </cfRule>
  </conditionalFormatting>
  <conditionalFormatting sqref="AM468">
    <cfRule type="expression" dxfId="2721" priority="2689">
      <formula>IF(RIGHT(TEXT(AM468,"0.#"),1)=".",FALSE,TRUE)</formula>
    </cfRule>
    <cfRule type="expression" dxfId="2720" priority="2690">
      <formula>IF(RIGHT(TEXT(AM468,"0.#"),1)=".",TRUE,FALSE)</formula>
    </cfRule>
  </conditionalFormatting>
  <conditionalFormatting sqref="AM469">
    <cfRule type="expression" dxfId="2719" priority="2687">
      <formula>IF(RIGHT(TEXT(AM469,"0.#"),1)=".",FALSE,TRUE)</formula>
    </cfRule>
    <cfRule type="expression" dxfId="2718" priority="2688">
      <formula>IF(RIGHT(TEXT(AM469,"0.#"),1)=".",TRUE,FALSE)</formula>
    </cfRule>
  </conditionalFormatting>
  <conditionalFormatting sqref="AU470">
    <cfRule type="expression" dxfId="2717" priority="2679">
      <formula>IF(RIGHT(TEXT(AU470,"0.#"),1)=".",FALSE,TRUE)</formula>
    </cfRule>
    <cfRule type="expression" dxfId="2716" priority="2680">
      <formula>IF(RIGHT(TEXT(AU470,"0.#"),1)=".",TRUE,FALSE)</formula>
    </cfRule>
  </conditionalFormatting>
  <conditionalFormatting sqref="AU468">
    <cfRule type="expression" dxfId="2715" priority="2683">
      <formula>IF(RIGHT(TEXT(AU468,"0.#"),1)=".",FALSE,TRUE)</formula>
    </cfRule>
    <cfRule type="expression" dxfId="2714" priority="2684">
      <formula>IF(RIGHT(TEXT(AU468,"0.#"),1)=".",TRUE,FALSE)</formula>
    </cfRule>
  </conditionalFormatting>
  <conditionalFormatting sqref="AU469">
    <cfRule type="expression" dxfId="2713" priority="2681">
      <formula>IF(RIGHT(TEXT(AU469,"0.#"),1)=".",FALSE,TRUE)</formula>
    </cfRule>
    <cfRule type="expression" dxfId="2712" priority="2682">
      <formula>IF(RIGHT(TEXT(AU469,"0.#"),1)=".",TRUE,FALSE)</formula>
    </cfRule>
  </conditionalFormatting>
  <conditionalFormatting sqref="AI470">
    <cfRule type="expression" dxfId="2711" priority="2673">
      <formula>IF(RIGHT(TEXT(AI470,"0.#"),1)=".",FALSE,TRUE)</formula>
    </cfRule>
    <cfRule type="expression" dxfId="2710" priority="2674">
      <formula>IF(RIGHT(TEXT(AI470,"0.#"),1)=".",TRUE,FALSE)</formula>
    </cfRule>
  </conditionalFormatting>
  <conditionalFormatting sqref="AI468">
    <cfRule type="expression" dxfId="2709" priority="2677">
      <formula>IF(RIGHT(TEXT(AI468,"0.#"),1)=".",FALSE,TRUE)</formula>
    </cfRule>
    <cfRule type="expression" dxfId="2708" priority="2678">
      <formula>IF(RIGHT(TEXT(AI468,"0.#"),1)=".",TRUE,FALSE)</formula>
    </cfRule>
  </conditionalFormatting>
  <conditionalFormatting sqref="AI469">
    <cfRule type="expression" dxfId="2707" priority="2675">
      <formula>IF(RIGHT(TEXT(AI469,"0.#"),1)=".",FALSE,TRUE)</formula>
    </cfRule>
    <cfRule type="expression" dxfId="2706" priority="2676">
      <formula>IF(RIGHT(TEXT(AI469,"0.#"),1)=".",TRUE,FALSE)</formula>
    </cfRule>
  </conditionalFormatting>
  <conditionalFormatting sqref="AQ468">
    <cfRule type="expression" dxfId="2705" priority="2667">
      <formula>IF(RIGHT(TEXT(AQ468,"0.#"),1)=".",FALSE,TRUE)</formula>
    </cfRule>
    <cfRule type="expression" dxfId="2704" priority="2668">
      <formula>IF(RIGHT(TEXT(AQ468,"0.#"),1)=".",TRUE,FALSE)</formula>
    </cfRule>
  </conditionalFormatting>
  <conditionalFormatting sqref="AQ469">
    <cfRule type="expression" dxfId="2703" priority="2671">
      <formula>IF(RIGHT(TEXT(AQ469,"0.#"),1)=".",FALSE,TRUE)</formula>
    </cfRule>
    <cfRule type="expression" dxfId="2702" priority="2672">
      <formula>IF(RIGHT(TEXT(AQ469,"0.#"),1)=".",TRUE,FALSE)</formula>
    </cfRule>
  </conditionalFormatting>
  <conditionalFormatting sqref="AQ470">
    <cfRule type="expression" dxfId="2701" priority="2669">
      <formula>IF(RIGHT(TEXT(AQ470,"0.#"),1)=".",FALSE,TRUE)</formula>
    </cfRule>
    <cfRule type="expression" dxfId="2700" priority="2670">
      <formula>IF(RIGHT(TEXT(AQ470,"0.#"),1)=".",TRUE,FALSE)</formula>
    </cfRule>
  </conditionalFormatting>
  <conditionalFormatting sqref="AE475">
    <cfRule type="expression" dxfId="2699" priority="2661">
      <formula>IF(RIGHT(TEXT(AE475,"0.#"),1)=".",FALSE,TRUE)</formula>
    </cfRule>
    <cfRule type="expression" dxfId="2698" priority="2662">
      <formula>IF(RIGHT(TEXT(AE475,"0.#"),1)=".",TRUE,FALSE)</formula>
    </cfRule>
  </conditionalFormatting>
  <conditionalFormatting sqref="AE473">
    <cfRule type="expression" dxfId="2697" priority="2665">
      <formula>IF(RIGHT(TEXT(AE473,"0.#"),1)=".",FALSE,TRUE)</formula>
    </cfRule>
    <cfRule type="expression" dxfId="2696" priority="2666">
      <formula>IF(RIGHT(TEXT(AE473,"0.#"),1)=".",TRUE,FALSE)</formula>
    </cfRule>
  </conditionalFormatting>
  <conditionalFormatting sqref="AE474">
    <cfRule type="expression" dxfId="2695" priority="2663">
      <formula>IF(RIGHT(TEXT(AE474,"0.#"),1)=".",FALSE,TRUE)</formula>
    </cfRule>
    <cfRule type="expression" dxfId="2694" priority="2664">
      <formula>IF(RIGHT(TEXT(AE474,"0.#"),1)=".",TRUE,FALSE)</formula>
    </cfRule>
  </conditionalFormatting>
  <conditionalFormatting sqref="AM475">
    <cfRule type="expression" dxfId="2693" priority="2655">
      <formula>IF(RIGHT(TEXT(AM475,"0.#"),1)=".",FALSE,TRUE)</formula>
    </cfRule>
    <cfRule type="expression" dxfId="2692" priority="2656">
      <formula>IF(RIGHT(TEXT(AM475,"0.#"),1)=".",TRUE,FALSE)</formula>
    </cfRule>
  </conditionalFormatting>
  <conditionalFormatting sqref="AM473">
    <cfRule type="expression" dxfId="2691" priority="2659">
      <formula>IF(RIGHT(TEXT(AM473,"0.#"),1)=".",FALSE,TRUE)</formula>
    </cfRule>
    <cfRule type="expression" dxfId="2690" priority="2660">
      <formula>IF(RIGHT(TEXT(AM473,"0.#"),1)=".",TRUE,FALSE)</formula>
    </cfRule>
  </conditionalFormatting>
  <conditionalFormatting sqref="AM474">
    <cfRule type="expression" dxfId="2689" priority="2657">
      <formula>IF(RIGHT(TEXT(AM474,"0.#"),1)=".",FALSE,TRUE)</formula>
    </cfRule>
    <cfRule type="expression" dxfId="2688" priority="2658">
      <formula>IF(RIGHT(TEXT(AM474,"0.#"),1)=".",TRUE,FALSE)</formula>
    </cfRule>
  </conditionalFormatting>
  <conditionalFormatting sqref="AU475">
    <cfRule type="expression" dxfId="2687" priority="2649">
      <formula>IF(RIGHT(TEXT(AU475,"0.#"),1)=".",FALSE,TRUE)</formula>
    </cfRule>
    <cfRule type="expression" dxfId="2686" priority="2650">
      <formula>IF(RIGHT(TEXT(AU475,"0.#"),1)=".",TRUE,FALSE)</formula>
    </cfRule>
  </conditionalFormatting>
  <conditionalFormatting sqref="AU473">
    <cfRule type="expression" dxfId="2685" priority="2653">
      <formula>IF(RIGHT(TEXT(AU473,"0.#"),1)=".",FALSE,TRUE)</formula>
    </cfRule>
    <cfRule type="expression" dxfId="2684" priority="2654">
      <formula>IF(RIGHT(TEXT(AU473,"0.#"),1)=".",TRUE,FALSE)</formula>
    </cfRule>
  </conditionalFormatting>
  <conditionalFormatting sqref="AU474">
    <cfRule type="expression" dxfId="2683" priority="2651">
      <formula>IF(RIGHT(TEXT(AU474,"0.#"),1)=".",FALSE,TRUE)</formula>
    </cfRule>
    <cfRule type="expression" dxfId="2682" priority="2652">
      <formula>IF(RIGHT(TEXT(AU474,"0.#"),1)=".",TRUE,FALSE)</formula>
    </cfRule>
  </conditionalFormatting>
  <conditionalFormatting sqref="AI475">
    <cfRule type="expression" dxfId="2681" priority="2643">
      <formula>IF(RIGHT(TEXT(AI475,"0.#"),1)=".",FALSE,TRUE)</formula>
    </cfRule>
    <cfRule type="expression" dxfId="2680" priority="2644">
      <formula>IF(RIGHT(TEXT(AI475,"0.#"),1)=".",TRUE,FALSE)</formula>
    </cfRule>
  </conditionalFormatting>
  <conditionalFormatting sqref="AI473">
    <cfRule type="expression" dxfId="2679" priority="2647">
      <formula>IF(RIGHT(TEXT(AI473,"0.#"),1)=".",FALSE,TRUE)</formula>
    </cfRule>
    <cfRule type="expression" dxfId="2678" priority="2648">
      <formula>IF(RIGHT(TEXT(AI473,"0.#"),1)=".",TRUE,FALSE)</formula>
    </cfRule>
  </conditionalFormatting>
  <conditionalFormatting sqref="AI474">
    <cfRule type="expression" dxfId="2677" priority="2645">
      <formula>IF(RIGHT(TEXT(AI474,"0.#"),1)=".",FALSE,TRUE)</formula>
    </cfRule>
    <cfRule type="expression" dxfId="2676" priority="2646">
      <formula>IF(RIGHT(TEXT(AI474,"0.#"),1)=".",TRUE,FALSE)</formula>
    </cfRule>
  </conditionalFormatting>
  <conditionalFormatting sqref="AQ473">
    <cfRule type="expression" dxfId="2675" priority="2637">
      <formula>IF(RIGHT(TEXT(AQ473,"0.#"),1)=".",FALSE,TRUE)</formula>
    </cfRule>
    <cfRule type="expression" dxfId="2674" priority="2638">
      <formula>IF(RIGHT(TEXT(AQ473,"0.#"),1)=".",TRUE,FALSE)</formula>
    </cfRule>
  </conditionalFormatting>
  <conditionalFormatting sqref="AQ474">
    <cfRule type="expression" dxfId="2673" priority="2641">
      <formula>IF(RIGHT(TEXT(AQ474,"0.#"),1)=".",FALSE,TRUE)</formula>
    </cfRule>
    <cfRule type="expression" dxfId="2672" priority="2642">
      <formula>IF(RIGHT(TEXT(AQ474,"0.#"),1)=".",TRUE,FALSE)</formula>
    </cfRule>
  </conditionalFormatting>
  <conditionalFormatting sqref="AQ475">
    <cfRule type="expression" dxfId="2671" priority="2639">
      <formula>IF(RIGHT(TEXT(AQ475,"0.#"),1)=".",FALSE,TRUE)</formula>
    </cfRule>
    <cfRule type="expression" dxfId="2670" priority="2640">
      <formula>IF(RIGHT(TEXT(AQ475,"0.#"),1)=".",TRUE,FALSE)</formula>
    </cfRule>
  </conditionalFormatting>
  <conditionalFormatting sqref="AE480">
    <cfRule type="expression" dxfId="2669" priority="2631">
      <formula>IF(RIGHT(TEXT(AE480,"0.#"),1)=".",FALSE,TRUE)</formula>
    </cfRule>
    <cfRule type="expression" dxfId="2668" priority="2632">
      <formula>IF(RIGHT(TEXT(AE480,"0.#"),1)=".",TRUE,FALSE)</formula>
    </cfRule>
  </conditionalFormatting>
  <conditionalFormatting sqref="AE478">
    <cfRule type="expression" dxfId="2667" priority="2635">
      <formula>IF(RIGHT(TEXT(AE478,"0.#"),1)=".",FALSE,TRUE)</formula>
    </cfRule>
    <cfRule type="expression" dxfId="2666" priority="2636">
      <formula>IF(RIGHT(TEXT(AE478,"0.#"),1)=".",TRUE,FALSE)</formula>
    </cfRule>
  </conditionalFormatting>
  <conditionalFormatting sqref="AE479">
    <cfRule type="expression" dxfId="2665" priority="2633">
      <formula>IF(RIGHT(TEXT(AE479,"0.#"),1)=".",FALSE,TRUE)</formula>
    </cfRule>
    <cfRule type="expression" dxfId="2664" priority="2634">
      <formula>IF(RIGHT(TEXT(AE479,"0.#"),1)=".",TRUE,FALSE)</formula>
    </cfRule>
  </conditionalFormatting>
  <conditionalFormatting sqref="AM480">
    <cfRule type="expression" dxfId="2663" priority="2625">
      <formula>IF(RIGHT(TEXT(AM480,"0.#"),1)=".",FALSE,TRUE)</formula>
    </cfRule>
    <cfRule type="expression" dxfId="2662" priority="2626">
      <formula>IF(RIGHT(TEXT(AM480,"0.#"),1)=".",TRUE,FALSE)</formula>
    </cfRule>
  </conditionalFormatting>
  <conditionalFormatting sqref="AM478">
    <cfRule type="expression" dxfId="2661" priority="2629">
      <formula>IF(RIGHT(TEXT(AM478,"0.#"),1)=".",FALSE,TRUE)</formula>
    </cfRule>
    <cfRule type="expression" dxfId="2660" priority="2630">
      <formula>IF(RIGHT(TEXT(AM478,"0.#"),1)=".",TRUE,FALSE)</formula>
    </cfRule>
  </conditionalFormatting>
  <conditionalFormatting sqref="AM479">
    <cfRule type="expression" dxfId="2659" priority="2627">
      <formula>IF(RIGHT(TEXT(AM479,"0.#"),1)=".",FALSE,TRUE)</formula>
    </cfRule>
    <cfRule type="expression" dxfId="2658" priority="2628">
      <formula>IF(RIGHT(TEXT(AM479,"0.#"),1)=".",TRUE,FALSE)</formula>
    </cfRule>
  </conditionalFormatting>
  <conditionalFormatting sqref="AU480">
    <cfRule type="expression" dxfId="2657" priority="2619">
      <formula>IF(RIGHT(TEXT(AU480,"0.#"),1)=".",FALSE,TRUE)</formula>
    </cfRule>
    <cfRule type="expression" dxfId="2656" priority="2620">
      <formula>IF(RIGHT(TEXT(AU480,"0.#"),1)=".",TRUE,FALSE)</formula>
    </cfRule>
  </conditionalFormatting>
  <conditionalFormatting sqref="AU478">
    <cfRule type="expression" dxfId="2655" priority="2623">
      <formula>IF(RIGHT(TEXT(AU478,"0.#"),1)=".",FALSE,TRUE)</formula>
    </cfRule>
    <cfRule type="expression" dxfId="2654" priority="2624">
      <formula>IF(RIGHT(TEXT(AU478,"0.#"),1)=".",TRUE,FALSE)</formula>
    </cfRule>
  </conditionalFormatting>
  <conditionalFormatting sqref="AU479">
    <cfRule type="expression" dxfId="2653" priority="2621">
      <formula>IF(RIGHT(TEXT(AU479,"0.#"),1)=".",FALSE,TRUE)</formula>
    </cfRule>
    <cfRule type="expression" dxfId="2652" priority="2622">
      <formula>IF(RIGHT(TEXT(AU479,"0.#"),1)=".",TRUE,FALSE)</formula>
    </cfRule>
  </conditionalFormatting>
  <conditionalFormatting sqref="AI480">
    <cfRule type="expression" dxfId="2651" priority="2613">
      <formula>IF(RIGHT(TEXT(AI480,"0.#"),1)=".",FALSE,TRUE)</formula>
    </cfRule>
    <cfRule type="expression" dxfId="2650" priority="2614">
      <formula>IF(RIGHT(TEXT(AI480,"0.#"),1)=".",TRUE,FALSE)</formula>
    </cfRule>
  </conditionalFormatting>
  <conditionalFormatting sqref="AI478">
    <cfRule type="expression" dxfId="2649" priority="2617">
      <formula>IF(RIGHT(TEXT(AI478,"0.#"),1)=".",FALSE,TRUE)</formula>
    </cfRule>
    <cfRule type="expression" dxfId="2648" priority="2618">
      <formula>IF(RIGHT(TEXT(AI478,"0.#"),1)=".",TRUE,FALSE)</formula>
    </cfRule>
  </conditionalFormatting>
  <conditionalFormatting sqref="AI479">
    <cfRule type="expression" dxfId="2647" priority="2615">
      <formula>IF(RIGHT(TEXT(AI479,"0.#"),1)=".",FALSE,TRUE)</formula>
    </cfRule>
    <cfRule type="expression" dxfId="2646" priority="2616">
      <formula>IF(RIGHT(TEXT(AI479,"0.#"),1)=".",TRUE,FALSE)</formula>
    </cfRule>
  </conditionalFormatting>
  <conditionalFormatting sqref="AQ478">
    <cfRule type="expression" dxfId="2645" priority="2607">
      <formula>IF(RIGHT(TEXT(AQ478,"0.#"),1)=".",FALSE,TRUE)</formula>
    </cfRule>
    <cfRule type="expression" dxfId="2644" priority="2608">
      <formula>IF(RIGHT(TEXT(AQ478,"0.#"),1)=".",TRUE,FALSE)</formula>
    </cfRule>
  </conditionalFormatting>
  <conditionalFormatting sqref="AQ479">
    <cfRule type="expression" dxfId="2643" priority="2611">
      <formula>IF(RIGHT(TEXT(AQ479,"0.#"),1)=".",FALSE,TRUE)</formula>
    </cfRule>
    <cfRule type="expression" dxfId="2642" priority="2612">
      <formula>IF(RIGHT(TEXT(AQ479,"0.#"),1)=".",TRUE,FALSE)</formula>
    </cfRule>
  </conditionalFormatting>
  <conditionalFormatting sqref="AQ480">
    <cfRule type="expression" dxfId="2641" priority="2609">
      <formula>IF(RIGHT(TEXT(AQ480,"0.#"),1)=".",FALSE,TRUE)</formula>
    </cfRule>
    <cfRule type="expression" dxfId="2640" priority="2610">
      <formula>IF(RIGHT(TEXT(AQ480,"0.#"),1)=".",TRUE,FALSE)</formula>
    </cfRule>
  </conditionalFormatting>
  <conditionalFormatting sqref="AM47">
    <cfRule type="expression" dxfId="2639" priority="2901">
      <formula>IF(RIGHT(TEXT(AM47,"0.#"),1)=".",FALSE,TRUE)</formula>
    </cfRule>
    <cfRule type="expression" dxfId="2638" priority="2902">
      <formula>IF(RIGHT(TEXT(AM47,"0.#"),1)=".",TRUE,FALSE)</formula>
    </cfRule>
  </conditionalFormatting>
  <conditionalFormatting sqref="AI46">
    <cfRule type="expression" dxfId="2637" priority="2905">
      <formula>IF(RIGHT(TEXT(AI46,"0.#"),1)=".",FALSE,TRUE)</formula>
    </cfRule>
    <cfRule type="expression" dxfId="2636" priority="2906">
      <formula>IF(RIGHT(TEXT(AI46,"0.#"),1)=".",TRUE,FALSE)</formula>
    </cfRule>
  </conditionalFormatting>
  <conditionalFormatting sqref="AM46">
    <cfRule type="expression" dxfId="2635" priority="2903">
      <formula>IF(RIGHT(TEXT(AM46,"0.#"),1)=".",FALSE,TRUE)</formula>
    </cfRule>
    <cfRule type="expression" dxfId="2634" priority="2904">
      <formula>IF(RIGHT(TEXT(AM46,"0.#"),1)=".",TRUE,FALSE)</formula>
    </cfRule>
  </conditionalFormatting>
  <conditionalFormatting sqref="AU46:AU48">
    <cfRule type="expression" dxfId="2633" priority="2895">
      <formula>IF(RIGHT(TEXT(AU46,"0.#"),1)=".",FALSE,TRUE)</formula>
    </cfRule>
    <cfRule type="expression" dxfId="2632" priority="2896">
      <formula>IF(RIGHT(TEXT(AU46,"0.#"),1)=".",TRUE,FALSE)</formula>
    </cfRule>
  </conditionalFormatting>
  <conditionalFormatting sqref="AM48">
    <cfRule type="expression" dxfId="2631" priority="2899">
      <formula>IF(RIGHT(TEXT(AM48,"0.#"),1)=".",FALSE,TRUE)</formula>
    </cfRule>
    <cfRule type="expression" dxfId="2630" priority="2900">
      <formula>IF(RIGHT(TEXT(AM48,"0.#"),1)=".",TRUE,FALSE)</formula>
    </cfRule>
  </conditionalFormatting>
  <conditionalFormatting sqref="AQ46:AQ48">
    <cfRule type="expression" dxfId="2629" priority="2897">
      <formula>IF(RIGHT(TEXT(AQ46,"0.#"),1)=".",FALSE,TRUE)</formula>
    </cfRule>
    <cfRule type="expression" dxfId="2628" priority="2898">
      <formula>IF(RIGHT(TEXT(AQ46,"0.#"),1)=".",TRUE,FALSE)</formula>
    </cfRule>
  </conditionalFormatting>
  <conditionalFormatting sqref="AE314:AE315 AI314:AI315 AM314:AM315 AQ314:AQ315 AU314:AU315">
    <cfRule type="expression" dxfId="2627" priority="2865">
      <formula>IF(RIGHT(TEXT(AE314,"0.#"),1)=".",FALSE,TRUE)</formula>
    </cfRule>
    <cfRule type="expression" dxfId="2626" priority="2866">
      <formula>IF(RIGHT(TEXT(AE314,"0.#"),1)=".",TRUE,FALSE)</formula>
    </cfRule>
  </conditionalFormatting>
  <conditionalFormatting sqref="AE270:AE271 AI270:AI271 AM270:AM271 AQ270:AQ271 AU270:AU271">
    <cfRule type="expression" dxfId="2625" priority="2867">
      <formula>IF(RIGHT(TEXT(AE270,"0.#"),1)=".",FALSE,TRUE)</formula>
    </cfRule>
    <cfRule type="expression" dxfId="2624" priority="2868">
      <formula>IF(RIGHT(TEXT(AE270,"0.#"),1)=".",TRUE,FALSE)</formula>
    </cfRule>
  </conditionalFormatting>
  <conditionalFormatting sqref="AE326:AE327 AI326:AI327 AM326:AM327 AQ326:AQ327 AU326:AU327">
    <cfRule type="expression" dxfId="2623" priority="2859">
      <formula>IF(RIGHT(TEXT(AE326,"0.#"),1)=".",FALSE,TRUE)</formula>
    </cfRule>
    <cfRule type="expression" dxfId="2622" priority="2860">
      <formula>IF(RIGHT(TEXT(AE326,"0.#"),1)=".",TRUE,FALSE)</formula>
    </cfRule>
  </conditionalFormatting>
  <conditionalFormatting sqref="AE318:AE319 AI318:AI319 AM318:AM319 AQ318:AQ319 AU318:AU319">
    <cfRule type="expression" dxfId="2621" priority="2863">
      <formula>IF(RIGHT(TEXT(AE318,"0.#"),1)=".",FALSE,TRUE)</formula>
    </cfRule>
    <cfRule type="expression" dxfId="2620" priority="2864">
      <formula>IF(RIGHT(TEXT(AE318,"0.#"),1)=".",TRUE,FALSE)</formula>
    </cfRule>
  </conditionalFormatting>
  <conditionalFormatting sqref="AE322:AE323 AI322:AI323 AM322:AM323 AQ322:AQ323 AU322:AU323">
    <cfRule type="expression" dxfId="2619" priority="2861">
      <formula>IF(RIGHT(TEXT(AE322,"0.#"),1)=".",FALSE,TRUE)</formula>
    </cfRule>
    <cfRule type="expression" dxfId="2618" priority="2862">
      <formula>IF(RIGHT(TEXT(AE322,"0.#"),1)=".",TRUE,FALSE)</formula>
    </cfRule>
  </conditionalFormatting>
  <conditionalFormatting sqref="AE378:AE379 AI378:AI379 AM378:AM379 AQ378:AQ379 AU378:AU379">
    <cfRule type="expression" dxfId="2617" priority="2853">
      <formula>IF(RIGHT(TEXT(AE378,"0.#"),1)=".",FALSE,TRUE)</formula>
    </cfRule>
    <cfRule type="expression" dxfId="2616" priority="2854">
      <formula>IF(RIGHT(TEXT(AE378,"0.#"),1)=".",TRUE,FALSE)</formula>
    </cfRule>
  </conditionalFormatting>
  <conditionalFormatting sqref="AE330:AE331 AI330:AI331 AM330:AM331 AQ330:AQ331 AU330:AU331">
    <cfRule type="expression" dxfId="2615" priority="2857">
      <formula>IF(RIGHT(TEXT(AE330,"0.#"),1)=".",FALSE,TRUE)</formula>
    </cfRule>
    <cfRule type="expression" dxfId="2614" priority="2858">
      <formula>IF(RIGHT(TEXT(AE330,"0.#"),1)=".",TRUE,FALSE)</formula>
    </cfRule>
  </conditionalFormatting>
  <conditionalFormatting sqref="AE374:AE375 AI374:AI375 AM374:AM375 AQ374:AQ375 AU374:AU375">
    <cfRule type="expression" dxfId="2613" priority="2855">
      <formula>IF(RIGHT(TEXT(AE374,"0.#"),1)=".",FALSE,TRUE)</formula>
    </cfRule>
    <cfRule type="expression" dxfId="2612" priority="2856">
      <formula>IF(RIGHT(TEXT(AE374,"0.#"),1)=".",TRUE,FALSE)</formula>
    </cfRule>
  </conditionalFormatting>
  <conditionalFormatting sqref="AE390:AE391 AI390:AI391 AM390:AM391 AQ390:AQ391 AU390:AU391">
    <cfRule type="expression" dxfId="2611" priority="2847">
      <formula>IF(RIGHT(TEXT(AE390,"0.#"),1)=".",FALSE,TRUE)</formula>
    </cfRule>
    <cfRule type="expression" dxfId="2610" priority="2848">
      <formula>IF(RIGHT(TEXT(AE390,"0.#"),1)=".",TRUE,FALSE)</formula>
    </cfRule>
  </conditionalFormatting>
  <conditionalFormatting sqref="AE382:AE383 AI382:AI383 AM382:AM383 AQ382:AQ383 AU382:AU383">
    <cfRule type="expression" dxfId="2609" priority="2851">
      <formula>IF(RIGHT(TEXT(AE382,"0.#"),1)=".",FALSE,TRUE)</formula>
    </cfRule>
    <cfRule type="expression" dxfId="2608" priority="2852">
      <formula>IF(RIGHT(TEXT(AE382,"0.#"),1)=".",TRUE,FALSE)</formula>
    </cfRule>
  </conditionalFormatting>
  <conditionalFormatting sqref="AE386:AE387 AI386:AI387 AM386:AM387 AQ386:AQ387 AU386:AU387">
    <cfRule type="expression" dxfId="2607" priority="2849">
      <formula>IF(RIGHT(TEXT(AE386,"0.#"),1)=".",FALSE,TRUE)</formula>
    </cfRule>
    <cfRule type="expression" dxfId="2606" priority="2850">
      <formula>IF(RIGHT(TEXT(AE386,"0.#"),1)=".",TRUE,FALSE)</formula>
    </cfRule>
  </conditionalFormatting>
  <conditionalFormatting sqref="Y872:Y899">
    <cfRule type="expression" dxfId="2605" priority="3017">
      <formula>IF(RIGHT(TEXT(Y872,"0.#"),1)=".",FALSE,TRUE)</formula>
    </cfRule>
    <cfRule type="expression" dxfId="2604" priority="3018">
      <formula>IF(RIGHT(TEXT(Y872,"0.#"),1)=".",TRUE,FALSE)</formula>
    </cfRule>
  </conditionalFormatting>
  <conditionalFormatting sqref="Y871">
    <cfRule type="expression" dxfId="2603" priority="3011">
      <formula>IF(RIGHT(TEXT(Y871,"0.#"),1)=".",FALSE,TRUE)</formula>
    </cfRule>
    <cfRule type="expression" dxfId="2602" priority="3012">
      <formula>IF(RIGHT(TEXT(Y871,"0.#"),1)=".",TRUE,FALSE)</formula>
    </cfRule>
  </conditionalFormatting>
  <conditionalFormatting sqref="Y905:Y932">
    <cfRule type="expression" dxfId="2601" priority="3005">
      <formula>IF(RIGHT(TEXT(Y905,"0.#"),1)=".",FALSE,TRUE)</formula>
    </cfRule>
    <cfRule type="expression" dxfId="2600" priority="3006">
      <formula>IF(RIGHT(TEXT(Y905,"0.#"),1)=".",TRUE,FALSE)</formula>
    </cfRule>
  </conditionalFormatting>
  <conditionalFormatting sqref="Y904">
    <cfRule type="expression" dxfId="2599" priority="2999">
      <formula>IF(RIGHT(TEXT(Y904,"0.#"),1)=".",FALSE,TRUE)</formula>
    </cfRule>
    <cfRule type="expression" dxfId="2598" priority="3000">
      <formula>IF(RIGHT(TEXT(Y904,"0.#"),1)=".",TRUE,FALSE)</formula>
    </cfRule>
  </conditionalFormatting>
  <conditionalFormatting sqref="Y938:Y965">
    <cfRule type="expression" dxfId="2597" priority="2993">
      <formula>IF(RIGHT(TEXT(Y938,"0.#"),1)=".",FALSE,TRUE)</formula>
    </cfRule>
    <cfRule type="expression" dxfId="2596" priority="2994">
      <formula>IF(RIGHT(TEXT(Y938,"0.#"),1)=".",TRUE,FALSE)</formula>
    </cfRule>
  </conditionalFormatting>
  <conditionalFormatting sqref="Y937">
    <cfRule type="expression" dxfId="2595" priority="2987">
      <formula>IF(RIGHT(TEXT(Y937,"0.#"),1)=".",FALSE,TRUE)</formula>
    </cfRule>
    <cfRule type="expression" dxfId="2594" priority="2988">
      <formula>IF(RIGHT(TEXT(Y937,"0.#"),1)=".",TRUE,FALSE)</formula>
    </cfRule>
  </conditionalFormatting>
  <conditionalFormatting sqref="Y979:Y998">
    <cfRule type="expression" dxfId="2593" priority="2981">
      <formula>IF(RIGHT(TEXT(Y979,"0.#"),1)=".",FALSE,TRUE)</formula>
    </cfRule>
    <cfRule type="expression" dxfId="2592" priority="2982">
      <formula>IF(RIGHT(TEXT(Y979,"0.#"),1)=".",TRUE,FALSE)</formula>
    </cfRule>
  </conditionalFormatting>
  <conditionalFormatting sqref="Y1008:Y1031">
    <cfRule type="expression" dxfId="2591" priority="2969">
      <formula>IF(RIGHT(TEXT(Y1008,"0.#"),1)=".",FALSE,TRUE)</formula>
    </cfRule>
    <cfRule type="expression" dxfId="2590" priority="2970">
      <formula>IF(RIGHT(TEXT(Y1008,"0.#"),1)=".",TRUE,FALSE)</formula>
    </cfRule>
  </conditionalFormatting>
  <conditionalFormatting sqref="W23">
    <cfRule type="expression" dxfId="2589" priority="3253">
      <formula>IF(RIGHT(TEXT(W23,"0.#"),1)=".",FALSE,TRUE)</formula>
    </cfRule>
    <cfRule type="expression" dxfId="2588" priority="3254">
      <formula>IF(RIGHT(TEXT(W23,"0.#"),1)=".",TRUE,FALSE)</formula>
    </cfRule>
  </conditionalFormatting>
  <conditionalFormatting sqref="W24:W27">
    <cfRule type="expression" dxfId="2587" priority="3251">
      <formula>IF(RIGHT(TEXT(W24,"0.#"),1)=".",FALSE,TRUE)</formula>
    </cfRule>
    <cfRule type="expression" dxfId="2586" priority="3252">
      <formula>IF(RIGHT(TEXT(W24,"0.#"),1)=".",TRUE,FALSE)</formula>
    </cfRule>
  </conditionalFormatting>
  <conditionalFormatting sqref="W28">
    <cfRule type="expression" dxfId="2585" priority="3243">
      <formula>IF(RIGHT(TEXT(W28,"0.#"),1)=".",FALSE,TRUE)</formula>
    </cfRule>
    <cfRule type="expression" dxfId="2584" priority="3244">
      <formula>IF(RIGHT(TEXT(W28,"0.#"),1)=".",TRUE,FALSE)</formula>
    </cfRule>
  </conditionalFormatting>
  <conditionalFormatting sqref="P23">
    <cfRule type="expression" dxfId="2583" priority="3241">
      <formula>IF(RIGHT(TEXT(P23,"0.#"),1)=".",FALSE,TRUE)</formula>
    </cfRule>
    <cfRule type="expression" dxfId="2582" priority="3242">
      <formula>IF(RIGHT(TEXT(P23,"0.#"),1)=".",TRUE,FALSE)</formula>
    </cfRule>
  </conditionalFormatting>
  <conditionalFormatting sqref="P24:P27">
    <cfRule type="expression" dxfId="2581" priority="3239">
      <formula>IF(RIGHT(TEXT(P24,"0.#"),1)=".",FALSE,TRUE)</formula>
    </cfRule>
    <cfRule type="expression" dxfId="2580" priority="3240">
      <formula>IF(RIGHT(TEXT(P24,"0.#"),1)=".",TRUE,FALSE)</formula>
    </cfRule>
  </conditionalFormatting>
  <conditionalFormatting sqref="P28">
    <cfRule type="expression" dxfId="2579" priority="3237">
      <formula>IF(RIGHT(TEXT(P28,"0.#"),1)=".",FALSE,TRUE)</formula>
    </cfRule>
    <cfRule type="expression" dxfId="2578" priority="3238">
      <formula>IF(RIGHT(TEXT(P28,"0.#"),1)=".",TRUE,FALSE)</formula>
    </cfRule>
  </conditionalFormatting>
  <conditionalFormatting sqref="AQ114">
    <cfRule type="expression" dxfId="2577" priority="3221">
      <formula>IF(RIGHT(TEXT(AQ114,"0.#"),1)=".",FALSE,TRUE)</formula>
    </cfRule>
    <cfRule type="expression" dxfId="2576" priority="3222">
      <formula>IF(RIGHT(TEXT(AQ114,"0.#"),1)=".",TRUE,FALSE)</formula>
    </cfRule>
  </conditionalFormatting>
  <conditionalFormatting sqref="AQ105">
    <cfRule type="expression" dxfId="2575" priority="3233">
      <formula>IF(RIGHT(TEXT(AQ105,"0.#"),1)=".",FALSE,TRUE)</formula>
    </cfRule>
    <cfRule type="expression" dxfId="2574" priority="3234">
      <formula>IF(RIGHT(TEXT(AQ105,"0.#"),1)=".",TRUE,FALSE)</formula>
    </cfRule>
  </conditionalFormatting>
  <conditionalFormatting sqref="AQ108">
    <cfRule type="expression" dxfId="2573" priority="3229">
      <formula>IF(RIGHT(TEXT(AQ108,"0.#"),1)=".",FALSE,TRUE)</formula>
    </cfRule>
    <cfRule type="expression" dxfId="2572" priority="3230">
      <formula>IF(RIGHT(TEXT(AQ108,"0.#"),1)=".",TRUE,FALSE)</formula>
    </cfRule>
  </conditionalFormatting>
  <conditionalFormatting sqref="AQ111">
    <cfRule type="expression" dxfId="2571" priority="3225">
      <formula>IF(RIGHT(TEXT(AQ111,"0.#"),1)=".",FALSE,TRUE)</formula>
    </cfRule>
    <cfRule type="expression" dxfId="2570" priority="3226">
      <formula>IF(RIGHT(TEXT(AQ111,"0.#"),1)=".",TRUE,FALSE)</formula>
    </cfRule>
  </conditionalFormatting>
  <conditionalFormatting sqref="AE67">
    <cfRule type="expression" dxfId="2569" priority="3153">
      <formula>IF(RIGHT(TEXT(AE67,"0.#"),1)=".",FALSE,TRUE)</formula>
    </cfRule>
    <cfRule type="expression" dxfId="2568" priority="3154">
      <formula>IF(RIGHT(TEXT(AE67,"0.#"),1)=".",TRUE,FALSE)</formula>
    </cfRule>
  </conditionalFormatting>
  <conditionalFormatting sqref="AE68">
    <cfRule type="expression" dxfId="2567" priority="3151">
      <formula>IF(RIGHT(TEXT(AE68,"0.#"),1)=".",FALSE,TRUE)</formula>
    </cfRule>
    <cfRule type="expression" dxfId="2566" priority="3152">
      <formula>IF(RIGHT(TEXT(AE68,"0.#"),1)=".",TRUE,FALSE)</formula>
    </cfRule>
  </conditionalFormatting>
  <conditionalFormatting sqref="AE69">
    <cfRule type="expression" dxfId="2565" priority="3149">
      <formula>IF(RIGHT(TEXT(AE69,"0.#"),1)=".",FALSE,TRUE)</formula>
    </cfRule>
    <cfRule type="expression" dxfId="2564" priority="3150">
      <formula>IF(RIGHT(TEXT(AE69,"0.#"),1)=".",TRUE,FALSE)</formula>
    </cfRule>
  </conditionalFormatting>
  <conditionalFormatting sqref="AI69">
    <cfRule type="expression" dxfId="2563" priority="3147">
      <formula>IF(RIGHT(TEXT(AI69,"0.#"),1)=".",FALSE,TRUE)</formula>
    </cfRule>
    <cfRule type="expression" dxfId="2562" priority="3148">
      <formula>IF(RIGHT(TEXT(AI69,"0.#"),1)=".",TRUE,FALSE)</formula>
    </cfRule>
  </conditionalFormatting>
  <conditionalFormatting sqref="AI68">
    <cfRule type="expression" dxfId="2561" priority="3145">
      <formula>IF(RIGHT(TEXT(AI68,"0.#"),1)=".",FALSE,TRUE)</formula>
    </cfRule>
    <cfRule type="expression" dxfId="2560" priority="3146">
      <formula>IF(RIGHT(TEXT(AI68,"0.#"),1)=".",TRUE,FALSE)</formula>
    </cfRule>
  </conditionalFormatting>
  <conditionalFormatting sqref="AI67">
    <cfRule type="expression" dxfId="2559" priority="3143">
      <formula>IF(RIGHT(TEXT(AI67,"0.#"),1)=".",FALSE,TRUE)</formula>
    </cfRule>
    <cfRule type="expression" dxfId="2558" priority="3144">
      <formula>IF(RIGHT(TEXT(AI67,"0.#"),1)=".",TRUE,FALSE)</formula>
    </cfRule>
  </conditionalFormatting>
  <conditionalFormatting sqref="AM67">
    <cfRule type="expression" dxfId="2557" priority="3141">
      <formula>IF(RIGHT(TEXT(AM67,"0.#"),1)=".",FALSE,TRUE)</formula>
    </cfRule>
    <cfRule type="expression" dxfId="2556" priority="3142">
      <formula>IF(RIGHT(TEXT(AM67,"0.#"),1)=".",TRUE,FALSE)</formula>
    </cfRule>
  </conditionalFormatting>
  <conditionalFormatting sqref="AM68">
    <cfRule type="expression" dxfId="2555" priority="3139">
      <formula>IF(RIGHT(TEXT(AM68,"0.#"),1)=".",FALSE,TRUE)</formula>
    </cfRule>
    <cfRule type="expression" dxfId="2554" priority="3140">
      <formula>IF(RIGHT(TEXT(AM68,"0.#"),1)=".",TRUE,FALSE)</formula>
    </cfRule>
  </conditionalFormatting>
  <conditionalFormatting sqref="AM69">
    <cfRule type="expression" dxfId="2553" priority="3137">
      <formula>IF(RIGHT(TEXT(AM69,"0.#"),1)=".",FALSE,TRUE)</formula>
    </cfRule>
    <cfRule type="expression" dxfId="2552" priority="3138">
      <formula>IF(RIGHT(TEXT(AM69,"0.#"),1)=".",TRUE,FALSE)</formula>
    </cfRule>
  </conditionalFormatting>
  <conditionalFormatting sqref="AQ67:AQ69">
    <cfRule type="expression" dxfId="2551" priority="3135">
      <formula>IF(RIGHT(TEXT(AQ67,"0.#"),1)=".",FALSE,TRUE)</formula>
    </cfRule>
    <cfRule type="expression" dxfId="2550" priority="3136">
      <formula>IF(RIGHT(TEXT(AQ67,"0.#"),1)=".",TRUE,FALSE)</formula>
    </cfRule>
  </conditionalFormatting>
  <conditionalFormatting sqref="AU67:AU69">
    <cfRule type="expression" dxfId="2549" priority="3133">
      <formula>IF(RIGHT(TEXT(AU67,"0.#"),1)=".",FALSE,TRUE)</formula>
    </cfRule>
    <cfRule type="expression" dxfId="2548" priority="3134">
      <formula>IF(RIGHT(TEXT(AU67,"0.#"),1)=".",TRUE,FALSE)</formula>
    </cfRule>
  </conditionalFormatting>
  <conditionalFormatting sqref="AE70">
    <cfRule type="expression" dxfId="2547" priority="3131">
      <formula>IF(RIGHT(TEXT(AE70,"0.#"),1)=".",FALSE,TRUE)</formula>
    </cfRule>
    <cfRule type="expression" dxfId="2546" priority="3132">
      <formula>IF(RIGHT(TEXT(AE70,"0.#"),1)=".",TRUE,FALSE)</formula>
    </cfRule>
  </conditionalFormatting>
  <conditionalFormatting sqref="AE71">
    <cfRule type="expression" dxfId="2545" priority="3129">
      <formula>IF(RIGHT(TEXT(AE71,"0.#"),1)=".",FALSE,TRUE)</formula>
    </cfRule>
    <cfRule type="expression" dxfId="2544" priority="3130">
      <formula>IF(RIGHT(TEXT(AE71,"0.#"),1)=".",TRUE,FALSE)</formula>
    </cfRule>
  </conditionalFormatting>
  <conditionalFormatting sqref="AE72">
    <cfRule type="expression" dxfId="2543" priority="3127">
      <formula>IF(RIGHT(TEXT(AE72,"0.#"),1)=".",FALSE,TRUE)</formula>
    </cfRule>
    <cfRule type="expression" dxfId="2542" priority="3128">
      <formula>IF(RIGHT(TEXT(AE72,"0.#"),1)=".",TRUE,FALSE)</formula>
    </cfRule>
  </conditionalFormatting>
  <conditionalFormatting sqref="AI72">
    <cfRule type="expression" dxfId="2541" priority="3125">
      <formula>IF(RIGHT(TEXT(AI72,"0.#"),1)=".",FALSE,TRUE)</formula>
    </cfRule>
    <cfRule type="expression" dxfId="2540" priority="3126">
      <formula>IF(RIGHT(TEXT(AI72,"0.#"),1)=".",TRUE,FALSE)</formula>
    </cfRule>
  </conditionalFormatting>
  <conditionalFormatting sqref="AI71">
    <cfRule type="expression" dxfId="2539" priority="3123">
      <formula>IF(RIGHT(TEXT(AI71,"0.#"),1)=".",FALSE,TRUE)</formula>
    </cfRule>
    <cfRule type="expression" dxfId="2538" priority="3124">
      <formula>IF(RIGHT(TEXT(AI71,"0.#"),1)=".",TRUE,FALSE)</formula>
    </cfRule>
  </conditionalFormatting>
  <conditionalFormatting sqref="AI70">
    <cfRule type="expression" dxfId="2537" priority="3121">
      <formula>IF(RIGHT(TEXT(AI70,"0.#"),1)=".",FALSE,TRUE)</formula>
    </cfRule>
    <cfRule type="expression" dxfId="2536" priority="3122">
      <formula>IF(RIGHT(TEXT(AI70,"0.#"),1)=".",TRUE,FALSE)</formula>
    </cfRule>
  </conditionalFormatting>
  <conditionalFormatting sqref="AM70">
    <cfRule type="expression" dxfId="2535" priority="3119">
      <formula>IF(RIGHT(TEXT(AM70,"0.#"),1)=".",FALSE,TRUE)</formula>
    </cfRule>
    <cfRule type="expression" dxfId="2534" priority="3120">
      <formula>IF(RIGHT(TEXT(AM70,"0.#"),1)=".",TRUE,FALSE)</formula>
    </cfRule>
  </conditionalFormatting>
  <conditionalFormatting sqref="AM71">
    <cfRule type="expression" dxfId="2533" priority="3117">
      <formula>IF(RIGHT(TEXT(AM71,"0.#"),1)=".",FALSE,TRUE)</formula>
    </cfRule>
    <cfRule type="expression" dxfId="2532" priority="3118">
      <formula>IF(RIGHT(TEXT(AM71,"0.#"),1)=".",TRUE,FALSE)</formula>
    </cfRule>
  </conditionalFormatting>
  <conditionalFormatting sqref="AM72">
    <cfRule type="expression" dxfId="2531" priority="3115">
      <formula>IF(RIGHT(TEXT(AM72,"0.#"),1)=".",FALSE,TRUE)</formula>
    </cfRule>
    <cfRule type="expression" dxfId="2530" priority="3116">
      <formula>IF(RIGHT(TEXT(AM72,"0.#"),1)=".",TRUE,FALSE)</formula>
    </cfRule>
  </conditionalFormatting>
  <conditionalFormatting sqref="AQ70:AQ72">
    <cfRule type="expression" dxfId="2529" priority="3113">
      <formula>IF(RIGHT(TEXT(AQ70,"0.#"),1)=".",FALSE,TRUE)</formula>
    </cfRule>
    <cfRule type="expression" dxfId="2528" priority="3114">
      <formula>IF(RIGHT(TEXT(AQ70,"0.#"),1)=".",TRUE,FALSE)</formula>
    </cfRule>
  </conditionalFormatting>
  <conditionalFormatting sqref="AU70:AU72">
    <cfRule type="expression" dxfId="2527" priority="3111">
      <formula>IF(RIGHT(TEXT(AU70,"0.#"),1)=".",FALSE,TRUE)</formula>
    </cfRule>
    <cfRule type="expression" dxfId="2526" priority="3112">
      <formula>IF(RIGHT(TEXT(AU70,"0.#"),1)=".",TRUE,FALSE)</formula>
    </cfRule>
  </conditionalFormatting>
  <conditionalFormatting sqref="AU656">
    <cfRule type="expression" dxfId="2525" priority="1629">
      <formula>IF(RIGHT(TEXT(AU656,"0.#"),1)=".",FALSE,TRUE)</formula>
    </cfRule>
    <cfRule type="expression" dxfId="2524" priority="1630">
      <formula>IF(RIGHT(TEXT(AU656,"0.#"),1)=".",TRUE,FALSE)</formula>
    </cfRule>
  </conditionalFormatting>
  <conditionalFormatting sqref="AQ655">
    <cfRule type="expression" dxfId="2523" priority="1621">
      <formula>IF(RIGHT(TEXT(AQ655,"0.#"),1)=".",FALSE,TRUE)</formula>
    </cfRule>
    <cfRule type="expression" dxfId="2522" priority="1622">
      <formula>IF(RIGHT(TEXT(AQ655,"0.#"),1)=".",TRUE,FALSE)</formula>
    </cfRule>
  </conditionalFormatting>
  <conditionalFormatting sqref="AI696">
    <cfRule type="expression" dxfId="2521" priority="1413">
      <formula>IF(RIGHT(TEXT(AI696,"0.#"),1)=".",FALSE,TRUE)</formula>
    </cfRule>
    <cfRule type="expression" dxfId="2520" priority="1414">
      <formula>IF(RIGHT(TEXT(AI696,"0.#"),1)=".",TRUE,FALSE)</formula>
    </cfRule>
  </conditionalFormatting>
  <conditionalFormatting sqref="AQ694">
    <cfRule type="expression" dxfId="2519" priority="1407">
      <formula>IF(RIGHT(TEXT(AQ694,"0.#"),1)=".",FALSE,TRUE)</formula>
    </cfRule>
    <cfRule type="expression" dxfId="2518" priority="1408">
      <formula>IF(RIGHT(TEXT(AQ694,"0.#"),1)=".",TRUE,FALSE)</formula>
    </cfRule>
  </conditionalFormatting>
  <conditionalFormatting sqref="AL872:AO899">
    <cfRule type="expression" dxfId="2517" priority="3019">
      <formula>IF(AND(AL872&gt;=0, RIGHT(TEXT(AL872,"0.#"),1)&lt;&gt;"."),TRUE,FALSE)</formula>
    </cfRule>
    <cfRule type="expression" dxfId="2516" priority="3020">
      <formula>IF(AND(AL872&gt;=0, RIGHT(TEXT(AL872,"0.#"),1)="."),TRUE,FALSE)</formula>
    </cfRule>
    <cfRule type="expression" dxfId="2515" priority="3021">
      <formula>IF(AND(AL872&lt;0, RIGHT(TEXT(AL872,"0.#"),1)&lt;&gt;"."),TRUE,FALSE)</formula>
    </cfRule>
    <cfRule type="expression" dxfId="2514" priority="3022">
      <formula>IF(AND(AL872&lt;0, RIGHT(TEXT(AL872,"0.#"),1)="."),TRUE,FALSE)</formula>
    </cfRule>
  </conditionalFormatting>
  <conditionalFormatting sqref="AL871:AO871">
    <cfRule type="expression" dxfId="2513" priority="3013">
      <formula>IF(AND(AL871&gt;=0, RIGHT(TEXT(AL871,"0.#"),1)&lt;&gt;"."),TRUE,FALSE)</formula>
    </cfRule>
    <cfRule type="expression" dxfId="2512" priority="3014">
      <formula>IF(AND(AL871&gt;=0, RIGHT(TEXT(AL871,"0.#"),1)="."),TRUE,FALSE)</formula>
    </cfRule>
    <cfRule type="expression" dxfId="2511" priority="3015">
      <formula>IF(AND(AL871&lt;0, RIGHT(TEXT(AL871,"0.#"),1)&lt;&gt;"."),TRUE,FALSE)</formula>
    </cfRule>
    <cfRule type="expression" dxfId="2510" priority="3016">
      <formula>IF(AND(AL871&lt;0, RIGHT(TEXT(AL871,"0.#"),1)="."),TRUE,FALSE)</formula>
    </cfRule>
  </conditionalFormatting>
  <conditionalFormatting sqref="AL905:AO932">
    <cfRule type="expression" dxfId="2509" priority="3007">
      <formula>IF(AND(AL905&gt;=0, RIGHT(TEXT(AL905,"0.#"),1)&lt;&gt;"."),TRUE,FALSE)</formula>
    </cfRule>
    <cfRule type="expression" dxfId="2508" priority="3008">
      <formula>IF(AND(AL905&gt;=0, RIGHT(TEXT(AL905,"0.#"),1)="."),TRUE,FALSE)</formula>
    </cfRule>
    <cfRule type="expression" dxfId="2507" priority="3009">
      <formula>IF(AND(AL905&lt;0, RIGHT(TEXT(AL905,"0.#"),1)&lt;&gt;"."),TRUE,FALSE)</formula>
    </cfRule>
    <cfRule type="expression" dxfId="2506" priority="3010">
      <formula>IF(AND(AL905&lt;0, RIGHT(TEXT(AL905,"0.#"),1)="."),TRUE,FALSE)</formula>
    </cfRule>
  </conditionalFormatting>
  <conditionalFormatting sqref="AL904:AO904">
    <cfRule type="expression" dxfId="2505" priority="3001">
      <formula>IF(AND(AL904&gt;=0, RIGHT(TEXT(AL904,"0.#"),1)&lt;&gt;"."),TRUE,FALSE)</formula>
    </cfRule>
    <cfRule type="expression" dxfId="2504" priority="3002">
      <formula>IF(AND(AL904&gt;=0, RIGHT(TEXT(AL904,"0.#"),1)="."),TRUE,FALSE)</formula>
    </cfRule>
    <cfRule type="expression" dxfId="2503" priority="3003">
      <formula>IF(AND(AL904&lt;0, RIGHT(TEXT(AL904,"0.#"),1)&lt;&gt;"."),TRUE,FALSE)</formula>
    </cfRule>
    <cfRule type="expression" dxfId="2502" priority="3004">
      <formula>IF(AND(AL904&lt;0, RIGHT(TEXT(AL904,"0.#"),1)="."),TRUE,FALSE)</formula>
    </cfRule>
  </conditionalFormatting>
  <conditionalFormatting sqref="AL938:AO965">
    <cfRule type="expression" dxfId="2501" priority="2995">
      <formula>IF(AND(AL938&gt;=0, RIGHT(TEXT(AL938,"0.#"),1)&lt;&gt;"."),TRUE,FALSE)</formula>
    </cfRule>
    <cfRule type="expression" dxfId="2500" priority="2996">
      <formula>IF(AND(AL938&gt;=0, RIGHT(TEXT(AL938,"0.#"),1)="."),TRUE,FALSE)</formula>
    </cfRule>
    <cfRule type="expression" dxfId="2499" priority="2997">
      <formula>IF(AND(AL938&lt;0, RIGHT(TEXT(AL938,"0.#"),1)&lt;&gt;"."),TRUE,FALSE)</formula>
    </cfRule>
    <cfRule type="expression" dxfId="2498" priority="2998">
      <formula>IF(AND(AL938&lt;0, RIGHT(TEXT(AL938,"0.#"),1)="."),TRUE,FALSE)</formula>
    </cfRule>
  </conditionalFormatting>
  <conditionalFormatting sqref="AL937:AO937">
    <cfRule type="expression" dxfId="2497" priority="2989">
      <formula>IF(AND(AL937&gt;=0, RIGHT(TEXT(AL937,"0.#"),1)&lt;&gt;"."),TRUE,FALSE)</formula>
    </cfRule>
    <cfRule type="expression" dxfId="2496" priority="2990">
      <formula>IF(AND(AL937&gt;=0, RIGHT(TEXT(AL937,"0.#"),1)="."),TRUE,FALSE)</formula>
    </cfRule>
    <cfRule type="expression" dxfId="2495" priority="2991">
      <formula>IF(AND(AL937&lt;0, RIGHT(TEXT(AL937,"0.#"),1)&lt;&gt;"."),TRUE,FALSE)</formula>
    </cfRule>
    <cfRule type="expression" dxfId="2494" priority="2992">
      <formula>IF(AND(AL937&lt;0, RIGHT(TEXT(AL937,"0.#"),1)="."),TRUE,FALSE)</formula>
    </cfRule>
  </conditionalFormatting>
  <conditionalFormatting sqref="AL979:AO998">
    <cfRule type="expression" dxfId="2493" priority="2983">
      <formula>IF(AND(AL979&gt;=0, RIGHT(TEXT(AL979,"0.#"),1)&lt;&gt;"."),TRUE,FALSE)</formula>
    </cfRule>
    <cfRule type="expression" dxfId="2492" priority="2984">
      <formula>IF(AND(AL979&gt;=0, RIGHT(TEXT(AL979,"0.#"),1)="."),TRUE,FALSE)</formula>
    </cfRule>
    <cfRule type="expression" dxfId="2491" priority="2985">
      <formula>IF(AND(AL979&lt;0, RIGHT(TEXT(AL979,"0.#"),1)&lt;&gt;"."),TRUE,FALSE)</formula>
    </cfRule>
    <cfRule type="expression" dxfId="2490" priority="2986">
      <formula>IF(AND(AL979&lt;0, RIGHT(TEXT(AL979,"0.#"),1)="."),TRUE,FALSE)</formula>
    </cfRule>
  </conditionalFormatting>
  <conditionalFormatting sqref="AL1008:AO1031">
    <cfRule type="expression" dxfId="2489" priority="2971">
      <formula>IF(AND(AL1008&gt;=0, RIGHT(TEXT(AL1008,"0.#"),1)&lt;&gt;"."),TRUE,FALSE)</formula>
    </cfRule>
    <cfRule type="expression" dxfId="2488" priority="2972">
      <formula>IF(AND(AL1008&gt;=0, RIGHT(TEXT(AL1008,"0.#"),1)="."),TRUE,FALSE)</formula>
    </cfRule>
    <cfRule type="expression" dxfId="2487" priority="2973">
      <formula>IF(AND(AL1008&lt;0, RIGHT(TEXT(AL1008,"0.#"),1)&lt;&gt;"."),TRUE,FALSE)</formula>
    </cfRule>
    <cfRule type="expression" dxfId="2486" priority="2974">
      <formula>IF(AND(AL1008&lt;0, RIGHT(TEXT(AL1008,"0.#"),1)="."),TRUE,FALSE)</formula>
    </cfRule>
  </conditionalFormatting>
  <conditionalFormatting sqref="AL1040:AO1064">
    <cfRule type="expression" dxfId="2485" priority="2959">
      <formula>IF(AND(AL1040&gt;=0, RIGHT(TEXT(AL1040,"0.#"),1)&lt;&gt;"."),TRUE,FALSE)</formula>
    </cfRule>
    <cfRule type="expression" dxfId="2484" priority="2960">
      <formula>IF(AND(AL1040&gt;=0, RIGHT(TEXT(AL1040,"0.#"),1)="."),TRUE,FALSE)</formula>
    </cfRule>
    <cfRule type="expression" dxfId="2483" priority="2961">
      <formula>IF(AND(AL1040&lt;0, RIGHT(TEXT(AL1040,"0.#"),1)&lt;&gt;"."),TRUE,FALSE)</formula>
    </cfRule>
    <cfRule type="expression" dxfId="2482" priority="2962">
      <formula>IF(AND(AL1040&lt;0, RIGHT(TEXT(AL1040,"0.#"),1)="."),TRUE,FALSE)</formula>
    </cfRule>
  </conditionalFormatting>
  <conditionalFormatting sqref="Y1040:Y1064">
    <cfRule type="expression" dxfId="2481" priority="2957">
      <formula>IF(RIGHT(TEXT(Y1040,"0.#"),1)=".",FALSE,TRUE)</formula>
    </cfRule>
    <cfRule type="expression" dxfId="2480" priority="2958">
      <formula>IF(RIGHT(TEXT(Y1040,"0.#"),1)=".",TRUE,FALSE)</formula>
    </cfRule>
  </conditionalFormatting>
  <conditionalFormatting sqref="AL1078:AO1097">
    <cfRule type="expression" dxfId="2479" priority="2947">
      <formula>IF(AND(AL1078&gt;=0, RIGHT(TEXT(AL1078,"0.#"),1)&lt;&gt;"."),TRUE,FALSE)</formula>
    </cfRule>
    <cfRule type="expression" dxfId="2478" priority="2948">
      <formula>IF(AND(AL1078&gt;=0, RIGHT(TEXT(AL1078,"0.#"),1)="."),TRUE,FALSE)</formula>
    </cfRule>
    <cfRule type="expression" dxfId="2477" priority="2949">
      <formula>IF(AND(AL1078&lt;0, RIGHT(TEXT(AL1078,"0.#"),1)&lt;&gt;"."),TRUE,FALSE)</formula>
    </cfRule>
    <cfRule type="expression" dxfId="2476" priority="2950">
      <formula>IF(AND(AL1078&lt;0, RIGHT(TEXT(AL1078,"0.#"),1)="."),TRUE,FALSE)</formula>
    </cfRule>
  </conditionalFormatting>
  <conditionalFormatting sqref="Y1078:Y1097">
    <cfRule type="expression" dxfId="2475" priority="2945">
      <formula>IF(RIGHT(TEXT(Y1078,"0.#"),1)=".",FALSE,TRUE)</formula>
    </cfRule>
    <cfRule type="expression" dxfId="2474" priority="2946">
      <formula>IF(RIGHT(TEXT(Y1078,"0.#"),1)=".",TRUE,FALSE)</formula>
    </cfRule>
  </conditionalFormatting>
  <conditionalFormatting sqref="AE39">
    <cfRule type="expression" dxfId="2473" priority="2937">
      <formula>IF(RIGHT(TEXT(AE39,"0.#"),1)=".",FALSE,TRUE)</formula>
    </cfRule>
    <cfRule type="expression" dxfId="2472" priority="2938">
      <formula>IF(RIGHT(TEXT(AE39,"0.#"),1)=".",TRUE,FALSE)</formula>
    </cfRule>
  </conditionalFormatting>
  <conditionalFormatting sqref="AM41">
    <cfRule type="expression" dxfId="2471" priority="2921">
      <formula>IF(RIGHT(TEXT(AM41,"0.#"),1)=".",FALSE,TRUE)</formula>
    </cfRule>
    <cfRule type="expression" dxfId="2470" priority="2922">
      <formula>IF(RIGHT(TEXT(AM41,"0.#"),1)=".",TRUE,FALSE)</formula>
    </cfRule>
  </conditionalFormatting>
  <conditionalFormatting sqref="AE40">
    <cfRule type="expression" dxfId="2469" priority="2935">
      <formula>IF(RIGHT(TEXT(AE40,"0.#"),1)=".",FALSE,TRUE)</formula>
    </cfRule>
    <cfRule type="expression" dxfId="2468" priority="2936">
      <formula>IF(RIGHT(TEXT(AE40,"0.#"),1)=".",TRUE,FALSE)</formula>
    </cfRule>
  </conditionalFormatting>
  <conditionalFormatting sqref="AE41">
    <cfRule type="expression" dxfId="2467" priority="2933">
      <formula>IF(RIGHT(TEXT(AE41,"0.#"),1)=".",FALSE,TRUE)</formula>
    </cfRule>
    <cfRule type="expression" dxfId="2466" priority="2934">
      <formula>IF(RIGHT(TEXT(AE41,"0.#"),1)=".",TRUE,FALSE)</formula>
    </cfRule>
  </conditionalFormatting>
  <conditionalFormatting sqref="AI41">
    <cfRule type="expression" dxfId="2465" priority="2931">
      <formula>IF(RIGHT(TEXT(AI41,"0.#"),1)=".",FALSE,TRUE)</formula>
    </cfRule>
    <cfRule type="expression" dxfId="2464" priority="2932">
      <formula>IF(RIGHT(TEXT(AI41,"0.#"),1)=".",TRUE,FALSE)</formula>
    </cfRule>
  </conditionalFormatting>
  <conditionalFormatting sqref="AI40">
    <cfRule type="expression" dxfId="2463" priority="2929">
      <formula>IF(RIGHT(TEXT(AI40,"0.#"),1)=".",FALSE,TRUE)</formula>
    </cfRule>
    <cfRule type="expression" dxfId="2462" priority="2930">
      <formula>IF(RIGHT(TEXT(AI40,"0.#"),1)=".",TRUE,FALSE)</formula>
    </cfRule>
  </conditionalFormatting>
  <conditionalFormatting sqref="AI39">
    <cfRule type="expression" dxfId="2461" priority="2927">
      <formula>IF(RIGHT(TEXT(AI39,"0.#"),1)=".",FALSE,TRUE)</formula>
    </cfRule>
    <cfRule type="expression" dxfId="2460" priority="2928">
      <formula>IF(RIGHT(TEXT(AI39,"0.#"),1)=".",TRUE,FALSE)</formula>
    </cfRule>
  </conditionalFormatting>
  <conditionalFormatting sqref="AM39">
    <cfRule type="expression" dxfId="2459" priority="2925">
      <formula>IF(RIGHT(TEXT(AM39,"0.#"),1)=".",FALSE,TRUE)</formula>
    </cfRule>
    <cfRule type="expression" dxfId="2458" priority="2926">
      <formula>IF(RIGHT(TEXT(AM39,"0.#"),1)=".",TRUE,FALSE)</formula>
    </cfRule>
  </conditionalFormatting>
  <conditionalFormatting sqref="AM40">
    <cfRule type="expression" dxfId="2457" priority="2923">
      <formula>IF(RIGHT(TEXT(AM40,"0.#"),1)=".",FALSE,TRUE)</formula>
    </cfRule>
    <cfRule type="expression" dxfId="2456" priority="2924">
      <formula>IF(RIGHT(TEXT(AM40,"0.#"),1)=".",TRUE,FALSE)</formula>
    </cfRule>
  </conditionalFormatting>
  <conditionalFormatting sqref="AQ39:AQ41">
    <cfRule type="expression" dxfId="2455" priority="2919">
      <formula>IF(RIGHT(TEXT(AQ39,"0.#"),1)=".",FALSE,TRUE)</formula>
    </cfRule>
    <cfRule type="expression" dxfId="2454" priority="2920">
      <formula>IF(RIGHT(TEXT(AQ39,"0.#"),1)=".",TRUE,FALSE)</formula>
    </cfRule>
  </conditionalFormatting>
  <conditionalFormatting sqref="AU39:AU41">
    <cfRule type="expression" dxfId="2453" priority="2917">
      <formula>IF(RIGHT(TEXT(AU39,"0.#"),1)=".",FALSE,TRUE)</formula>
    </cfRule>
    <cfRule type="expression" dxfId="2452" priority="2918">
      <formula>IF(RIGHT(TEXT(AU39,"0.#"),1)=".",TRUE,FALSE)</formula>
    </cfRule>
  </conditionalFormatting>
  <conditionalFormatting sqref="AE46">
    <cfRule type="expression" dxfId="2451" priority="2915">
      <formula>IF(RIGHT(TEXT(AE46,"0.#"),1)=".",FALSE,TRUE)</formula>
    </cfRule>
    <cfRule type="expression" dxfId="2450" priority="2916">
      <formula>IF(RIGHT(TEXT(AE46,"0.#"),1)=".",TRUE,FALSE)</formula>
    </cfRule>
  </conditionalFormatting>
  <conditionalFormatting sqref="AE47">
    <cfRule type="expression" dxfId="2449" priority="2913">
      <formula>IF(RIGHT(TEXT(AE47,"0.#"),1)=".",FALSE,TRUE)</formula>
    </cfRule>
    <cfRule type="expression" dxfId="2448" priority="2914">
      <formula>IF(RIGHT(TEXT(AE47,"0.#"),1)=".",TRUE,FALSE)</formula>
    </cfRule>
  </conditionalFormatting>
  <conditionalFormatting sqref="AE48">
    <cfRule type="expression" dxfId="2447" priority="2911">
      <formula>IF(RIGHT(TEXT(AE48,"0.#"),1)=".",FALSE,TRUE)</formula>
    </cfRule>
    <cfRule type="expression" dxfId="2446" priority="2912">
      <formula>IF(RIGHT(TEXT(AE48,"0.#"),1)=".",TRUE,FALSE)</formula>
    </cfRule>
  </conditionalFormatting>
  <conditionalFormatting sqref="AI48">
    <cfRule type="expression" dxfId="2445" priority="2909">
      <formula>IF(RIGHT(TEXT(AI48,"0.#"),1)=".",FALSE,TRUE)</formula>
    </cfRule>
    <cfRule type="expression" dxfId="2444" priority="2910">
      <formula>IF(RIGHT(TEXT(AI48,"0.#"),1)=".",TRUE,FALSE)</formula>
    </cfRule>
  </conditionalFormatting>
  <conditionalFormatting sqref="AI47">
    <cfRule type="expression" dxfId="2443" priority="2907">
      <formula>IF(RIGHT(TEXT(AI47,"0.#"),1)=".",FALSE,TRUE)</formula>
    </cfRule>
    <cfRule type="expression" dxfId="2442" priority="2908">
      <formula>IF(RIGHT(TEXT(AI47,"0.#"),1)=".",TRUE,FALSE)</formula>
    </cfRule>
  </conditionalFormatting>
  <conditionalFormatting sqref="AE512">
    <cfRule type="expression" dxfId="2441" priority="2575">
      <formula>IF(RIGHT(TEXT(AE512,"0.#"),1)=".",FALSE,TRUE)</formula>
    </cfRule>
    <cfRule type="expression" dxfId="2440" priority="2576">
      <formula>IF(RIGHT(TEXT(AE512,"0.#"),1)=".",TRUE,FALSE)</formula>
    </cfRule>
  </conditionalFormatting>
  <conditionalFormatting sqref="AE513">
    <cfRule type="expression" dxfId="2439" priority="2573">
      <formula>IF(RIGHT(TEXT(AE513,"0.#"),1)=".",FALSE,TRUE)</formula>
    </cfRule>
    <cfRule type="expression" dxfId="2438" priority="2574">
      <formula>IF(RIGHT(TEXT(AE513,"0.#"),1)=".",TRUE,FALSE)</formula>
    </cfRule>
  </conditionalFormatting>
  <conditionalFormatting sqref="AE514">
    <cfRule type="expression" dxfId="2437" priority="2571">
      <formula>IF(RIGHT(TEXT(AE514,"0.#"),1)=".",FALSE,TRUE)</formula>
    </cfRule>
    <cfRule type="expression" dxfId="2436" priority="2572">
      <formula>IF(RIGHT(TEXT(AE514,"0.#"),1)=".",TRUE,FALSE)</formula>
    </cfRule>
  </conditionalFormatting>
  <conditionalFormatting sqref="AU512">
    <cfRule type="expression" dxfId="2435" priority="2563">
      <formula>IF(RIGHT(TEXT(AU512,"0.#"),1)=".",FALSE,TRUE)</formula>
    </cfRule>
    <cfRule type="expression" dxfId="2434" priority="2564">
      <formula>IF(RIGHT(TEXT(AU512,"0.#"),1)=".",TRUE,FALSE)</formula>
    </cfRule>
  </conditionalFormatting>
  <conditionalFormatting sqref="AU513">
    <cfRule type="expression" dxfId="2433" priority="2561">
      <formula>IF(RIGHT(TEXT(AU513,"0.#"),1)=".",FALSE,TRUE)</formula>
    </cfRule>
    <cfRule type="expression" dxfId="2432" priority="2562">
      <formula>IF(RIGHT(TEXT(AU513,"0.#"),1)=".",TRUE,FALSE)</formula>
    </cfRule>
  </conditionalFormatting>
  <conditionalFormatting sqref="AU514">
    <cfRule type="expression" dxfId="2431" priority="2559">
      <formula>IF(RIGHT(TEXT(AU514,"0.#"),1)=".",FALSE,TRUE)</formula>
    </cfRule>
    <cfRule type="expression" dxfId="2430" priority="2560">
      <formula>IF(RIGHT(TEXT(AU514,"0.#"),1)=".",TRUE,FALSE)</formula>
    </cfRule>
  </conditionalFormatting>
  <conditionalFormatting sqref="AQ513">
    <cfRule type="expression" dxfId="2429" priority="2551">
      <formula>IF(RIGHT(TEXT(AQ513,"0.#"),1)=".",FALSE,TRUE)</formula>
    </cfRule>
    <cfRule type="expression" dxfId="2428" priority="2552">
      <formula>IF(RIGHT(TEXT(AQ513,"0.#"),1)=".",TRUE,FALSE)</formula>
    </cfRule>
  </conditionalFormatting>
  <conditionalFormatting sqref="AQ514">
    <cfRule type="expression" dxfId="2427" priority="2549">
      <formula>IF(RIGHT(TEXT(AQ514,"0.#"),1)=".",FALSE,TRUE)</formula>
    </cfRule>
    <cfRule type="expression" dxfId="2426" priority="2550">
      <formula>IF(RIGHT(TEXT(AQ514,"0.#"),1)=".",TRUE,FALSE)</formula>
    </cfRule>
  </conditionalFormatting>
  <conditionalFormatting sqref="AQ512">
    <cfRule type="expression" dxfId="2425" priority="2547">
      <formula>IF(RIGHT(TEXT(AQ512,"0.#"),1)=".",FALSE,TRUE)</formula>
    </cfRule>
    <cfRule type="expression" dxfId="2424" priority="2548">
      <formula>IF(RIGHT(TEXT(AQ512,"0.#"),1)=".",TRUE,FALSE)</formula>
    </cfRule>
  </conditionalFormatting>
  <conditionalFormatting sqref="AE517">
    <cfRule type="expression" dxfId="2423" priority="2425">
      <formula>IF(RIGHT(TEXT(AE517,"0.#"),1)=".",FALSE,TRUE)</formula>
    </cfRule>
    <cfRule type="expression" dxfId="2422" priority="2426">
      <formula>IF(RIGHT(TEXT(AE517,"0.#"),1)=".",TRUE,FALSE)</formula>
    </cfRule>
  </conditionalFormatting>
  <conditionalFormatting sqref="AE518">
    <cfRule type="expression" dxfId="2421" priority="2423">
      <formula>IF(RIGHT(TEXT(AE518,"0.#"),1)=".",FALSE,TRUE)</formula>
    </cfRule>
    <cfRule type="expression" dxfId="2420" priority="2424">
      <formula>IF(RIGHT(TEXT(AE518,"0.#"),1)=".",TRUE,FALSE)</formula>
    </cfRule>
  </conditionalFormatting>
  <conditionalFormatting sqref="AE519">
    <cfRule type="expression" dxfId="2419" priority="2421">
      <formula>IF(RIGHT(TEXT(AE519,"0.#"),1)=".",FALSE,TRUE)</formula>
    </cfRule>
    <cfRule type="expression" dxfId="2418" priority="2422">
      <formula>IF(RIGHT(TEXT(AE519,"0.#"),1)=".",TRUE,FALSE)</formula>
    </cfRule>
  </conditionalFormatting>
  <conditionalFormatting sqref="AU517">
    <cfRule type="expression" dxfId="2417" priority="2413">
      <formula>IF(RIGHT(TEXT(AU517,"0.#"),1)=".",FALSE,TRUE)</formula>
    </cfRule>
    <cfRule type="expression" dxfId="2416" priority="2414">
      <formula>IF(RIGHT(TEXT(AU517,"0.#"),1)=".",TRUE,FALSE)</formula>
    </cfRule>
  </conditionalFormatting>
  <conditionalFormatting sqref="AU519">
    <cfRule type="expression" dxfId="2415" priority="2409">
      <formula>IF(RIGHT(TEXT(AU519,"0.#"),1)=".",FALSE,TRUE)</formula>
    </cfRule>
    <cfRule type="expression" dxfId="2414" priority="2410">
      <formula>IF(RIGHT(TEXT(AU519,"0.#"),1)=".",TRUE,FALSE)</formula>
    </cfRule>
  </conditionalFormatting>
  <conditionalFormatting sqref="AQ518">
    <cfRule type="expression" dxfId="2413" priority="2401">
      <formula>IF(RIGHT(TEXT(AQ518,"0.#"),1)=".",FALSE,TRUE)</formula>
    </cfRule>
    <cfRule type="expression" dxfId="2412" priority="2402">
      <formula>IF(RIGHT(TEXT(AQ518,"0.#"),1)=".",TRUE,FALSE)</formula>
    </cfRule>
  </conditionalFormatting>
  <conditionalFormatting sqref="AQ519">
    <cfRule type="expression" dxfId="2411" priority="2399">
      <formula>IF(RIGHT(TEXT(AQ519,"0.#"),1)=".",FALSE,TRUE)</formula>
    </cfRule>
    <cfRule type="expression" dxfId="2410" priority="2400">
      <formula>IF(RIGHT(TEXT(AQ519,"0.#"),1)=".",TRUE,FALSE)</formula>
    </cfRule>
  </conditionalFormatting>
  <conditionalFormatting sqref="AQ517">
    <cfRule type="expression" dxfId="2409" priority="2397">
      <formula>IF(RIGHT(TEXT(AQ517,"0.#"),1)=".",FALSE,TRUE)</formula>
    </cfRule>
    <cfRule type="expression" dxfId="2408" priority="2398">
      <formula>IF(RIGHT(TEXT(AQ517,"0.#"),1)=".",TRUE,FALSE)</formula>
    </cfRule>
  </conditionalFormatting>
  <conditionalFormatting sqref="AE522">
    <cfRule type="expression" dxfId="2407" priority="2395">
      <formula>IF(RIGHT(TEXT(AE522,"0.#"),1)=".",FALSE,TRUE)</formula>
    </cfRule>
    <cfRule type="expression" dxfId="2406" priority="2396">
      <formula>IF(RIGHT(TEXT(AE522,"0.#"),1)=".",TRUE,FALSE)</formula>
    </cfRule>
  </conditionalFormatting>
  <conditionalFormatting sqref="AE523">
    <cfRule type="expression" dxfId="2405" priority="2393">
      <formula>IF(RIGHT(TEXT(AE523,"0.#"),1)=".",FALSE,TRUE)</formula>
    </cfRule>
    <cfRule type="expression" dxfId="2404" priority="2394">
      <formula>IF(RIGHT(TEXT(AE523,"0.#"),1)=".",TRUE,FALSE)</formula>
    </cfRule>
  </conditionalFormatting>
  <conditionalFormatting sqref="AE524">
    <cfRule type="expression" dxfId="2403" priority="2391">
      <formula>IF(RIGHT(TEXT(AE524,"0.#"),1)=".",FALSE,TRUE)</formula>
    </cfRule>
    <cfRule type="expression" dxfId="2402" priority="2392">
      <formula>IF(RIGHT(TEXT(AE524,"0.#"),1)=".",TRUE,FALSE)</formula>
    </cfRule>
  </conditionalFormatting>
  <conditionalFormatting sqref="AU522">
    <cfRule type="expression" dxfId="2401" priority="2383">
      <formula>IF(RIGHT(TEXT(AU522,"0.#"),1)=".",FALSE,TRUE)</formula>
    </cfRule>
    <cfRule type="expression" dxfId="2400" priority="2384">
      <formula>IF(RIGHT(TEXT(AU522,"0.#"),1)=".",TRUE,FALSE)</formula>
    </cfRule>
  </conditionalFormatting>
  <conditionalFormatting sqref="AU523">
    <cfRule type="expression" dxfId="2399" priority="2381">
      <formula>IF(RIGHT(TEXT(AU523,"0.#"),1)=".",FALSE,TRUE)</formula>
    </cfRule>
    <cfRule type="expression" dxfId="2398" priority="2382">
      <formula>IF(RIGHT(TEXT(AU523,"0.#"),1)=".",TRUE,FALSE)</formula>
    </cfRule>
  </conditionalFormatting>
  <conditionalFormatting sqref="AU524">
    <cfRule type="expression" dxfId="2397" priority="2379">
      <formula>IF(RIGHT(TEXT(AU524,"0.#"),1)=".",FALSE,TRUE)</formula>
    </cfRule>
    <cfRule type="expression" dxfId="2396" priority="2380">
      <formula>IF(RIGHT(TEXT(AU524,"0.#"),1)=".",TRUE,FALSE)</formula>
    </cfRule>
  </conditionalFormatting>
  <conditionalFormatting sqref="AQ523">
    <cfRule type="expression" dxfId="2395" priority="2371">
      <formula>IF(RIGHT(TEXT(AQ523,"0.#"),1)=".",FALSE,TRUE)</formula>
    </cfRule>
    <cfRule type="expression" dxfId="2394" priority="2372">
      <formula>IF(RIGHT(TEXT(AQ523,"0.#"),1)=".",TRUE,FALSE)</formula>
    </cfRule>
  </conditionalFormatting>
  <conditionalFormatting sqref="AQ524">
    <cfRule type="expression" dxfId="2393" priority="2369">
      <formula>IF(RIGHT(TEXT(AQ524,"0.#"),1)=".",FALSE,TRUE)</formula>
    </cfRule>
    <cfRule type="expression" dxfId="2392" priority="2370">
      <formula>IF(RIGHT(TEXT(AQ524,"0.#"),1)=".",TRUE,FALSE)</formula>
    </cfRule>
  </conditionalFormatting>
  <conditionalFormatting sqref="AQ522">
    <cfRule type="expression" dxfId="2391" priority="2367">
      <formula>IF(RIGHT(TEXT(AQ522,"0.#"),1)=".",FALSE,TRUE)</formula>
    </cfRule>
    <cfRule type="expression" dxfId="2390" priority="2368">
      <formula>IF(RIGHT(TEXT(AQ522,"0.#"),1)=".",TRUE,FALSE)</formula>
    </cfRule>
  </conditionalFormatting>
  <conditionalFormatting sqref="AE527">
    <cfRule type="expression" dxfId="2389" priority="2365">
      <formula>IF(RIGHT(TEXT(AE527,"0.#"),1)=".",FALSE,TRUE)</formula>
    </cfRule>
    <cfRule type="expression" dxfId="2388" priority="2366">
      <formula>IF(RIGHT(TEXT(AE527,"0.#"),1)=".",TRUE,FALSE)</formula>
    </cfRule>
  </conditionalFormatting>
  <conditionalFormatting sqref="AE528">
    <cfRule type="expression" dxfId="2387" priority="2363">
      <formula>IF(RIGHT(TEXT(AE528,"0.#"),1)=".",FALSE,TRUE)</formula>
    </cfRule>
    <cfRule type="expression" dxfId="2386" priority="2364">
      <formula>IF(RIGHT(TEXT(AE528,"0.#"),1)=".",TRUE,FALSE)</formula>
    </cfRule>
  </conditionalFormatting>
  <conditionalFormatting sqref="AE529">
    <cfRule type="expression" dxfId="2385" priority="2361">
      <formula>IF(RIGHT(TEXT(AE529,"0.#"),1)=".",FALSE,TRUE)</formula>
    </cfRule>
    <cfRule type="expression" dxfId="2384" priority="2362">
      <formula>IF(RIGHT(TEXT(AE529,"0.#"),1)=".",TRUE,FALSE)</formula>
    </cfRule>
  </conditionalFormatting>
  <conditionalFormatting sqref="AU527">
    <cfRule type="expression" dxfId="2383" priority="2353">
      <formula>IF(RIGHT(TEXT(AU527,"0.#"),1)=".",FALSE,TRUE)</formula>
    </cfRule>
    <cfRule type="expression" dxfId="2382" priority="2354">
      <formula>IF(RIGHT(TEXT(AU527,"0.#"),1)=".",TRUE,FALSE)</formula>
    </cfRule>
  </conditionalFormatting>
  <conditionalFormatting sqref="AU528">
    <cfRule type="expression" dxfId="2381" priority="2351">
      <formula>IF(RIGHT(TEXT(AU528,"0.#"),1)=".",FALSE,TRUE)</formula>
    </cfRule>
    <cfRule type="expression" dxfId="2380" priority="2352">
      <formula>IF(RIGHT(TEXT(AU528,"0.#"),1)=".",TRUE,FALSE)</formula>
    </cfRule>
  </conditionalFormatting>
  <conditionalFormatting sqref="AU529">
    <cfRule type="expression" dxfId="2379" priority="2349">
      <formula>IF(RIGHT(TEXT(AU529,"0.#"),1)=".",FALSE,TRUE)</formula>
    </cfRule>
    <cfRule type="expression" dxfId="2378" priority="2350">
      <formula>IF(RIGHT(TEXT(AU529,"0.#"),1)=".",TRUE,FALSE)</formula>
    </cfRule>
  </conditionalFormatting>
  <conditionalFormatting sqref="AQ528">
    <cfRule type="expression" dxfId="2377" priority="2341">
      <formula>IF(RIGHT(TEXT(AQ528,"0.#"),1)=".",FALSE,TRUE)</formula>
    </cfRule>
    <cfRule type="expression" dxfId="2376" priority="2342">
      <formula>IF(RIGHT(TEXT(AQ528,"0.#"),1)=".",TRUE,FALSE)</formula>
    </cfRule>
  </conditionalFormatting>
  <conditionalFormatting sqref="AQ529">
    <cfRule type="expression" dxfId="2375" priority="2339">
      <formula>IF(RIGHT(TEXT(AQ529,"0.#"),1)=".",FALSE,TRUE)</formula>
    </cfRule>
    <cfRule type="expression" dxfId="2374" priority="2340">
      <formula>IF(RIGHT(TEXT(AQ529,"0.#"),1)=".",TRUE,FALSE)</formula>
    </cfRule>
  </conditionalFormatting>
  <conditionalFormatting sqref="AQ527">
    <cfRule type="expression" dxfId="2373" priority="2337">
      <formula>IF(RIGHT(TEXT(AQ527,"0.#"),1)=".",FALSE,TRUE)</formula>
    </cfRule>
    <cfRule type="expression" dxfId="2372" priority="2338">
      <formula>IF(RIGHT(TEXT(AQ527,"0.#"),1)=".",TRUE,FALSE)</formula>
    </cfRule>
  </conditionalFormatting>
  <conditionalFormatting sqref="AE532">
    <cfRule type="expression" dxfId="2371" priority="2335">
      <formula>IF(RIGHT(TEXT(AE532,"0.#"),1)=".",FALSE,TRUE)</formula>
    </cfRule>
    <cfRule type="expression" dxfId="2370" priority="2336">
      <formula>IF(RIGHT(TEXT(AE532,"0.#"),1)=".",TRUE,FALSE)</formula>
    </cfRule>
  </conditionalFormatting>
  <conditionalFormatting sqref="AM534">
    <cfRule type="expression" dxfId="2369" priority="2325">
      <formula>IF(RIGHT(TEXT(AM534,"0.#"),1)=".",FALSE,TRUE)</formula>
    </cfRule>
    <cfRule type="expression" dxfId="2368" priority="2326">
      <formula>IF(RIGHT(TEXT(AM534,"0.#"),1)=".",TRUE,FALSE)</formula>
    </cfRule>
  </conditionalFormatting>
  <conditionalFormatting sqref="AE533">
    <cfRule type="expression" dxfId="2367" priority="2333">
      <formula>IF(RIGHT(TEXT(AE533,"0.#"),1)=".",FALSE,TRUE)</formula>
    </cfRule>
    <cfRule type="expression" dxfId="2366" priority="2334">
      <formula>IF(RIGHT(TEXT(AE533,"0.#"),1)=".",TRUE,FALSE)</formula>
    </cfRule>
  </conditionalFormatting>
  <conditionalFormatting sqref="AE534">
    <cfRule type="expression" dxfId="2365" priority="2331">
      <formula>IF(RIGHT(TEXT(AE534,"0.#"),1)=".",FALSE,TRUE)</formula>
    </cfRule>
    <cfRule type="expression" dxfId="2364" priority="2332">
      <formula>IF(RIGHT(TEXT(AE534,"0.#"),1)=".",TRUE,FALSE)</formula>
    </cfRule>
  </conditionalFormatting>
  <conditionalFormatting sqref="AM532">
    <cfRule type="expression" dxfId="2363" priority="2329">
      <formula>IF(RIGHT(TEXT(AM532,"0.#"),1)=".",FALSE,TRUE)</formula>
    </cfRule>
    <cfRule type="expression" dxfId="2362" priority="2330">
      <formula>IF(RIGHT(TEXT(AM532,"0.#"),1)=".",TRUE,FALSE)</formula>
    </cfRule>
  </conditionalFormatting>
  <conditionalFormatting sqref="AM533">
    <cfRule type="expression" dxfId="2361" priority="2327">
      <formula>IF(RIGHT(TEXT(AM533,"0.#"),1)=".",FALSE,TRUE)</formula>
    </cfRule>
    <cfRule type="expression" dxfId="2360" priority="2328">
      <formula>IF(RIGHT(TEXT(AM533,"0.#"),1)=".",TRUE,FALSE)</formula>
    </cfRule>
  </conditionalFormatting>
  <conditionalFormatting sqref="AU532">
    <cfRule type="expression" dxfId="2359" priority="2323">
      <formula>IF(RIGHT(TEXT(AU532,"0.#"),1)=".",FALSE,TRUE)</formula>
    </cfRule>
    <cfRule type="expression" dxfId="2358" priority="2324">
      <formula>IF(RIGHT(TEXT(AU532,"0.#"),1)=".",TRUE,FALSE)</formula>
    </cfRule>
  </conditionalFormatting>
  <conditionalFormatting sqref="AU533">
    <cfRule type="expression" dxfId="2357" priority="2321">
      <formula>IF(RIGHT(TEXT(AU533,"0.#"),1)=".",FALSE,TRUE)</formula>
    </cfRule>
    <cfRule type="expression" dxfId="2356" priority="2322">
      <formula>IF(RIGHT(TEXT(AU533,"0.#"),1)=".",TRUE,FALSE)</formula>
    </cfRule>
  </conditionalFormatting>
  <conditionalFormatting sqref="AU534">
    <cfRule type="expression" dxfId="2355" priority="2319">
      <formula>IF(RIGHT(TEXT(AU534,"0.#"),1)=".",FALSE,TRUE)</formula>
    </cfRule>
    <cfRule type="expression" dxfId="2354" priority="2320">
      <formula>IF(RIGHT(TEXT(AU534,"0.#"),1)=".",TRUE,FALSE)</formula>
    </cfRule>
  </conditionalFormatting>
  <conditionalFormatting sqref="AI534">
    <cfRule type="expression" dxfId="2353" priority="2313">
      <formula>IF(RIGHT(TEXT(AI534,"0.#"),1)=".",FALSE,TRUE)</formula>
    </cfRule>
    <cfRule type="expression" dxfId="2352" priority="2314">
      <formula>IF(RIGHT(TEXT(AI534,"0.#"),1)=".",TRUE,FALSE)</formula>
    </cfRule>
  </conditionalFormatting>
  <conditionalFormatting sqref="AI532">
    <cfRule type="expression" dxfId="2351" priority="2317">
      <formula>IF(RIGHT(TEXT(AI532,"0.#"),1)=".",FALSE,TRUE)</formula>
    </cfRule>
    <cfRule type="expression" dxfId="2350" priority="2318">
      <formula>IF(RIGHT(TEXT(AI532,"0.#"),1)=".",TRUE,FALSE)</formula>
    </cfRule>
  </conditionalFormatting>
  <conditionalFormatting sqref="AI533">
    <cfRule type="expression" dxfId="2349" priority="2315">
      <formula>IF(RIGHT(TEXT(AI533,"0.#"),1)=".",FALSE,TRUE)</formula>
    </cfRule>
    <cfRule type="expression" dxfId="2348" priority="2316">
      <formula>IF(RIGHT(TEXT(AI533,"0.#"),1)=".",TRUE,FALSE)</formula>
    </cfRule>
  </conditionalFormatting>
  <conditionalFormatting sqref="AQ533">
    <cfRule type="expression" dxfId="2347" priority="2311">
      <formula>IF(RIGHT(TEXT(AQ533,"0.#"),1)=".",FALSE,TRUE)</formula>
    </cfRule>
    <cfRule type="expression" dxfId="2346" priority="2312">
      <formula>IF(RIGHT(TEXT(AQ533,"0.#"),1)=".",TRUE,FALSE)</formula>
    </cfRule>
  </conditionalFormatting>
  <conditionalFormatting sqref="AQ534">
    <cfRule type="expression" dxfId="2345" priority="2309">
      <formula>IF(RIGHT(TEXT(AQ534,"0.#"),1)=".",FALSE,TRUE)</formula>
    </cfRule>
    <cfRule type="expression" dxfId="2344" priority="2310">
      <formula>IF(RIGHT(TEXT(AQ534,"0.#"),1)=".",TRUE,FALSE)</formula>
    </cfRule>
  </conditionalFormatting>
  <conditionalFormatting sqref="AQ532">
    <cfRule type="expression" dxfId="2343" priority="2307">
      <formula>IF(RIGHT(TEXT(AQ532,"0.#"),1)=".",FALSE,TRUE)</formula>
    </cfRule>
    <cfRule type="expression" dxfId="2342" priority="2308">
      <formula>IF(RIGHT(TEXT(AQ532,"0.#"),1)=".",TRUE,FALSE)</formula>
    </cfRule>
  </conditionalFormatting>
  <conditionalFormatting sqref="AU561">
    <cfRule type="expression" dxfId="2341" priority="2143">
      <formula>IF(RIGHT(TEXT(AU561,"0.#"),1)=".",FALSE,TRUE)</formula>
    </cfRule>
    <cfRule type="expression" dxfId="2340" priority="2144">
      <formula>IF(RIGHT(TEXT(AU561,"0.#"),1)=".",TRUE,FALSE)</formula>
    </cfRule>
  </conditionalFormatting>
  <conditionalFormatting sqref="AU562">
    <cfRule type="expression" dxfId="2339" priority="2141">
      <formula>IF(RIGHT(TEXT(AU562,"0.#"),1)=".",FALSE,TRUE)</formula>
    </cfRule>
    <cfRule type="expression" dxfId="2338" priority="2142">
      <formula>IF(RIGHT(TEXT(AU562,"0.#"),1)=".",TRUE,FALSE)</formula>
    </cfRule>
  </conditionalFormatting>
  <conditionalFormatting sqref="AU563">
    <cfRule type="expression" dxfId="2337" priority="2139">
      <formula>IF(RIGHT(TEXT(AU563,"0.#"),1)=".",FALSE,TRUE)</formula>
    </cfRule>
    <cfRule type="expression" dxfId="2336" priority="2140">
      <formula>IF(RIGHT(TEXT(AU563,"0.#"),1)=".",TRUE,FALSE)</formula>
    </cfRule>
  </conditionalFormatting>
  <conditionalFormatting sqref="AQ562">
    <cfRule type="expression" dxfId="2335" priority="2131">
      <formula>IF(RIGHT(TEXT(AQ562,"0.#"),1)=".",FALSE,TRUE)</formula>
    </cfRule>
    <cfRule type="expression" dxfId="2334" priority="2132">
      <formula>IF(RIGHT(TEXT(AQ562,"0.#"),1)=".",TRUE,FALSE)</formula>
    </cfRule>
  </conditionalFormatting>
  <conditionalFormatting sqref="AQ563">
    <cfRule type="expression" dxfId="2333" priority="2129">
      <formula>IF(RIGHT(TEXT(AQ563,"0.#"),1)=".",FALSE,TRUE)</formula>
    </cfRule>
    <cfRule type="expression" dxfId="2332" priority="2130">
      <formula>IF(RIGHT(TEXT(AQ563,"0.#"),1)=".",TRUE,FALSE)</formula>
    </cfRule>
  </conditionalFormatting>
  <conditionalFormatting sqref="AQ561">
    <cfRule type="expression" dxfId="2331" priority="2127">
      <formula>IF(RIGHT(TEXT(AQ561,"0.#"),1)=".",FALSE,TRUE)</formula>
    </cfRule>
    <cfRule type="expression" dxfId="2330" priority="2128">
      <formula>IF(RIGHT(TEXT(AQ561,"0.#"),1)=".",TRUE,FALSE)</formula>
    </cfRule>
  </conditionalFormatting>
  <conditionalFormatting sqref="AE571">
    <cfRule type="expression" dxfId="2329" priority="2125">
      <formula>IF(RIGHT(TEXT(AE571,"0.#"),1)=".",FALSE,TRUE)</formula>
    </cfRule>
    <cfRule type="expression" dxfId="2328" priority="2126">
      <formula>IF(RIGHT(TEXT(AE571,"0.#"),1)=".",TRUE,FALSE)</formula>
    </cfRule>
  </conditionalFormatting>
  <conditionalFormatting sqref="AE572">
    <cfRule type="expression" dxfId="2327" priority="2123">
      <formula>IF(RIGHT(TEXT(AE572,"0.#"),1)=".",FALSE,TRUE)</formula>
    </cfRule>
    <cfRule type="expression" dxfId="2326" priority="2124">
      <formula>IF(RIGHT(TEXT(AE572,"0.#"),1)=".",TRUE,FALSE)</formula>
    </cfRule>
  </conditionalFormatting>
  <conditionalFormatting sqref="AE573">
    <cfRule type="expression" dxfId="2325" priority="2121">
      <formula>IF(RIGHT(TEXT(AE573,"0.#"),1)=".",FALSE,TRUE)</formula>
    </cfRule>
    <cfRule type="expression" dxfId="2324" priority="2122">
      <formula>IF(RIGHT(TEXT(AE573,"0.#"),1)=".",TRUE,FALSE)</formula>
    </cfRule>
  </conditionalFormatting>
  <conditionalFormatting sqref="AU571">
    <cfRule type="expression" dxfId="2323" priority="2113">
      <formula>IF(RIGHT(TEXT(AU571,"0.#"),1)=".",FALSE,TRUE)</formula>
    </cfRule>
    <cfRule type="expression" dxfId="2322" priority="2114">
      <formula>IF(RIGHT(TEXT(AU571,"0.#"),1)=".",TRUE,FALSE)</formula>
    </cfRule>
  </conditionalFormatting>
  <conditionalFormatting sqref="AU572">
    <cfRule type="expression" dxfId="2321" priority="2111">
      <formula>IF(RIGHT(TEXT(AU572,"0.#"),1)=".",FALSE,TRUE)</formula>
    </cfRule>
    <cfRule type="expression" dxfId="2320" priority="2112">
      <formula>IF(RIGHT(TEXT(AU572,"0.#"),1)=".",TRUE,FALSE)</formula>
    </cfRule>
  </conditionalFormatting>
  <conditionalFormatting sqref="AU573">
    <cfRule type="expression" dxfId="2319" priority="2109">
      <formula>IF(RIGHT(TEXT(AU573,"0.#"),1)=".",FALSE,TRUE)</formula>
    </cfRule>
    <cfRule type="expression" dxfId="2318" priority="2110">
      <formula>IF(RIGHT(TEXT(AU573,"0.#"),1)=".",TRUE,FALSE)</formula>
    </cfRule>
  </conditionalFormatting>
  <conditionalFormatting sqref="AQ572">
    <cfRule type="expression" dxfId="2317" priority="2101">
      <formula>IF(RIGHT(TEXT(AQ572,"0.#"),1)=".",FALSE,TRUE)</formula>
    </cfRule>
    <cfRule type="expression" dxfId="2316" priority="2102">
      <formula>IF(RIGHT(TEXT(AQ572,"0.#"),1)=".",TRUE,FALSE)</formula>
    </cfRule>
  </conditionalFormatting>
  <conditionalFormatting sqref="AQ573">
    <cfRule type="expression" dxfId="2315" priority="2099">
      <formula>IF(RIGHT(TEXT(AQ573,"0.#"),1)=".",FALSE,TRUE)</formula>
    </cfRule>
    <cfRule type="expression" dxfId="2314" priority="2100">
      <formula>IF(RIGHT(TEXT(AQ573,"0.#"),1)=".",TRUE,FALSE)</formula>
    </cfRule>
  </conditionalFormatting>
  <conditionalFormatting sqref="AQ571">
    <cfRule type="expression" dxfId="2313" priority="2097">
      <formula>IF(RIGHT(TEXT(AQ571,"0.#"),1)=".",FALSE,TRUE)</formula>
    </cfRule>
    <cfRule type="expression" dxfId="2312" priority="2098">
      <formula>IF(RIGHT(TEXT(AQ571,"0.#"),1)=".",TRUE,FALSE)</formula>
    </cfRule>
  </conditionalFormatting>
  <conditionalFormatting sqref="AE576">
    <cfRule type="expression" dxfId="2311" priority="2095">
      <formula>IF(RIGHT(TEXT(AE576,"0.#"),1)=".",FALSE,TRUE)</formula>
    </cfRule>
    <cfRule type="expression" dxfId="2310" priority="2096">
      <formula>IF(RIGHT(TEXT(AE576,"0.#"),1)=".",TRUE,FALSE)</formula>
    </cfRule>
  </conditionalFormatting>
  <conditionalFormatting sqref="AE577">
    <cfRule type="expression" dxfId="2309" priority="2093">
      <formula>IF(RIGHT(TEXT(AE577,"0.#"),1)=".",FALSE,TRUE)</formula>
    </cfRule>
    <cfRule type="expression" dxfId="2308" priority="2094">
      <formula>IF(RIGHT(TEXT(AE577,"0.#"),1)=".",TRUE,FALSE)</formula>
    </cfRule>
  </conditionalFormatting>
  <conditionalFormatting sqref="AE578">
    <cfRule type="expression" dxfId="2307" priority="2091">
      <formula>IF(RIGHT(TEXT(AE578,"0.#"),1)=".",FALSE,TRUE)</formula>
    </cfRule>
    <cfRule type="expression" dxfId="2306" priority="2092">
      <formula>IF(RIGHT(TEXT(AE578,"0.#"),1)=".",TRUE,FALSE)</formula>
    </cfRule>
  </conditionalFormatting>
  <conditionalFormatting sqref="AU576">
    <cfRule type="expression" dxfId="2305" priority="2083">
      <formula>IF(RIGHT(TEXT(AU576,"0.#"),1)=".",FALSE,TRUE)</formula>
    </cfRule>
    <cfRule type="expression" dxfId="2304" priority="2084">
      <formula>IF(RIGHT(TEXT(AU576,"0.#"),1)=".",TRUE,FALSE)</formula>
    </cfRule>
  </conditionalFormatting>
  <conditionalFormatting sqref="AU577">
    <cfRule type="expression" dxfId="2303" priority="2081">
      <formula>IF(RIGHT(TEXT(AU577,"0.#"),1)=".",FALSE,TRUE)</formula>
    </cfRule>
    <cfRule type="expression" dxfId="2302" priority="2082">
      <formula>IF(RIGHT(TEXT(AU577,"0.#"),1)=".",TRUE,FALSE)</formula>
    </cfRule>
  </conditionalFormatting>
  <conditionalFormatting sqref="AU578">
    <cfRule type="expression" dxfId="2301" priority="2079">
      <formula>IF(RIGHT(TEXT(AU578,"0.#"),1)=".",FALSE,TRUE)</formula>
    </cfRule>
    <cfRule type="expression" dxfId="2300" priority="2080">
      <formula>IF(RIGHT(TEXT(AU578,"0.#"),1)=".",TRUE,FALSE)</formula>
    </cfRule>
  </conditionalFormatting>
  <conditionalFormatting sqref="AQ577">
    <cfRule type="expression" dxfId="2299" priority="2071">
      <formula>IF(RIGHT(TEXT(AQ577,"0.#"),1)=".",FALSE,TRUE)</formula>
    </cfRule>
    <cfRule type="expression" dxfId="2298" priority="2072">
      <formula>IF(RIGHT(TEXT(AQ577,"0.#"),1)=".",TRUE,FALSE)</formula>
    </cfRule>
  </conditionalFormatting>
  <conditionalFormatting sqref="AQ578">
    <cfRule type="expression" dxfId="2297" priority="2069">
      <formula>IF(RIGHT(TEXT(AQ578,"0.#"),1)=".",FALSE,TRUE)</formula>
    </cfRule>
    <cfRule type="expression" dxfId="2296" priority="2070">
      <formula>IF(RIGHT(TEXT(AQ578,"0.#"),1)=".",TRUE,FALSE)</formula>
    </cfRule>
  </conditionalFormatting>
  <conditionalFormatting sqref="AQ576">
    <cfRule type="expression" dxfId="2295" priority="2067">
      <formula>IF(RIGHT(TEXT(AQ576,"0.#"),1)=".",FALSE,TRUE)</formula>
    </cfRule>
    <cfRule type="expression" dxfId="2294" priority="2068">
      <formula>IF(RIGHT(TEXT(AQ576,"0.#"),1)=".",TRUE,FALSE)</formula>
    </cfRule>
  </conditionalFormatting>
  <conditionalFormatting sqref="AE581">
    <cfRule type="expression" dxfId="2293" priority="2065">
      <formula>IF(RIGHT(TEXT(AE581,"0.#"),1)=".",FALSE,TRUE)</formula>
    </cfRule>
    <cfRule type="expression" dxfId="2292" priority="2066">
      <formula>IF(RIGHT(TEXT(AE581,"0.#"),1)=".",TRUE,FALSE)</formula>
    </cfRule>
  </conditionalFormatting>
  <conditionalFormatting sqref="AE582">
    <cfRule type="expression" dxfId="2291" priority="2063">
      <formula>IF(RIGHT(TEXT(AE582,"0.#"),1)=".",FALSE,TRUE)</formula>
    </cfRule>
    <cfRule type="expression" dxfId="2290" priority="2064">
      <formula>IF(RIGHT(TEXT(AE582,"0.#"),1)=".",TRUE,FALSE)</formula>
    </cfRule>
  </conditionalFormatting>
  <conditionalFormatting sqref="AE583">
    <cfRule type="expression" dxfId="2289" priority="2061">
      <formula>IF(RIGHT(TEXT(AE583,"0.#"),1)=".",FALSE,TRUE)</formula>
    </cfRule>
    <cfRule type="expression" dxfId="2288" priority="2062">
      <formula>IF(RIGHT(TEXT(AE583,"0.#"),1)=".",TRUE,FALSE)</formula>
    </cfRule>
  </conditionalFormatting>
  <conditionalFormatting sqref="AU581">
    <cfRule type="expression" dxfId="2287" priority="2053">
      <formula>IF(RIGHT(TEXT(AU581,"0.#"),1)=".",FALSE,TRUE)</formula>
    </cfRule>
    <cfRule type="expression" dxfId="2286" priority="2054">
      <formula>IF(RIGHT(TEXT(AU581,"0.#"),1)=".",TRUE,FALSE)</formula>
    </cfRule>
  </conditionalFormatting>
  <conditionalFormatting sqref="AQ582">
    <cfRule type="expression" dxfId="2285" priority="2041">
      <formula>IF(RIGHT(TEXT(AQ582,"0.#"),1)=".",FALSE,TRUE)</formula>
    </cfRule>
    <cfRule type="expression" dxfId="2284" priority="2042">
      <formula>IF(RIGHT(TEXT(AQ582,"0.#"),1)=".",TRUE,FALSE)</formula>
    </cfRule>
  </conditionalFormatting>
  <conditionalFormatting sqref="AQ583">
    <cfRule type="expression" dxfId="2283" priority="2039">
      <formula>IF(RIGHT(TEXT(AQ583,"0.#"),1)=".",FALSE,TRUE)</formula>
    </cfRule>
    <cfRule type="expression" dxfId="2282" priority="2040">
      <formula>IF(RIGHT(TEXT(AQ583,"0.#"),1)=".",TRUE,FALSE)</formula>
    </cfRule>
  </conditionalFormatting>
  <conditionalFormatting sqref="AQ581">
    <cfRule type="expression" dxfId="2281" priority="2037">
      <formula>IF(RIGHT(TEXT(AQ581,"0.#"),1)=".",FALSE,TRUE)</formula>
    </cfRule>
    <cfRule type="expression" dxfId="2280" priority="2038">
      <formula>IF(RIGHT(TEXT(AQ581,"0.#"),1)=".",TRUE,FALSE)</formula>
    </cfRule>
  </conditionalFormatting>
  <conditionalFormatting sqref="AE586">
    <cfRule type="expression" dxfId="2279" priority="2035">
      <formula>IF(RIGHT(TEXT(AE586,"0.#"),1)=".",FALSE,TRUE)</formula>
    </cfRule>
    <cfRule type="expression" dxfId="2278" priority="2036">
      <formula>IF(RIGHT(TEXT(AE586,"0.#"),1)=".",TRUE,FALSE)</formula>
    </cfRule>
  </conditionalFormatting>
  <conditionalFormatting sqref="AM588">
    <cfRule type="expression" dxfId="2277" priority="2025">
      <formula>IF(RIGHT(TEXT(AM588,"0.#"),1)=".",FALSE,TRUE)</formula>
    </cfRule>
    <cfRule type="expression" dxfId="2276" priority="2026">
      <formula>IF(RIGHT(TEXT(AM588,"0.#"),1)=".",TRUE,FALSE)</formula>
    </cfRule>
  </conditionalFormatting>
  <conditionalFormatting sqref="AE587">
    <cfRule type="expression" dxfId="2275" priority="2033">
      <formula>IF(RIGHT(TEXT(AE587,"0.#"),1)=".",FALSE,TRUE)</formula>
    </cfRule>
    <cfRule type="expression" dxfId="2274" priority="2034">
      <formula>IF(RIGHT(TEXT(AE587,"0.#"),1)=".",TRUE,FALSE)</formula>
    </cfRule>
  </conditionalFormatting>
  <conditionalFormatting sqref="AE588">
    <cfRule type="expression" dxfId="2273" priority="2031">
      <formula>IF(RIGHT(TEXT(AE588,"0.#"),1)=".",FALSE,TRUE)</formula>
    </cfRule>
    <cfRule type="expression" dxfId="2272" priority="2032">
      <formula>IF(RIGHT(TEXT(AE588,"0.#"),1)=".",TRUE,FALSE)</formula>
    </cfRule>
  </conditionalFormatting>
  <conditionalFormatting sqref="AM586">
    <cfRule type="expression" dxfId="2271" priority="2029">
      <formula>IF(RIGHT(TEXT(AM586,"0.#"),1)=".",FALSE,TRUE)</formula>
    </cfRule>
    <cfRule type="expression" dxfId="2270" priority="2030">
      <formula>IF(RIGHT(TEXT(AM586,"0.#"),1)=".",TRUE,FALSE)</formula>
    </cfRule>
  </conditionalFormatting>
  <conditionalFormatting sqref="AM587">
    <cfRule type="expression" dxfId="2269" priority="2027">
      <formula>IF(RIGHT(TEXT(AM587,"0.#"),1)=".",FALSE,TRUE)</formula>
    </cfRule>
    <cfRule type="expression" dxfId="2268" priority="2028">
      <formula>IF(RIGHT(TEXT(AM587,"0.#"),1)=".",TRUE,FALSE)</formula>
    </cfRule>
  </conditionalFormatting>
  <conditionalFormatting sqref="AU586">
    <cfRule type="expression" dxfId="2267" priority="2023">
      <formula>IF(RIGHT(TEXT(AU586,"0.#"),1)=".",FALSE,TRUE)</formula>
    </cfRule>
    <cfRule type="expression" dxfId="2266" priority="2024">
      <formula>IF(RIGHT(TEXT(AU586,"0.#"),1)=".",TRUE,FALSE)</formula>
    </cfRule>
  </conditionalFormatting>
  <conditionalFormatting sqref="AU587">
    <cfRule type="expression" dxfId="2265" priority="2021">
      <formula>IF(RIGHT(TEXT(AU587,"0.#"),1)=".",FALSE,TRUE)</formula>
    </cfRule>
    <cfRule type="expression" dxfId="2264" priority="2022">
      <formula>IF(RIGHT(TEXT(AU587,"0.#"),1)=".",TRUE,FALSE)</formula>
    </cfRule>
  </conditionalFormatting>
  <conditionalFormatting sqref="AU588">
    <cfRule type="expression" dxfId="2263" priority="2019">
      <formula>IF(RIGHT(TEXT(AU588,"0.#"),1)=".",FALSE,TRUE)</formula>
    </cfRule>
    <cfRule type="expression" dxfId="2262" priority="2020">
      <formula>IF(RIGHT(TEXT(AU588,"0.#"),1)=".",TRUE,FALSE)</formula>
    </cfRule>
  </conditionalFormatting>
  <conditionalFormatting sqref="AI588">
    <cfRule type="expression" dxfId="2261" priority="2013">
      <formula>IF(RIGHT(TEXT(AI588,"0.#"),1)=".",FALSE,TRUE)</formula>
    </cfRule>
    <cfRule type="expression" dxfId="2260" priority="2014">
      <formula>IF(RIGHT(TEXT(AI588,"0.#"),1)=".",TRUE,FALSE)</formula>
    </cfRule>
  </conditionalFormatting>
  <conditionalFormatting sqref="AI586">
    <cfRule type="expression" dxfId="2259" priority="2017">
      <formula>IF(RIGHT(TEXT(AI586,"0.#"),1)=".",FALSE,TRUE)</formula>
    </cfRule>
    <cfRule type="expression" dxfId="2258" priority="2018">
      <formula>IF(RIGHT(TEXT(AI586,"0.#"),1)=".",TRUE,FALSE)</formula>
    </cfRule>
  </conditionalFormatting>
  <conditionalFormatting sqref="AI587">
    <cfRule type="expression" dxfId="2257" priority="2015">
      <formula>IF(RIGHT(TEXT(AI587,"0.#"),1)=".",FALSE,TRUE)</formula>
    </cfRule>
    <cfRule type="expression" dxfId="2256" priority="2016">
      <formula>IF(RIGHT(TEXT(AI587,"0.#"),1)=".",TRUE,FALSE)</formula>
    </cfRule>
  </conditionalFormatting>
  <conditionalFormatting sqref="AQ587">
    <cfRule type="expression" dxfId="2255" priority="2011">
      <formula>IF(RIGHT(TEXT(AQ587,"0.#"),1)=".",FALSE,TRUE)</formula>
    </cfRule>
    <cfRule type="expression" dxfId="2254" priority="2012">
      <formula>IF(RIGHT(TEXT(AQ587,"0.#"),1)=".",TRUE,FALSE)</formula>
    </cfRule>
  </conditionalFormatting>
  <conditionalFormatting sqref="AQ588">
    <cfRule type="expression" dxfId="2253" priority="2009">
      <formula>IF(RIGHT(TEXT(AQ588,"0.#"),1)=".",FALSE,TRUE)</formula>
    </cfRule>
    <cfRule type="expression" dxfId="2252" priority="2010">
      <formula>IF(RIGHT(TEXT(AQ588,"0.#"),1)=".",TRUE,FALSE)</formula>
    </cfRule>
  </conditionalFormatting>
  <conditionalFormatting sqref="AQ586">
    <cfRule type="expression" dxfId="2251" priority="2007">
      <formula>IF(RIGHT(TEXT(AQ586,"0.#"),1)=".",FALSE,TRUE)</formula>
    </cfRule>
    <cfRule type="expression" dxfId="2250" priority="2008">
      <formula>IF(RIGHT(TEXT(AQ586,"0.#"),1)=".",TRUE,FALSE)</formula>
    </cfRule>
  </conditionalFormatting>
  <conditionalFormatting sqref="AE595">
    <cfRule type="expression" dxfId="2249" priority="2005">
      <formula>IF(RIGHT(TEXT(AE595,"0.#"),1)=".",FALSE,TRUE)</formula>
    </cfRule>
    <cfRule type="expression" dxfId="2248" priority="2006">
      <formula>IF(RIGHT(TEXT(AE595,"0.#"),1)=".",TRUE,FALSE)</formula>
    </cfRule>
  </conditionalFormatting>
  <conditionalFormatting sqref="AE596">
    <cfRule type="expression" dxfId="2247" priority="2003">
      <formula>IF(RIGHT(TEXT(AE596,"0.#"),1)=".",FALSE,TRUE)</formula>
    </cfRule>
    <cfRule type="expression" dxfId="2246" priority="2004">
      <formula>IF(RIGHT(TEXT(AE596,"0.#"),1)=".",TRUE,FALSE)</formula>
    </cfRule>
  </conditionalFormatting>
  <conditionalFormatting sqref="AE597">
    <cfRule type="expression" dxfId="2245" priority="2001">
      <formula>IF(RIGHT(TEXT(AE597,"0.#"),1)=".",FALSE,TRUE)</formula>
    </cfRule>
    <cfRule type="expression" dxfId="2244" priority="2002">
      <formula>IF(RIGHT(TEXT(AE597,"0.#"),1)=".",TRUE,FALSE)</formula>
    </cfRule>
  </conditionalFormatting>
  <conditionalFormatting sqref="AU595">
    <cfRule type="expression" dxfId="2243" priority="1993">
      <formula>IF(RIGHT(TEXT(AU595,"0.#"),1)=".",FALSE,TRUE)</formula>
    </cfRule>
    <cfRule type="expression" dxfId="2242" priority="1994">
      <formula>IF(RIGHT(TEXT(AU595,"0.#"),1)=".",TRUE,FALSE)</formula>
    </cfRule>
  </conditionalFormatting>
  <conditionalFormatting sqref="AU596">
    <cfRule type="expression" dxfId="2241" priority="1991">
      <formula>IF(RIGHT(TEXT(AU596,"0.#"),1)=".",FALSE,TRUE)</formula>
    </cfRule>
    <cfRule type="expression" dxfId="2240" priority="1992">
      <formula>IF(RIGHT(TEXT(AU596,"0.#"),1)=".",TRUE,FALSE)</formula>
    </cfRule>
  </conditionalFormatting>
  <conditionalFormatting sqref="AU597">
    <cfRule type="expression" dxfId="2239" priority="1989">
      <formula>IF(RIGHT(TEXT(AU597,"0.#"),1)=".",FALSE,TRUE)</formula>
    </cfRule>
    <cfRule type="expression" dxfId="2238" priority="1990">
      <formula>IF(RIGHT(TEXT(AU597,"0.#"),1)=".",TRUE,FALSE)</formula>
    </cfRule>
  </conditionalFormatting>
  <conditionalFormatting sqref="AQ596">
    <cfRule type="expression" dxfId="2237" priority="1981">
      <formula>IF(RIGHT(TEXT(AQ596,"0.#"),1)=".",FALSE,TRUE)</formula>
    </cfRule>
    <cfRule type="expression" dxfId="2236" priority="1982">
      <formula>IF(RIGHT(TEXT(AQ596,"0.#"),1)=".",TRUE,FALSE)</formula>
    </cfRule>
  </conditionalFormatting>
  <conditionalFormatting sqref="AQ597">
    <cfRule type="expression" dxfId="2235" priority="1979">
      <formula>IF(RIGHT(TEXT(AQ597,"0.#"),1)=".",FALSE,TRUE)</formula>
    </cfRule>
    <cfRule type="expression" dxfId="2234" priority="1980">
      <formula>IF(RIGHT(TEXT(AQ597,"0.#"),1)=".",TRUE,FALSE)</formula>
    </cfRule>
  </conditionalFormatting>
  <conditionalFormatting sqref="AQ595">
    <cfRule type="expression" dxfId="2233" priority="1977">
      <formula>IF(RIGHT(TEXT(AQ595,"0.#"),1)=".",FALSE,TRUE)</formula>
    </cfRule>
    <cfRule type="expression" dxfId="2232" priority="1978">
      <formula>IF(RIGHT(TEXT(AQ595,"0.#"),1)=".",TRUE,FALSE)</formula>
    </cfRule>
  </conditionalFormatting>
  <conditionalFormatting sqref="AE600">
    <cfRule type="expression" dxfId="2231" priority="1945">
      <formula>IF(RIGHT(TEXT(AE600,"0.#"),1)=".",FALSE,TRUE)</formula>
    </cfRule>
    <cfRule type="expression" dxfId="2230" priority="1946">
      <formula>IF(RIGHT(TEXT(AE600,"0.#"),1)=".",TRUE,FALSE)</formula>
    </cfRule>
  </conditionalFormatting>
  <conditionalFormatting sqref="AE601">
    <cfRule type="expression" dxfId="2229" priority="1943">
      <formula>IF(RIGHT(TEXT(AE601,"0.#"),1)=".",FALSE,TRUE)</formula>
    </cfRule>
    <cfRule type="expression" dxfId="2228" priority="1944">
      <formula>IF(RIGHT(TEXT(AE601,"0.#"),1)=".",TRUE,FALSE)</formula>
    </cfRule>
  </conditionalFormatting>
  <conditionalFormatting sqref="AE602">
    <cfRule type="expression" dxfId="2227" priority="1941">
      <formula>IF(RIGHT(TEXT(AE602,"0.#"),1)=".",FALSE,TRUE)</formula>
    </cfRule>
    <cfRule type="expression" dxfId="2226" priority="1942">
      <formula>IF(RIGHT(TEXT(AE602,"0.#"),1)=".",TRUE,FALSE)</formula>
    </cfRule>
  </conditionalFormatting>
  <conditionalFormatting sqref="AU600">
    <cfRule type="expression" dxfId="2225" priority="1933">
      <formula>IF(RIGHT(TEXT(AU600,"0.#"),1)=".",FALSE,TRUE)</formula>
    </cfRule>
    <cfRule type="expression" dxfId="2224" priority="1934">
      <formula>IF(RIGHT(TEXT(AU600,"0.#"),1)=".",TRUE,FALSE)</formula>
    </cfRule>
  </conditionalFormatting>
  <conditionalFormatting sqref="AU601">
    <cfRule type="expression" dxfId="2223" priority="1931">
      <formula>IF(RIGHT(TEXT(AU601,"0.#"),1)=".",FALSE,TRUE)</formula>
    </cfRule>
    <cfRule type="expression" dxfId="2222" priority="1932">
      <formula>IF(RIGHT(TEXT(AU601,"0.#"),1)=".",TRUE,FALSE)</formula>
    </cfRule>
  </conditionalFormatting>
  <conditionalFormatting sqref="AU602">
    <cfRule type="expression" dxfId="2221" priority="1929">
      <formula>IF(RIGHT(TEXT(AU602,"0.#"),1)=".",FALSE,TRUE)</formula>
    </cfRule>
    <cfRule type="expression" dxfId="2220" priority="1930">
      <formula>IF(RIGHT(TEXT(AU602,"0.#"),1)=".",TRUE,FALSE)</formula>
    </cfRule>
  </conditionalFormatting>
  <conditionalFormatting sqref="AQ601">
    <cfRule type="expression" dxfId="2219" priority="1921">
      <formula>IF(RIGHT(TEXT(AQ601,"0.#"),1)=".",FALSE,TRUE)</formula>
    </cfRule>
    <cfRule type="expression" dxfId="2218" priority="1922">
      <formula>IF(RIGHT(TEXT(AQ601,"0.#"),1)=".",TRUE,FALSE)</formula>
    </cfRule>
  </conditionalFormatting>
  <conditionalFormatting sqref="AQ602">
    <cfRule type="expression" dxfId="2217" priority="1919">
      <formula>IF(RIGHT(TEXT(AQ602,"0.#"),1)=".",FALSE,TRUE)</formula>
    </cfRule>
    <cfRule type="expression" dxfId="2216" priority="1920">
      <formula>IF(RIGHT(TEXT(AQ602,"0.#"),1)=".",TRUE,FALSE)</formula>
    </cfRule>
  </conditionalFormatting>
  <conditionalFormatting sqref="AQ600">
    <cfRule type="expression" dxfId="2215" priority="1917">
      <formula>IF(RIGHT(TEXT(AQ600,"0.#"),1)=".",FALSE,TRUE)</formula>
    </cfRule>
    <cfRule type="expression" dxfId="2214" priority="1918">
      <formula>IF(RIGHT(TEXT(AQ600,"0.#"),1)=".",TRUE,FALSE)</formula>
    </cfRule>
  </conditionalFormatting>
  <conditionalFormatting sqref="AE605">
    <cfRule type="expression" dxfId="2213" priority="1915">
      <formula>IF(RIGHT(TEXT(AE605,"0.#"),1)=".",FALSE,TRUE)</formula>
    </cfRule>
    <cfRule type="expression" dxfId="2212" priority="1916">
      <formula>IF(RIGHT(TEXT(AE605,"0.#"),1)=".",TRUE,FALSE)</formula>
    </cfRule>
  </conditionalFormatting>
  <conditionalFormatting sqref="AE606">
    <cfRule type="expression" dxfId="2211" priority="1913">
      <formula>IF(RIGHT(TEXT(AE606,"0.#"),1)=".",FALSE,TRUE)</formula>
    </cfRule>
    <cfRule type="expression" dxfId="2210" priority="1914">
      <formula>IF(RIGHT(TEXT(AE606,"0.#"),1)=".",TRUE,FALSE)</formula>
    </cfRule>
  </conditionalFormatting>
  <conditionalFormatting sqref="AE607">
    <cfRule type="expression" dxfId="2209" priority="1911">
      <formula>IF(RIGHT(TEXT(AE607,"0.#"),1)=".",FALSE,TRUE)</formula>
    </cfRule>
    <cfRule type="expression" dxfId="2208" priority="1912">
      <formula>IF(RIGHT(TEXT(AE607,"0.#"),1)=".",TRUE,FALSE)</formula>
    </cfRule>
  </conditionalFormatting>
  <conditionalFormatting sqref="AU605">
    <cfRule type="expression" dxfId="2207" priority="1903">
      <formula>IF(RIGHT(TEXT(AU605,"0.#"),1)=".",FALSE,TRUE)</formula>
    </cfRule>
    <cfRule type="expression" dxfId="2206" priority="1904">
      <formula>IF(RIGHT(TEXT(AU605,"0.#"),1)=".",TRUE,FALSE)</formula>
    </cfRule>
  </conditionalFormatting>
  <conditionalFormatting sqref="AU606">
    <cfRule type="expression" dxfId="2205" priority="1901">
      <formula>IF(RIGHT(TEXT(AU606,"0.#"),1)=".",FALSE,TRUE)</formula>
    </cfRule>
    <cfRule type="expression" dxfId="2204" priority="1902">
      <formula>IF(RIGHT(TEXT(AU606,"0.#"),1)=".",TRUE,FALSE)</formula>
    </cfRule>
  </conditionalFormatting>
  <conditionalFormatting sqref="AU607">
    <cfRule type="expression" dxfId="2203" priority="1899">
      <formula>IF(RIGHT(TEXT(AU607,"0.#"),1)=".",FALSE,TRUE)</formula>
    </cfRule>
    <cfRule type="expression" dxfId="2202" priority="1900">
      <formula>IF(RIGHT(TEXT(AU607,"0.#"),1)=".",TRUE,FALSE)</formula>
    </cfRule>
  </conditionalFormatting>
  <conditionalFormatting sqref="AQ606">
    <cfRule type="expression" dxfId="2201" priority="1891">
      <formula>IF(RIGHT(TEXT(AQ606,"0.#"),1)=".",FALSE,TRUE)</formula>
    </cfRule>
    <cfRule type="expression" dxfId="2200" priority="1892">
      <formula>IF(RIGHT(TEXT(AQ606,"0.#"),1)=".",TRUE,FALSE)</formula>
    </cfRule>
  </conditionalFormatting>
  <conditionalFormatting sqref="AQ607">
    <cfRule type="expression" dxfId="2199" priority="1889">
      <formula>IF(RIGHT(TEXT(AQ607,"0.#"),1)=".",FALSE,TRUE)</formula>
    </cfRule>
    <cfRule type="expression" dxfId="2198" priority="1890">
      <formula>IF(RIGHT(TEXT(AQ607,"0.#"),1)=".",TRUE,FALSE)</formula>
    </cfRule>
  </conditionalFormatting>
  <conditionalFormatting sqref="AQ605">
    <cfRule type="expression" dxfId="2197" priority="1887">
      <formula>IF(RIGHT(TEXT(AQ605,"0.#"),1)=".",FALSE,TRUE)</formula>
    </cfRule>
    <cfRule type="expression" dxfId="2196" priority="1888">
      <formula>IF(RIGHT(TEXT(AQ605,"0.#"),1)=".",TRUE,FALSE)</formula>
    </cfRule>
  </conditionalFormatting>
  <conditionalFormatting sqref="AE610">
    <cfRule type="expression" dxfId="2195" priority="1885">
      <formula>IF(RIGHT(TEXT(AE610,"0.#"),1)=".",FALSE,TRUE)</formula>
    </cfRule>
    <cfRule type="expression" dxfId="2194" priority="1886">
      <formula>IF(RIGHT(TEXT(AE610,"0.#"),1)=".",TRUE,FALSE)</formula>
    </cfRule>
  </conditionalFormatting>
  <conditionalFormatting sqref="AE611">
    <cfRule type="expression" dxfId="2193" priority="1883">
      <formula>IF(RIGHT(TEXT(AE611,"0.#"),1)=".",FALSE,TRUE)</formula>
    </cfRule>
    <cfRule type="expression" dxfId="2192" priority="1884">
      <formula>IF(RIGHT(TEXT(AE611,"0.#"),1)=".",TRUE,FALSE)</formula>
    </cfRule>
  </conditionalFormatting>
  <conditionalFormatting sqref="AE612">
    <cfRule type="expression" dxfId="2191" priority="1881">
      <formula>IF(RIGHT(TEXT(AE612,"0.#"),1)=".",FALSE,TRUE)</formula>
    </cfRule>
    <cfRule type="expression" dxfId="2190" priority="1882">
      <formula>IF(RIGHT(TEXT(AE612,"0.#"),1)=".",TRUE,FALSE)</formula>
    </cfRule>
  </conditionalFormatting>
  <conditionalFormatting sqref="AU610">
    <cfRule type="expression" dxfId="2189" priority="1873">
      <formula>IF(RIGHT(TEXT(AU610,"0.#"),1)=".",FALSE,TRUE)</formula>
    </cfRule>
    <cfRule type="expression" dxfId="2188" priority="1874">
      <formula>IF(RIGHT(TEXT(AU610,"0.#"),1)=".",TRUE,FALSE)</formula>
    </cfRule>
  </conditionalFormatting>
  <conditionalFormatting sqref="AU611">
    <cfRule type="expression" dxfId="2187" priority="1871">
      <formula>IF(RIGHT(TEXT(AU611,"0.#"),1)=".",FALSE,TRUE)</formula>
    </cfRule>
    <cfRule type="expression" dxfId="2186" priority="1872">
      <formula>IF(RIGHT(TEXT(AU611,"0.#"),1)=".",TRUE,FALSE)</formula>
    </cfRule>
  </conditionalFormatting>
  <conditionalFormatting sqref="AU612">
    <cfRule type="expression" dxfId="2185" priority="1869">
      <formula>IF(RIGHT(TEXT(AU612,"0.#"),1)=".",FALSE,TRUE)</formula>
    </cfRule>
    <cfRule type="expression" dxfId="2184" priority="1870">
      <formula>IF(RIGHT(TEXT(AU612,"0.#"),1)=".",TRUE,FALSE)</formula>
    </cfRule>
  </conditionalFormatting>
  <conditionalFormatting sqref="AQ611">
    <cfRule type="expression" dxfId="2183" priority="1861">
      <formula>IF(RIGHT(TEXT(AQ611,"0.#"),1)=".",FALSE,TRUE)</formula>
    </cfRule>
    <cfRule type="expression" dxfId="2182" priority="1862">
      <formula>IF(RIGHT(TEXT(AQ611,"0.#"),1)=".",TRUE,FALSE)</formula>
    </cfRule>
  </conditionalFormatting>
  <conditionalFormatting sqref="AQ612">
    <cfRule type="expression" dxfId="2181" priority="1859">
      <formula>IF(RIGHT(TEXT(AQ612,"0.#"),1)=".",FALSE,TRUE)</formula>
    </cfRule>
    <cfRule type="expression" dxfId="2180" priority="1860">
      <formula>IF(RIGHT(TEXT(AQ612,"0.#"),1)=".",TRUE,FALSE)</formula>
    </cfRule>
  </conditionalFormatting>
  <conditionalFormatting sqref="AQ610">
    <cfRule type="expression" dxfId="2179" priority="1857">
      <formula>IF(RIGHT(TEXT(AQ610,"0.#"),1)=".",FALSE,TRUE)</formula>
    </cfRule>
    <cfRule type="expression" dxfId="2178" priority="1858">
      <formula>IF(RIGHT(TEXT(AQ610,"0.#"),1)=".",TRUE,FALSE)</formula>
    </cfRule>
  </conditionalFormatting>
  <conditionalFormatting sqref="AE615">
    <cfRule type="expression" dxfId="2177" priority="1855">
      <formula>IF(RIGHT(TEXT(AE615,"0.#"),1)=".",FALSE,TRUE)</formula>
    </cfRule>
    <cfRule type="expression" dxfId="2176" priority="1856">
      <formula>IF(RIGHT(TEXT(AE615,"0.#"),1)=".",TRUE,FALSE)</formula>
    </cfRule>
  </conditionalFormatting>
  <conditionalFormatting sqref="AE616">
    <cfRule type="expression" dxfId="2175" priority="1853">
      <formula>IF(RIGHT(TEXT(AE616,"0.#"),1)=".",FALSE,TRUE)</formula>
    </cfRule>
    <cfRule type="expression" dxfId="2174" priority="1854">
      <formula>IF(RIGHT(TEXT(AE616,"0.#"),1)=".",TRUE,FALSE)</formula>
    </cfRule>
  </conditionalFormatting>
  <conditionalFormatting sqref="AE617">
    <cfRule type="expression" dxfId="2173" priority="1851">
      <formula>IF(RIGHT(TEXT(AE617,"0.#"),1)=".",FALSE,TRUE)</formula>
    </cfRule>
    <cfRule type="expression" dxfId="2172" priority="1852">
      <formula>IF(RIGHT(TEXT(AE617,"0.#"),1)=".",TRUE,FALSE)</formula>
    </cfRule>
  </conditionalFormatting>
  <conditionalFormatting sqref="AU615">
    <cfRule type="expression" dxfId="2171" priority="1843">
      <formula>IF(RIGHT(TEXT(AU615,"0.#"),1)=".",FALSE,TRUE)</formula>
    </cfRule>
    <cfRule type="expression" dxfId="2170" priority="1844">
      <formula>IF(RIGHT(TEXT(AU615,"0.#"),1)=".",TRUE,FALSE)</formula>
    </cfRule>
  </conditionalFormatting>
  <conditionalFormatting sqref="AU616">
    <cfRule type="expression" dxfId="2169" priority="1841">
      <formula>IF(RIGHT(TEXT(AU616,"0.#"),1)=".",FALSE,TRUE)</formula>
    </cfRule>
    <cfRule type="expression" dxfId="2168" priority="1842">
      <formula>IF(RIGHT(TEXT(AU616,"0.#"),1)=".",TRUE,FALSE)</formula>
    </cfRule>
  </conditionalFormatting>
  <conditionalFormatting sqref="AU617">
    <cfRule type="expression" dxfId="2167" priority="1839">
      <formula>IF(RIGHT(TEXT(AU617,"0.#"),1)=".",FALSE,TRUE)</formula>
    </cfRule>
    <cfRule type="expression" dxfId="2166" priority="1840">
      <formula>IF(RIGHT(TEXT(AU617,"0.#"),1)=".",TRUE,FALSE)</formula>
    </cfRule>
  </conditionalFormatting>
  <conditionalFormatting sqref="AQ616">
    <cfRule type="expression" dxfId="2165" priority="1831">
      <formula>IF(RIGHT(TEXT(AQ616,"0.#"),1)=".",FALSE,TRUE)</formula>
    </cfRule>
    <cfRule type="expression" dxfId="2164" priority="1832">
      <formula>IF(RIGHT(TEXT(AQ616,"0.#"),1)=".",TRUE,FALSE)</formula>
    </cfRule>
  </conditionalFormatting>
  <conditionalFormatting sqref="AQ617">
    <cfRule type="expression" dxfId="2163" priority="1829">
      <formula>IF(RIGHT(TEXT(AQ617,"0.#"),1)=".",FALSE,TRUE)</formula>
    </cfRule>
    <cfRule type="expression" dxfId="2162" priority="1830">
      <formula>IF(RIGHT(TEXT(AQ617,"0.#"),1)=".",TRUE,FALSE)</formula>
    </cfRule>
  </conditionalFormatting>
  <conditionalFormatting sqref="AQ615">
    <cfRule type="expression" dxfId="2161" priority="1827">
      <formula>IF(RIGHT(TEXT(AQ615,"0.#"),1)=".",FALSE,TRUE)</formula>
    </cfRule>
    <cfRule type="expression" dxfId="2160" priority="1828">
      <formula>IF(RIGHT(TEXT(AQ615,"0.#"),1)=".",TRUE,FALSE)</formula>
    </cfRule>
  </conditionalFormatting>
  <conditionalFormatting sqref="AE625">
    <cfRule type="expression" dxfId="2159" priority="1825">
      <formula>IF(RIGHT(TEXT(AE625,"0.#"),1)=".",FALSE,TRUE)</formula>
    </cfRule>
    <cfRule type="expression" dxfId="2158" priority="1826">
      <formula>IF(RIGHT(TEXT(AE625,"0.#"),1)=".",TRUE,FALSE)</formula>
    </cfRule>
  </conditionalFormatting>
  <conditionalFormatting sqref="AE626">
    <cfRule type="expression" dxfId="2157" priority="1823">
      <formula>IF(RIGHT(TEXT(AE626,"0.#"),1)=".",FALSE,TRUE)</formula>
    </cfRule>
    <cfRule type="expression" dxfId="2156" priority="1824">
      <formula>IF(RIGHT(TEXT(AE626,"0.#"),1)=".",TRUE,FALSE)</formula>
    </cfRule>
  </conditionalFormatting>
  <conditionalFormatting sqref="AE627">
    <cfRule type="expression" dxfId="2155" priority="1821">
      <formula>IF(RIGHT(TEXT(AE627,"0.#"),1)=".",FALSE,TRUE)</formula>
    </cfRule>
    <cfRule type="expression" dxfId="2154" priority="1822">
      <formula>IF(RIGHT(TEXT(AE627,"0.#"),1)=".",TRUE,FALSE)</formula>
    </cfRule>
  </conditionalFormatting>
  <conditionalFormatting sqref="AU625">
    <cfRule type="expression" dxfId="2153" priority="1813">
      <formula>IF(RIGHT(TEXT(AU625,"0.#"),1)=".",FALSE,TRUE)</formula>
    </cfRule>
    <cfRule type="expression" dxfId="2152" priority="1814">
      <formula>IF(RIGHT(TEXT(AU625,"0.#"),1)=".",TRUE,FALSE)</formula>
    </cfRule>
  </conditionalFormatting>
  <conditionalFormatting sqref="AU626">
    <cfRule type="expression" dxfId="2151" priority="1811">
      <formula>IF(RIGHT(TEXT(AU626,"0.#"),1)=".",FALSE,TRUE)</formula>
    </cfRule>
    <cfRule type="expression" dxfId="2150" priority="1812">
      <formula>IF(RIGHT(TEXT(AU626,"0.#"),1)=".",TRUE,FALSE)</formula>
    </cfRule>
  </conditionalFormatting>
  <conditionalFormatting sqref="AU627">
    <cfRule type="expression" dxfId="2149" priority="1809">
      <formula>IF(RIGHT(TEXT(AU627,"0.#"),1)=".",FALSE,TRUE)</formula>
    </cfRule>
    <cfRule type="expression" dxfId="2148" priority="1810">
      <formula>IF(RIGHT(TEXT(AU627,"0.#"),1)=".",TRUE,FALSE)</formula>
    </cfRule>
  </conditionalFormatting>
  <conditionalFormatting sqref="AQ626">
    <cfRule type="expression" dxfId="2147" priority="1801">
      <formula>IF(RIGHT(TEXT(AQ626,"0.#"),1)=".",FALSE,TRUE)</formula>
    </cfRule>
    <cfRule type="expression" dxfId="2146" priority="1802">
      <formula>IF(RIGHT(TEXT(AQ626,"0.#"),1)=".",TRUE,FALSE)</formula>
    </cfRule>
  </conditionalFormatting>
  <conditionalFormatting sqref="AQ627">
    <cfRule type="expression" dxfId="2145" priority="1799">
      <formula>IF(RIGHT(TEXT(AQ627,"0.#"),1)=".",FALSE,TRUE)</formula>
    </cfRule>
    <cfRule type="expression" dxfId="2144" priority="1800">
      <formula>IF(RIGHT(TEXT(AQ627,"0.#"),1)=".",TRUE,FALSE)</formula>
    </cfRule>
  </conditionalFormatting>
  <conditionalFormatting sqref="AQ625">
    <cfRule type="expression" dxfId="2143" priority="1797">
      <formula>IF(RIGHT(TEXT(AQ625,"0.#"),1)=".",FALSE,TRUE)</formula>
    </cfRule>
    <cfRule type="expression" dxfId="2142" priority="1798">
      <formula>IF(RIGHT(TEXT(AQ625,"0.#"),1)=".",TRUE,FALSE)</formula>
    </cfRule>
  </conditionalFormatting>
  <conditionalFormatting sqref="AE630">
    <cfRule type="expression" dxfId="2141" priority="1795">
      <formula>IF(RIGHT(TEXT(AE630,"0.#"),1)=".",FALSE,TRUE)</formula>
    </cfRule>
    <cfRule type="expression" dxfId="2140" priority="1796">
      <formula>IF(RIGHT(TEXT(AE630,"0.#"),1)=".",TRUE,FALSE)</formula>
    </cfRule>
  </conditionalFormatting>
  <conditionalFormatting sqref="AE631">
    <cfRule type="expression" dxfId="2139" priority="1793">
      <formula>IF(RIGHT(TEXT(AE631,"0.#"),1)=".",FALSE,TRUE)</formula>
    </cfRule>
    <cfRule type="expression" dxfId="2138" priority="1794">
      <formula>IF(RIGHT(TEXT(AE631,"0.#"),1)=".",TRUE,FALSE)</formula>
    </cfRule>
  </conditionalFormatting>
  <conditionalFormatting sqref="AE632">
    <cfRule type="expression" dxfId="2137" priority="1791">
      <formula>IF(RIGHT(TEXT(AE632,"0.#"),1)=".",FALSE,TRUE)</formula>
    </cfRule>
    <cfRule type="expression" dxfId="2136" priority="1792">
      <formula>IF(RIGHT(TEXT(AE632,"0.#"),1)=".",TRUE,FALSE)</formula>
    </cfRule>
  </conditionalFormatting>
  <conditionalFormatting sqref="AU630">
    <cfRule type="expression" dxfId="2135" priority="1783">
      <formula>IF(RIGHT(TEXT(AU630,"0.#"),1)=".",FALSE,TRUE)</formula>
    </cfRule>
    <cfRule type="expression" dxfId="2134" priority="1784">
      <formula>IF(RIGHT(TEXT(AU630,"0.#"),1)=".",TRUE,FALSE)</formula>
    </cfRule>
  </conditionalFormatting>
  <conditionalFormatting sqref="AU631">
    <cfRule type="expression" dxfId="2133" priority="1781">
      <formula>IF(RIGHT(TEXT(AU631,"0.#"),1)=".",FALSE,TRUE)</formula>
    </cfRule>
    <cfRule type="expression" dxfId="2132" priority="1782">
      <formula>IF(RIGHT(TEXT(AU631,"0.#"),1)=".",TRUE,FALSE)</formula>
    </cfRule>
  </conditionalFormatting>
  <conditionalFormatting sqref="AU632">
    <cfRule type="expression" dxfId="2131" priority="1779">
      <formula>IF(RIGHT(TEXT(AU632,"0.#"),1)=".",FALSE,TRUE)</formula>
    </cfRule>
    <cfRule type="expression" dxfId="2130" priority="1780">
      <formula>IF(RIGHT(TEXT(AU632,"0.#"),1)=".",TRUE,FALSE)</formula>
    </cfRule>
  </conditionalFormatting>
  <conditionalFormatting sqref="AQ631">
    <cfRule type="expression" dxfId="2129" priority="1771">
      <formula>IF(RIGHT(TEXT(AQ631,"0.#"),1)=".",FALSE,TRUE)</formula>
    </cfRule>
    <cfRule type="expression" dxfId="2128" priority="1772">
      <formula>IF(RIGHT(TEXT(AQ631,"0.#"),1)=".",TRUE,FALSE)</formula>
    </cfRule>
  </conditionalFormatting>
  <conditionalFormatting sqref="AQ632">
    <cfRule type="expression" dxfId="2127" priority="1769">
      <formula>IF(RIGHT(TEXT(AQ632,"0.#"),1)=".",FALSE,TRUE)</formula>
    </cfRule>
    <cfRule type="expression" dxfId="2126" priority="1770">
      <formula>IF(RIGHT(TEXT(AQ632,"0.#"),1)=".",TRUE,FALSE)</formula>
    </cfRule>
  </conditionalFormatting>
  <conditionalFormatting sqref="AQ630">
    <cfRule type="expression" dxfId="2125" priority="1767">
      <formula>IF(RIGHT(TEXT(AQ630,"0.#"),1)=".",FALSE,TRUE)</formula>
    </cfRule>
    <cfRule type="expression" dxfId="2124" priority="1768">
      <formula>IF(RIGHT(TEXT(AQ630,"0.#"),1)=".",TRUE,FALSE)</formula>
    </cfRule>
  </conditionalFormatting>
  <conditionalFormatting sqref="AE635">
    <cfRule type="expression" dxfId="2123" priority="1765">
      <formula>IF(RIGHT(TEXT(AE635,"0.#"),1)=".",FALSE,TRUE)</formula>
    </cfRule>
    <cfRule type="expression" dxfId="2122" priority="1766">
      <formula>IF(RIGHT(TEXT(AE635,"0.#"),1)=".",TRUE,FALSE)</formula>
    </cfRule>
  </conditionalFormatting>
  <conditionalFormatting sqref="AE636">
    <cfRule type="expression" dxfId="2121" priority="1763">
      <formula>IF(RIGHT(TEXT(AE636,"0.#"),1)=".",FALSE,TRUE)</formula>
    </cfRule>
    <cfRule type="expression" dxfId="2120" priority="1764">
      <formula>IF(RIGHT(TEXT(AE636,"0.#"),1)=".",TRUE,FALSE)</formula>
    </cfRule>
  </conditionalFormatting>
  <conditionalFormatting sqref="AE637">
    <cfRule type="expression" dxfId="2119" priority="1761">
      <formula>IF(RIGHT(TEXT(AE637,"0.#"),1)=".",FALSE,TRUE)</formula>
    </cfRule>
    <cfRule type="expression" dxfId="2118" priority="1762">
      <formula>IF(RIGHT(TEXT(AE637,"0.#"),1)=".",TRUE,FALSE)</formula>
    </cfRule>
  </conditionalFormatting>
  <conditionalFormatting sqref="AU635">
    <cfRule type="expression" dxfId="2117" priority="1753">
      <formula>IF(RIGHT(TEXT(AU635,"0.#"),1)=".",FALSE,TRUE)</formula>
    </cfRule>
    <cfRule type="expression" dxfId="2116" priority="1754">
      <formula>IF(RIGHT(TEXT(AU635,"0.#"),1)=".",TRUE,FALSE)</formula>
    </cfRule>
  </conditionalFormatting>
  <conditionalFormatting sqref="AU636">
    <cfRule type="expression" dxfId="2115" priority="1751">
      <formula>IF(RIGHT(TEXT(AU636,"0.#"),1)=".",FALSE,TRUE)</formula>
    </cfRule>
    <cfRule type="expression" dxfId="2114" priority="1752">
      <formula>IF(RIGHT(TEXT(AU636,"0.#"),1)=".",TRUE,FALSE)</formula>
    </cfRule>
  </conditionalFormatting>
  <conditionalFormatting sqref="AU637">
    <cfRule type="expression" dxfId="2113" priority="1749">
      <formula>IF(RIGHT(TEXT(AU637,"0.#"),1)=".",FALSE,TRUE)</formula>
    </cfRule>
    <cfRule type="expression" dxfId="2112" priority="1750">
      <formula>IF(RIGHT(TEXT(AU637,"0.#"),1)=".",TRUE,FALSE)</formula>
    </cfRule>
  </conditionalFormatting>
  <conditionalFormatting sqref="AQ636">
    <cfRule type="expression" dxfId="2111" priority="1741">
      <formula>IF(RIGHT(TEXT(AQ636,"0.#"),1)=".",FALSE,TRUE)</formula>
    </cfRule>
    <cfRule type="expression" dxfId="2110" priority="1742">
      <formula>IF(RIGHT(TEXT(AQ636,"0.#"),1)=".",TRUE,FALSE)</formula>
    </cfRule>
  </conditionalFormatting>
  <conditionalFormatting sqref="AQ637">
    <cfRule type="expression" dxfId="2109" priority="1739">
      <formula>IF(RIGHT(TEXT(AQ637,"0.#"),1)=".",FALSE,TRUE)</formula>
    </cfRule>
    <cfRule type="expression" dxfId="2108" priority="1740">
      <formula>IF(RIGHT(TEXT(AQ637,"0.#"),1)=".",TRUE,FALSE)</formula>
    </cfRule>
  </conditionalFormatting>
  <conditionalFormatting sqref="AQ635">
    <cfRule type="expression" dxfId="2107" priority="1737">
      <formula>IF(RIGHT(TEXT(AQ635,"0.#"),1)=".",FALSE,TRUE)</formula>
    </cfRule>
    <cfRule type="expression" dxfId="2106" priority="1738">
      <formula>IF(RIGHT(TEXT(AQ635,"0.#"),1)=".",TRUE,FALSE)</formula>
    </cfRule>
  </conditionalFormatting>
  <conditionalFormatting sqref="AE640">
    <cfRule type="expression" dxfId="2105" priority="1735">
      <formula>IF(RIGHT(TEXT(AE640,"0.#"),1)=".",FALSE,TRUE)</formula>
    </cfRule>
    <cfRule type="expression" dxfId="2104" priority="1736">
      <formula>IF(RIGHT(TEXT(AE640,"0.#"),1)=".",TRUE,FALSE)</formula>
    </cfRule>
  </conditionalFormatting>
  <conditionalFormatting sqref="AM642">
    <cfRule type="expression" dxfId="2103" priority="1725">
      <formula>IF(RIGHT(TEXT(AM642,"0.#"),1)=".",FALSE,TRUE)</formula>
    </cfRule>
    <cfRule type="expression" dxfId="2102" priority="1726">
      <formula>IF(RIGHT(TEXT(AM642,"0.#"),1)=".",TRUE,FALSE)</formula>
    </cfRule>
  </conditionalFormatting>
  <conditionalFormatting sqref="AE641">
    <cfRule type="expression" dxfId="2101" priority="1733">
      <formula>IF(RIGHT(TEXT(AE641,"0.#"),1)=".",FALSE,TRUE)</formula>
    </cfRule>
    <cfRule type="expression" dxfId="2100" priority="1734">
      <formula>IF(RIGHT(TEXT(AE641,"0.#"),1)=".",TRUE,FALSE)</formula>
    </cfRule>
  </conditionalFormatting>
  <conditionalFormatting sqref="AE642">
    <cfRule type="expression" dxfId="2099" priority="1731">
      <formula>IF(RIGHT(TEXT(AE642,"0.#"),1)=".",FALSE,TRUE)</formula>
    </cfRule>
    <cfRule type="expression" dxfId="2098" priority="1732">
      <formula>IF(RIGHT(TEXT(AE642,"0.#"),1)=".",TRUE,FALSE)</formula>
    </cfRule>
  </conditionalFormatting>
  <conditionalFormatting sqref="AM640">
    <cfRule type="expression" dxfId="2097" priority="1729">
      <formula>IF(RIGHT(TEXT(AM640,"0.#"),1)=".",FALSE,TRUE)</formula>
    </cfRule>
    <cfRule type="expression" dxfId="2096" priority="1730">
      <formula>IF(RIGHT(TEXT(AM640,"0.#"),1)=".",TRUE,FALSE)</formula>
    </cfRule>
  </conditionalFormatting>
  <conditionalFormatting sqref="AM641">
    <cfRule type="expression" dxfId="2095" priority="1727">
      <formula>IF(RIGHT(TEXT(AM641,"0.#"),1)=".",FALSE,TRUE)</formula>
    </cfRule>
    <cfRule type="expression" dxfId="2094" priority="1728">
      <formula>IF(RIGHT(TEXT(AM641,"0.#"),1)=".",TRUE,FALSE)</formula>
    </cfRule>
  </conditionalFormatting>
  <conditionalFormatting sqref="AU640">
    <cfRule type="expression" dxfId="2093" priority="1723">
      <formula>IF(RIGHT(TEXT(AU640,"0.#"),1)=".",FALSE,TRUE)</formula>
    </cfRule>
    <cfRule type="expression" dxfId="2092" priority="1724">
      <formula>IF(RIGHT(TEXT(AU640,"0.#"),1)=".",TRUE,FALSE)</formula>
    </cfRule>
  </conditionalFormatting>
  <conditionalFormatting sqref="AU641">
    <cfRule type="expression" dxfId="2091" priority="1721">
      <formula>IF(RIGHT(TEXT(AU641,"0.#"),1)=".",FALSE,TRUE)</formula>
    </cfRule>
    <cfRule type="expression" dxfId="2090" priority="1722">
      <formula>IF(RIGHT(TEXT(AU641,"0.#"),1)=".",TRUE,FALSE)</formula>
    </cfRule>
  </conditionalFormatting>
  <conditionalFormatting sqref="AU642">
    <cfRule type="expression" dxfId="2089" priority="1719">
      <formula>IF(RIGHT(TEXT(AU642,"0.#"),1)=".",FALSE,TRUE)</formula>
    </cfRule>
    <cfRule type="expression" dxfId="2088" priority="1720">
      <formula>IF(RIGHT(TEXT(AU642,"0.#"),1)=".",TRUE,FALSE)</formula>
    </cfRule>
  </conditionalFormatting>
  <conditionalFormatting sqref="AI642">
    <cfRule type="expression" dxfId="2087" priority="1713">
      <formula>IF(RIGHT(TEXT(AI642,"0.#"),1)=".",FALSE,TRUE)</formula>
    </cfRule>
    <cfRule type="expression" dxfId="2086" priority="1714">
      <formula>IF(RIGHT(TEXT(AI642,"0.#"),1)=".",TRUE,FALSE)</formula>
    </cfRule>
  </conditionalFormatting>
  <conditionalFormatting sqref="AI640">
    <cfRule type="expression" dxfId="2085" priority="1717">
      <formula>IF(RIGHT(TEXT(AI640,"0.#"),1)=".",FALSE,TRUE)</formula>
    </cfRule>
    <cfRule type="expression" dxfId="2084" priority="1718">
      <formula>IF(RIGHT(TEXT(AI640,"0.#"),1)=".",TRUE,FALSE)</formula>
    </cfRule>
  </conditionalFormatting>
  <conditionalFormatting sqref="AI641">
    <cfRule type="expression" dxfId="2083" priority="1715">
      <formula>IF(RIGHT(TEXT(AI641,"0.#"),1)=".",FALSE,TRUE)</formula>
    </cfRule>
    <cfRule type="expression" dxfId="2082" priority="1716">
      <formula>IF(RIGHT(TEXT(AI641,"0.#"),1)=".",TRUE,FALSE)</formula>
    </cfRule>
  </conditionalFormatting>
  <conditionalFormatting sqref="AQ641">
    <cfRule type="expression" dxfId="2081" priority="1711">
      <formula>IF(RIGHT(TEXT(AQ641,"0.#"),1)=".",FALSE,TRUE)</formula>
    </cfRule>
    <cfRule type="expression" dxfId="2080" priority="1712">
      <formula>IF(RIGHT(TEXT(AQ641,"0.#"),1)=".",TRUE,FALSE)</formula>
    </cfRule>
  </conditionalFormatting>
  <conditionalFormatting sqref="AQ642">
    <cfRule type="expression" dxfId="2079" priority="1709">
      <formula>IF(RIGHT(TEXT(AQ642,"0.#"),1)=".",FALSE,TRUE)</formula>
    </cfRule>
    <cfRule type="expression" dxfId="2078" priority="1710">
      <formula>IF(RIGHT(TEXT(AQ642,"0.#"),1)=".",TRUE,FALSE)</formula>
    </cfRule>
  </conditionalFormatting>
  <conditionalFormatting sqref="AQ640">
    <cfRule type="expression" dxfId="2077" priority="1707">
      <formula>IF(RIGHT(TEXT(AQ640,"0.#"),1)=".",FALSE,TRUE)</formula>
    </cfRule>
    <cfRule type="expression" dxfId="2076" priority="1708">
      <formula>IF(RIGHT(TEXT(AQ640,"0.#"),1)=".",TRUE,FALSE)</formula>
    </cfRule>
  </conditionalFormatting>
  <conditionalFormatting sqref="AE649">
    <cfRule type="expression" dxfId="2075" priority="1705">
      <formula>IF(RIGHT(TEXT(AE649,"0.#"),1)=".",FALSE,TRUE)</formula>
    </cfRule>
    <cfRule type="expression" dxfId="2074" priority="1706">
      <formula>IF(RIGHT(TEXT(AE649,"0.#"),1)=".",TRUE,FALSE)</formula>
    </cfRule>
  </conditionalFormatting>
  <conditionalFormatting sqref="AE650">
    <cfRule type="expression" dxfId="2073" priority="1703">
      <formula>IF(RIGHT(TEXT(AE650,"0.#"),1)=".",FALSE,TRUE)</formula>
    </cfRule>
    <cfRule type="expression" dxfId="2072" priority="1704">
      <formula>IF(RIGHT(TEXT(AE650,"0.#"),1)=".",TRUE,FALSE)</formula>
    </cfRule>
  </conditionalFormatting>
  <conditionalFormatting sqref="AE651">
    <cfRule type="expression" dxfId="2071" priority="1701">
      <formula>IF(RIGHT(TEXT(AE651,"0.#"),1)=".",FALSE,TRUE)</formula>
    </cfRule>
    <cfRule type="expression" dxfId="2070" priority="1702">
      <formula>IF(RIGHT(TEXT(AE651,"0.#"),1)=".",TRUE,FALSE)</formula>
    </cfRule>
  </conditionalFormatting>
  <conditionalFormatting sqref="AU649">
    <cfRule type="expression" dxfId="2069" priority="1693">
      <formula>IF(RIGHT(TEXT(AU649,"0.#"),1)=".",FALSE,TRUE)</formula>
    </cfRule>
    <cfRule type="expression" dxfId="2068" priority="1694">
      <formula>IF(RIGHT(TEXT(AU649,"0.#"),1)=".",TRUE,FALSE)</formula>
    </cfRule>
  </conditionalFormatting>
  <conditionalFormatting sqref="AU650">
    <cfRule type="expression" dxfId="2067" priority="1691">
      <formula>IF(RIGHT(TEXT(AU650,"0.#"),1)=".",FALSE,TRUE)</formula>
    </cfRule>
    <cfRule type="expression" dxfId="2066" priority="1692">
      <formula>IF(RIGHT(TEXT(AU650,"0.#"),1)=".",TRUE,FALSE)</formula>
    </cfRule>
  </conditionalFormatting>
  <conditionalFormatting sqref="AU651">
    <cfRule type="expression" dxfId="2065" priority="1689">
      <formula>IF(RIGHT(TEXT(AU651,"0.#"),1)=".",FALSE,TRUE)</formula>
    </cfRule>
    <cfRule type="expression" dxfId="2064" priority="1690">
      <formula>IF(RIGHT(TEXT(AU651,"0.#"),1)=".",TRUE,FALSE)</formula>
    </cfRule>
  </conditionalFormatting>
  <conditionalFormatting sqref="AQ650">
    <cfRule type="expression" dxfId="2063" priority="1681">
      <formula>IF(RIGHT(TEXT(AQ650,"0.#"),1)=".",FALSE,TRUE)</formula>
    </cfRule>
    <cfRule type="expression" dxfId="2062" priority="1682">
      <formula>IF(RIGHT(TEXT(AQ650,"0.#"),1)=".",TRUE,FALSE)</formula>
    </cfRule>
  </conditionalFormatting>
  <conditionalFormatting sqref="AQ651">
    <cfRule type="expression" dxfId="2061" priority="1679">
      <formula>IF(RIGHT(TEXT(AQ651,"0.#"),1)=".",FALSE,TRUE)</formula>
    </cfRule>
    <cfRule type="expression" dxfId="2060" priority="1680">
      <formula>IF(RIGHT(TEXT(AQ651,"0.#"),1)=".",TRUE,FALSE)</formula>
    </cfRule>
  </conditionalFormatting>
  <conditionalFormatting sqref="AQ649">
    <cfRule type="expression" dxfId="2059" priority="1677">
      <formula>IF(RIGHT(TEXT(AQ649,"0.#"),1)=".",FALSE,TRUE)</formula>
    </cfRule>
    <cfRule type="expression" dxfId="2058" priority="1678">
      <formula>IF(RIGHT(TEXT(AQ649,"0.#"),1)=".",TRUE,FALSE)</formula>
    </cfRule>
  </conditionalFormatting>
  <conditionalFormatting sqref="AE674">
    <cfRule type="expression" dxfId="2057" priority="1675">
      <formula>IF(RIGHT(TEXT(AE674,"0.#"),1)=".",FALSE,TRUE)</formula>
    </cfRule>
    <cfRule type="expression" dxfId="2056" priority="1676">
      <formula>IF(RIGHT(TEXT(AE674,"0.#"),1)=".",TRUE,FALSE)</formula>
    </cfRule>
  </conditionalFormatting>
  <conditionalFormatting sqref="AE675">
    <cfRule type="expression" dxfId="2055" priority="1673">
      <formula>IF(RIGHT(TEXT(AE675,"0.#"),1)=".",FALSE,TRUE)</formula>
    </cfRule>
    <cfRule type="expression" dxfId="2054" priority="1674">
      <formula>IF(RIGHT(TEXT(AE675,"0.#"),1)=".",TRUE,FALSE)</formula>
    </cfRule>
  </conditionalFormatting>
  <conditionalFormatting sqref="AE676">
    <cfRule type="expression" dxfId="2053" priority="1671">
      <formula>IF(RIGHT(TEXT(AE676,"0.#"),1)=".",FALSE,TRUE)</formula>
    </cfRule>
    <cfRule type="expression" dxfId="2052" priority="1672">
      <formula>IF(RIGHT(TEXT(AE676,"0.#"),1)=".",TRUE,FALSE)</formula>
    </cfRule>
  </conditionalFormatting>
  <conditionalFormatting sqref="AU674">
    <cfRule type="expression" dxfId="2051" priority="1663">
      <formula>IF(RIGHT(TEXT(AU674,"0.#"),1)=".",FALSE,TRUE)</formula>
    </cfRule>
    <cfRule type="expression" dxfId="2050" priority="1664">
      <formula>IF(RIGHT(TEXT(AU674,"0.#"),1)=".",TRUE,FALSE)</formula>
    </cfRule>
  </conditionalFormatting>
  <conditionalFormatting sqref="AU675">
    <cfRule type="expression" dxfId="2049" priority="1661">
      <formula>IF(RIGHT(TEXT(AU675,"0.#"),1)=".",FALSE,TRUE)</formula>
    </cfRule>
    <cfRule type="expression" dxfId="2048" priority="1662">
      <formula>IF(RIGHT(TEXT(AU675,"0.#"),1)=".",TRUE,FALSE)</formula>
    </cfRule>
  </conditionalFormatting>
  <conditionalFormatting sqref="AU676">
    <cfRule type="expression" dxfId="2047" priority="1659">
      <formula>IF(RIGHT(TEXT(AU676,"0.#"),1)=".",FALSE,TRUE)</formula>
    </cfRule>
    <cfRule type="expression" dxfId="2046" priority="1660">
      <formula>IF(RIGHT(TEXT(AU676,"0.#"),1)=".",TRUE,FALSE)</formula>
    </cfRule>
  </conditionalFormatting>
  <conditionalFormatting sqref="AQ675">
    <cfRule type="expression" dxfId="2045" priority="1651">
      <formula>IF(RIGHT(TEXT(AQ675,"0.#"),1)=".",FALSE,TRUE)</formula>
    </cfRule>
    <cfRule type="expression" dxfId="2044" priority="1652">
      <formula>IF(RIGHT(TEXT(AQ675,"0.#"),1)=".",TRUE,FALSE)</formula>
    </cfRule>
  </conditionalFormatting>
  <conditionalFormatting sqref="AQ676">
    <cfRule type="expression" dxfId="2043" priority="1649">
      <formula>IF(RIGHT(TEXT(AQ676,"0.#"),1)=".",FALSE,TRUE)</formula>
    </cfRule>
    <cfRule type="expression" dxfId="2042" priority="1650">
      <formula>IF(RIGHT(TEXT(AQ676,"0.#"),1)=".",TRUE,FALSE)</formula>
    </cfRule>
  </conditionalFormatting>
  <conditionalFormatting sqref="AQ674">
    <cfRule type="expression" dxfId="2041" priority="1647">
      <formula>IF(RIGHT(TEXT(AQ674,"0.#"),1)=".",FALSE,TRUE)</formula>
    </cfRule>
    <cfRule type="expression" dxfId="2040" priority="1648">
      <formula>IF(RIGHT(TEXT(AQ674,"0.#"),1)=".",TRUE,FALSE)</formula>
    </cfRule>
  </conditionalFormatting>
  <conditionalFormatting sqref="AE654">
    <cfRule type="expression" dxfId="2039" priority="1645">
      <formula>IF(RIGHT(TEXT(AE654,"0.#"),1)=".",FALSE,TRUE)</formula>
    </cfRule>
    <cfRule type="expression" dxfId="2038" priority="1646">
      <formula>IF(RIGHT(TEXT(AE654,"0.#"),1)=".",TRUE,FALSE)</formula>
    </cfRule>
  </conditionalFormatting>
  <conditionalFormatting sqref="AE655">
    <cfRule type="expression" dxfId="2037" priority="1643">
      <formula>IF(RIGHT(TEXT(AE655,"0.#"),1)=".",FALSE,TRUE)</formula>
    </cfRule>
    <cfRule type="expression" dxfId="2036" priority="1644">
      <formula>IF(RIGHT(TEXT(AE655,"0.#"),1)=".",TRUE,FALSE)</formula>
    </cfRule>
  </conditionalFormatting>
  <conditionalFormatting sqref="AE656">
    <cfRule type="expression" dxfId="2035" priority="1641">
      <formula>IF(RIGHT(TEXT(AE656,"0.#"),1)=".",FALSE,TRUE)</formula>
    </cfRule>
    <cfRule type="expression" dxfId="2034" priority="1642">
      <formula>IF(RIGHT(TEXT(AE656,"0.#"),1)=".",TRUE,FALSE)</formula>
    </cfRule>
  </conditionalFormatting>
  <conditionalFormatting sqref="AU654">
    <cfRule type="expression" dxfId="2033" priority="1633">
      <formula>IF(RIGHT(TEXT(AU654,"0.#"),1)=".",FALSE,TRUE)</formula>
    </cfRule>
    <cfRule type="expression" dxfId="2032" priority="1634">
      <formula>IF(RIGHT(TEXT(AU654,"0.#"),1)=".",TRUE,FALSE)</formula>
    </cfRule>
  </conditionalFormatting>
  <conditionalFormatting sqref="AU655">
    <cfRule type="expression" dxfId="2031" priority="1631">
      <formula>IF(RIGHT(TEXT(AU655,"0.#"),1)=".",FALSE,TRUE)</formula>
    </cfRule>
    <cfRule type="expression" dxfId="2030" priority="1632">
      <formula>IF(RIGHT(TEXT(AU655,"0.#"),1)=".",TRUE,FALSE)</formula>
    </cfRule>
  </conditionalFormatting>
  <conditionalFormatting sqref="AQ656">
    <cfRule type="expression" dxfId="2029" priority="1619">
      <formula>IF(RIGHT(TEXT(AQ656,"0.#"),1)=".",FALSE,TRUE)</formula>
    </cfRule>
    <cfRule type="expression" dxfId="2028" priority="1620">
      <formula>IF(RIGHT(TEXT(AQ656,"0.#"),1)=".",TRUE,FALSE)</formula>
    </cfRule>
  </conditionalFormatting>
  <conditionalFormatting sqref="AQ654">
    <cfRule type="expression" dxfId="2027" priority="1617">
      <formula>IF(RIGHT(TEXT(AQ654,"0.#"),1)=".",FALSE,TRUE)</formula>
    </cfRule>
    <cfRule type="expression" dxfId="2026" priority="1618">
      <formula>IF(RIGHT(TEXT(AQ654,"0.#"),1)=".",TRUE,FALSE)</formula>
    </cfRule>
  </conditionalFormatting>
  <conditionalFormatting sqref="AE659">
    <cfRule type="expression" dxfId="2025" priority="1615">
      <formula>IF(RIGHT(TEXT(AE659,"0.#"),1)=".",FALSE,TRUE)</formula>
    </cfRule>
    <cfRule type="expression" dxfId="2024" priority="1616">
      <formula>IF(RIGHT(TEXT(AE659,"0.#"),1)=".",TRUE,FALSE)</formula>
    </cfRule>
  </conditionalFormatting>
  <conditionalFormatting sqref="AE660">
    <cfRule type="expression" dxfId="2023" priority="1613">
      <formula>IF(RIGHT(TEXT(AE660,"0.#"),1)=".",FALSE,TRUE)</formula>
    </cfRule>
    <cfRule type="expression" dxfId="2022" priority="1614">
      <formula>IF(RIGHT(TEXT(AE660,"0.#"),1)=".",TRUE,FALSE)</formula>
    </cfRule>
  </conditionalFormatting>
  <conditionalFormatting sqref="AE661">
    <cfRule type="expression" dxfId="2021" priority="1611">
      <formula>IF(RIGHT(TEXT(AE661,"0.#"),1)=".",FALSE,TRUE)</formula>
    </cfRule>
    <cfRule type="expression" dxfId="2020" priority="1612">
      <formula>IF(RIGHT(TEXT(AE661,"0.#"),1)=".",TRUE,FALSE)</formula>
    </cfRule>
  </conditionalFormatting>
  <conditionalFormatting sqref="AU659">
    <cfRule type="expression" dxfId="2019" priority="1603">
      <formula>IF(RIGHT(TEXT(AU659,"0.#"),1)=".",FALSE,TRUE)</formula>
    </cfRule>
    <cfRule type="expression" dxfId="2018" priority="1604">
      <formula>IF(RIGHT(TEXT(AU659,"0.#"),1)=".",TRUE,FALSE)</formula>
    </cfRule>
  </conditionalFormatting>
  <conditionalFormatting sqref="AU660">
    <cfRule type="expression" dxfId="2017" priority="1601">
      <formula>IF(RIGHT(TEXT(AU660,"0.#"),1)=".",FALSE,TRUE)</formula>
    </cfRule>
    <cfRule type="expression" dxfId="2016" priority="1602">
      <formula>IF(RIGHT(TEXT(AU660,"0.#"),1)=".",TRUE,FALSE)</formula>
    </cfRule>
  </conditionalFormatting>
  <conditionalFormatting sqref="AU661">
    <cfRule type="expression" dxfId="2015" priority="1599">
      <formula>IF(RIGHT(TEXT(AU661,"0.#"),1)=".",FALSE,TRUE)</formula>
    </cfRule>
    <cfRule type="expression" dxfId="2014" priority="1600">
      <formula>IF(RIGHT(TEXT(AU661,"0.#"),1)=".",TRUE,FALSE)</formula>
    </cfRule>
  </conditionalFormatting>
  <conditionalFormatting sqref="AQ660">
    <cfRule type="expression" dxfId="2013" priority="1591">
      <formula>IF(RIGHT(TEXT(AQ660,"0.#"),1)=".",FALSE,TRUE)</formula>
    </cfRule>
    <cfRule type="expression" dxfId="2012" priority="1592">
      <formula>IF(RIGHT(TEXT(AQ660,"0.#"),1)=".",TRUE,FALSE)</formula>
    </cfRule>
  </conditionalFormatting>
  <conditionalFormatting sqref="AQ661">
    <cfRule type="expression" dxfId="2011" priority="1589">
      <formula>IF(RIGHT(TEXT(AQ661,"0.#"),1)=".",FALSE,TRUE)</formula>
    </cfRule>
    <cfRule type="expression" dxfId="2010" priority="1590">
      <formula>IF(RIGHT(TEXT(AQ661,"0.#"),1)=".",TRUE,FALSE)</formula>
    </cfRule>
  </conditionalFormatting>
  <conditionalFormatting sqref="AQ659">
    <cfRule type="expression" dxfId="2009" priority="1587">
      <formula>IF(RIGHT(TEXT(AQ659,"0.#"),1)=".",FALSE,TRUE)</formula>
    </cfRule>
    <cfRule type="expression" dxfId="2008" priority="1588">
      <formula>IF(RIGHT(TEXT(AQ659,"0.#"),1)=".",TRUE,FALSE)</formula>
    </cfRule>
  </conditionalFormatting>
  <conditionalFormatting sqref="AE664">
    <cfRule type="expression" dxfId="2007" priority="1585">
      <formula>IF(RIGHT(TEXT(AE664,"0.#"),1)=".",FALSE,TRUE)</formula>
    </cfRule>
    <cfRule type="expression" dxfId="2006" priority="1586">
      <formula>IF(RIGHT(TEXT(AE664,"0.#"),1)=".",TRUE,FALSE)</formula>
    </cfRule>
  </conditionalFormatting>
  <conditionalFormatting sqref="AE665">
    <cfRule type="expression" dxfId="2005" priority="1583">
      <formula>IF(RIGHT(TEXT(AE665,"0.#"),1)=".",FALSE,TRUE)</formula>
    </cfRule>
    <cfRule type="expression" dxfId="2004" priority="1584">
      <formula>IF(RIGHT(TEXT(AE665,"0.#"),1)=".",TRUE,FALSE)</formula>
    </cfRule>
  </conditionalFormatting>
  <conditionalFormatting sqref="AE666">
    <cfRule type="expression" dxfId="2003" priority="1581">
      <formula>IF(RIGHT(TEXT(AE666,"0.#"),1)=".",FALSE,TRUE)</formula>
    </cfRule>
    <cfRule type="expression" dxfId="2002" priority="1582">
      <formula>IF(RIGHT(TEXT(AE666,"0.#"),1)=".",TRUE,FALSE)</formula>
    </cfRule>
  </conditionalFormatting>
  <conditionalFormatting sqref="AU664">
    <cfRule type="expression" dxfId="2001" priority="1573">
      <formula>IF(RIGHT(TEXT(AU664,"0.#"),1)=".",FALSE,TRUE)</formula>
    </cfRule>
    <cfRule type="expression" dxfId="2000" priority="1574">
      <formula>IF(RIGHT(TEXT(AU664,"0.#"),1)=".",TRUE,FALSE)</formula>
    </cfRule>
  </conditionalFormatting>
  <conditionalFormatting sqref="AU665">
    <cfRule type="expression" dxfId="1999" priority="1571">
      <formula>IF(RIGHT(TEXT(AU665,"0.#"),1)=".",FALSE,TRUE)</formula>
    </cfRule>
    <cfRule type="expression" dxfId="1998" priority="1572">
      <formula>IF(RIGHT(TEXT(AU665,"0.#"),1)=".",TRUE,FALSE)</formula>
    </cfRule>
  </conditionalFormatting>
  <conditionalFormatting sqref="AU666">
    <cfRule type="expression" dxfId="1997" priority="1569">
      <formula>IF(RIGHT(TEXT(AU666,"0.#"),1)=".",FALSE,TRUE)</formula>
    </cfRule>
    <cfRule type="expression" dxfId="1996" priority="1570">
      <formula>IF(RIGHT(TEXT(AU666,"0.#"),1)=".",TRUE,FALSE)</formula>
    </cfRule>
  </conditionalFormatting>
  <conditionalFormatting sqref="AQ665">
    <cfRule type="expression" dxfId="1995" priority="1561">
      <formula>IF(RIGHT(TEXT(AQ665,"0.#"),1)=".",FALSE,TRUE)</formula>
    </cfRule>
    <cfRule type="expression" dxfId="1994" priority="1562">
      <formula>IF(RIGHT(TEXT(AQ665,"0.#"),1)=".",TRUE,FALSE)</formula>
    </cfRule>
  </conditionalFormatting>
  <conditionalFormatting sqref="AQ666">
    <cfRule type="expression" dxfId="1993" priority="1559">
      <formula>IF(RIGHT(TEXT(AQ666,"0.#"),1)=".",FALSE,TRUE)</formula>
    </cfRule>
    <cfRule type="expression" dxfId="1992" priority="1560">
      <formula>IF(RIGHT(TEXT(AQ666,"0.#"),1)=".",TRUE,FALSE)</formula>
    </cfRule>
  </conditionalFormatting>
  <conditionalFormatting sqref="AQ664">
    <cfRule type="expression" dxfId="1991" priority="1557">
      <formula>IF(RIGHT(TEXT(AQ664,"0.#"),1)=".",FALSE,TRUE)</formula>
    </cfRule>
    <cfRule type="expression" dxfId="1990" priority="1558">
      <formula>IF(RIGHT(TEXT(AQ664,"0.#"),1)=".",TRUE,FALSE)</formula>
    </cfRule>
  </conditionalFormatting>
  <conditionalFormatting sqref="AE669">
    <cfRule type="expression" dxfId="1989" priority="1555">
      <formula>IF(RIGHT(TEXT(AE669,"0.#"),1)=".",FALSE,TRUE)</formula>
    </cfRule>
    <cfRule type="expression" dxfId="1988" priority="1556">
      <formula>IF(RIGHT(TEXT(AE669,"0.#"),1)=".",TRUE,FALSE)</formula>
    </cfRule>
  </conditionalFormatting>
  <conditionalFormatting sqref="AE670">
    <cfRule type="expression" dxfId="1987" priority="1553">
      <formula>IF(RIGHT(TEXT(AE670,"0.#"),1)=".",FALSE,TRUE)</formula>
    </cfRule>
    <cfRule type="expression" dxfId="1986" priority="1554">
      <formula>IF(RIGHT(TEXT(AE670,"0.#"),1)=".",TRUE,FALSE)</formula>
    </cfRule>
  </conditionalFormatting>
  <conditionalFormatting sqref="AE671">
    <cfRule type="expression" dxfId="1985" priority="1551">
      <formula>IF(RIGHT(TEXT(AE671,"0.#"),1)=".",FALSE,TRUE)</formula>
    </cfRule>
    <cfRule type="expression" dxfId="1984" priority="1552">
      <formula>IF(RIGHT(TEXT(AE671,"0.#"),1)=".",TRUE,FALSE)</formula>
    </cfRule>
  </conditionalFormatting>
  <conditionalFormatting sqref="AU669">
    <cfRule type="expression" dxfId="1983" priority="1543">
      <formula>IF(RIGHT(TEXT(AU669,"0.#"),1)=".",FALSE,TRUE)</formula>
    </cfRule>
    <cfRule type="expression" dxfId="1982" priority="1544">
      <formula>IF(RIGHT(TEXT(AU669,"0.#"),1)=".",TRUE,FALSE)</formula>
    </cfRule>
  </conditionalFormatting>
  <conditionalFormatting sqref="AU670">
    <cfRule type="expression" dxfId="1981" priority="1541">
      <formula>IF(RIGHT(TEXT(AU670,"0.#"),1)=".",FALSE,TRUE)</formula>
    </cfRule>
    <cfRule type="expression" dxfId="1980" priority="1542">
      <formula>IF(RIGHT(TEXT(AU670,"0.#"),1)=".",TRUE,FALSE)</formula>
    </cfRule>
  </conditionalFormatting>
  <conditionalFormatting sqref="AU671">
    <cfRule type="expression" dxfId="1979" priority="1539">
      <formula>IF(RIGHT(TEXT(AU671,"0.#"),1)=".",FALSE,TRUE)</formula>
    </cfRule>
    <cfRule type="expression" dxfId="1978" priority="1540">
      <formula>IF(RIGHT(TEXT(AU671,"0.#"),1)=".",TRUE,FALSE)</formula>
    </cfRule>
  </conditionalFormatting>
  <conditionalFormatting sqref="AQ670">
    <cfRule type="expression" dxfId="1977" priority="1531">
      <formula>IF(RIGHT(TEXT(AQ670,"0.#"),1)=".",FALSE,TRUE)</formula>
    </cfRule>
    <cfRule type="expression" dxfId="1976" priority="1532">
      <formula>IF(RIGHT(TEXT(AQ670,"0.#"),1)=".",TRUE,FALSE)</formula>
    </cfRule>
  </conditionalFormatting>
  <conditionalFormatting sqref="AQ671">
    <cfRule type="expression" dxfId="1975" priority="1529">
      <formula>IF(RIGHT(TEXT(AQ671,"0.#"),1)=".",FALSE,TRUE)</formula>
    </cfRule>
    <cfRule type="expression" dxfId="1974" priority="1530">
      <formula>IF(RIGHT(TEXT(AQ671,"0.#"),1)=".",TRUE,FALSE)</formula>
    </cfRule>
  </conditionalFormatting>
  <conditionalFormatting sqref="AQ669">
    <cfRule type="expression" dxfId="1973" priority="1527">
      <formula>IF(RIGHT(TEXT(AQ669,"0.#"),1)=".",FALSE,TRUE)</formula>
    </cfRule>
    <cfRule type="expression" dxfId="1972" priority="1528">
      <formula>IF(RIGHT(TEXT(AQ669,"0.#"),1)=".",TRUE,FALSE)</formula>
    </cfRule>
  </conditionalFormatting>
  <conditionalFormatting sqref="AE679">
    <cfRule type="expression" dxfId="1971" priority="1525">
      <formula>IF(RIGHT(TEXT(AE679,"0.#"),1)=".",FALSE,TRUE)</formula>
    </cfRule>
    <cfRule type="expression" dxfId="1970" priority="1526">
      <formula>IF(RIGHT(TEXT(AE679,"0.#"),1)=".",TRUE,FALSE)</formula>
    </cfRule>
  </conditionalFormatting>
  <conditionalFormatting sqref="AE680">
    <cfRule type="expression" dxfId="1969" priority="1523">
      <formula>IF(RIGHT(TEXT(AE680,"0.#"),1)=".",FALSE,TRUE)</formula>
    </cfRule>
    <cfRule type="expression" dxfId="1968" priority="1524">
      <formula>IF(RIGHT(TEXT(AE680,"0.#"),1)=".",TRUE,FALSE)</formula>
    </cfRule>
  </conditionalFormatting>
  <conditionalFormatting sqref="AE681">
    <cfRule type="expression" dxfId="1967" priority="1521">
      <formula>IF(RIGHT(TEXT(AE681,"0.#"),1)=".",FALSE,TRUE)</formula>
    </cfRule>
    <cfRule type="expression" dxfId="1966" priority="1522">
      <formula>IF(RIGHT(TEXT(AE681,"0.#"),1)=".",TRUE,FALSE)</formula>
    </cfRule>
  </conditionalFormatting>
  <conditionalFormatting sqref="AU679">
    <cfRule type="expression" dxfId="1965" priority="1513">
      <formula>IF(RIGHT(TEXT(AU679,"0.#"),1)=".",FALSE,TRUE)</formula>
    </cfRule>
    <cfRule type="expression" dxfId="1964" priority="1514">
      <formula>IF(RIGHT(TEXT(AU679,"0.#"),1)=".",TRUE,FALSE)</formula>
    </cfRule>
  </conditionalFormatting>
  <conditionalFormatting sqref="AU680">
    <cfRule type="expression" dxfId="1963" priority="1511">
      <formula>IF(RIGHT(TEXT(AU680,"0.#"),1)=".",FALSE,TRUE)</formula>
    </cfRule>
    <cfRule type="expression" dxfId="1962" priority="1512">
      <formula>IF(RIGHT(TEXT(AU680,"0.#"),1)=".",TRUE,FALSE)</formula>
    </cfRule>
  </conditionalFormatting>
  <conditionalFormatting sqref="AU681">
    <cfRule type="expression" dxfId="1961" priority="1509">
      <formula>IF(RIGHT(TEXT(AU681,"0.#"),1)=".",FALSE,TRUE)</formula>
    </cfRule>
    <cfRule type="expression" dxfId="1960" priority="1510">
      <formula>IF(RIGHT(TEXT(AU681,"0.#"),1)=".",TRUE,FALSE)</formula>
    </cfRule>
  </conditionalFormatting>
  <conditionalFormatting sqref="AQ680">
    <cfRule type="expression" dxfId="1959" priority="1501">
      <formula>IF(RIGHT(TEXT(AQ680,"0.#"),1)=".",FALSE,TRUE)</formula>
    </cfRule>
    <cfRule type="expression" dxfId="1958" priority="1502">
      <formula>IF(RIGHT(TEXT(AQ680,"0.#"),1)=".",TRUE,FALSE)</formula>
    </cfRule>
  </conditionalFormatting>
  <conditionalFormatting sqref="AQ681">
    <cfRule type="expression" dxfId="1957" priority="1499">
      <formula>IF(RIGHT(TEXT(AQ681,"0.#"),1)=".",FALSE,TRUE)</formula>
    </cfRule>
    <cfRule type="expression" dxfId="1956" priority="1500">
      <formula>IF(RIGHT(TEXT(AQ681,"0.#"),1)=".",TRUE,FALSE)</formula>
    </cfRule>
  </conditionalFormatting>
  <conditionalFormatting sqref="AQ679">
    <cfRule type="expression" dxfId="1955" priority="1497">
      <formula>IF(RIGHT(TEXT(AQ679,"0.#"),1)=".",FALSE,TRUE)</formula>
    </cfRule>
    <cfRule type="expression" dxfId="1954" priority="1498">
      <formula>IF(RIGHT(TEXT(AQ679,"0.#"),1)=".",TRUE,FALSE)</formula>
    </cfRule>
  </conditionalFormatting>
  <conditionalFormatting sqref="AE684">
    <cfRule type="expression" dxfId="1953" priority="1495">
      <formula>IF(RIGHT(TEXT(AE684,"0.#"),1)=".",FALSE,TRUE)</formula>
    </cfRule>
    <cfRule type="expression" dxfId="1952" priority="1496">
      <formula>IF(RIGHT(TEXT(AE684,"0.#"),1)=".",TRUE,FALSE)</formula>
    </cfRule>
  </conditionalFormatting>
  <conditionalFormatting sqref="AE685">
    <cfRule type="expression" dxfId="1951" priority="1493">
      <formula>IF(RIGHT(TEXT(AE685,"0.#"),1)=".",FALSE,TRUE)</formula>
    </cfRule>
    <cfRule type="expression" dxfId="1950" priority="1494">
      <formula>IF(RIGHT(TEXT(AE685,"0.#"),1)=".",TRUE,FALSE)</formula>
    </cfRule>
  </conditionalFormatting>
  <conditionalFormatting sqref="AE686">
    <cfRule type="expression" dxfId="1949" priority="1491">
      <formula>IF(RIGHT(TEXT(AE686,"0.#"),1)=".",FALSE,TRUE)</formula>
    </cfRule>
    <cfRule type="expression" dxfId="1948" priority="1492">
      <formula>IF(RIGHT(TEXT(AE686,"0.#"),1)=".",TRUE,FALSE)</formula>
    </cfRule>
  </conditionalFormatting>
  <conditionalFormatting sqref="AU684">
    <cfRule type="expression" dxfId="1947" priority="1483">
      <formula>IF(RIGHT(TEXT(AU684,"0.#"),1)=".",FALSE,TRUE)</formula>
    </cfRule>
    <cfRule type="expression" dxfId="1946" priority="1484">
      <formula>IF(RIGHT(TEXT(AU684,"0.#"),1)=".",TRUE,FALSE)</formula>
    </cfRule>
  </conditionalFormatting>
  <conditionalFormatting sqref="AU685">
    <cfRule type="expression" dxfId="1945" priority="1481">
      <formula>IF(RIGHT(TEXT(AU685,"0.#"),1)=".",FALSE,TRUE)</formula>
    </cfRule>
    <cfRule type="expression" dxfId="1944" priority="1482">
      <formula>IF(RIGHT(TEXT(AU685,"0.#"),1)=".",TRUE,FALSE)</formula>
    </cfRule>
  </conditionalFormatting>
  <conditionalFormatting sqref="AU686">
    <cfRule type="expression" dxfId="1943" priority="1479">
      <formula>IF(RIGHT(TEXT(AU686,"0.#"),1)=".",FALSE,TRUE)</formula>
    </cfRule>
    <cfRule type="expression" dxfId="1942" priority="1480">
      <formula>IF(RIGHT(TEXT(AU686,"0.#"),1)=".",TRUE,FALSE)</formula>
    </cfRule>
  </conditionalFormatting>
  <conditionalFormatting sqref="AQ685">
    <cfRule type="expression" dxfId="1941" priority="1471">
      <formula>IF(RIGHT(TEXT(AQ685,"0.#"),1)=".",FALSE,TRUE)</formula>
    </cfRule>
    <cfRule type="expression" dxfId="1940" priority="1472">
      <formula>IF(RIGHT(TEXT(AQ685,"0.#"),1)=".",TRUE,FALSE)</formula>
    </cfRule>
  </conditionalFormatting>
  <conditionalFormatting sqref="AQ686">
    <cfRule type="expression" dxfId="1939" priority="1469">
      <formula>IF(RIGHT(TEXT(AQ686,"0.#"),1)=".",FALSE,TRUE)</formula>
    </cfRule>
    <cfRule type="expression" dxfId="1938" priority="1470">
      <formula>IF(RIGHT(TEXT(AQ686,"0.#"),1)=".",TRUE,FALSE)</formula>
    </cfRule>
  </conditionalFormatting>
  <conditionalFormatting sqref="AQ684">
    <cfRule type="expression" dxfId="1937" priority="1467">
      <formula>IF(RIGHT(TEXT(AQ684,"0.#"),1)=".",FALSE,TRUE)</formula>
    </cfRule>
    <cfRule type="expression" dxfId="1936" priority="1468">
      <formula>IF(RIGHT(TEXT(AQ684,"0.#"),1)=".",TRUE,FALSE)</formula>
    </cfRule>
  </conditionalFormatting>
  <conditionalFormatting sqref="AE689">
    <cfRule type="expression" dxfId="1935" priority="1465">
      <formula>IF(RIGHT(TEXT(AE689,"0.#"),1)=".",FALSE,TRUE)</formula>
    </cfRule>
    <cfRule type="expression" dxfId="1934" priority="1466">
      <formula>IF(RIGHT(TEXT(AE689,"0.#"),1)=".",TRUE,FALSE)</formula>
    </cfRule>
  </conditionalFormatting>
  <conditionalFormatting sqref="AE690">
    <cfRule type="expression" dxfId="1933" priority="1463">
      <formula>IF(RIGHT(TEXT(AE690,"0.#"),1)=".",FALSE,TRUE)</formula>
    </cfRule>
    <cfRule type="expression" dxfId="1932" priority="1464">
      <formula>IF(RIGHT(TEXT(AE690,"0.#"),1)=".",TRUE,FALSE)</formula>
    </cfRule>
  </conditionalFormatting>
  <conditionalFormatting sqref="AE691">
    <cfRule type="expression" dxfId="1931" priority="1461">
      <formula>IF(RIGHT(TEXT(AE691,"0.#"),1)=".",FALSE,TRUE)</formula>
    </cfRule>
    <cfRule type="expression" dxfId="1930" priority="1462">
      <formula>IF(RIGHT(TEXT(AE691,"0.#"),1)=".",TRUE,FALSE)</formula>
    </cfRule>
  </conditionalFormatting>
  <conditionalFormatting sqref="AU689">
    <cfRule type="expression" dxfId="1929" priority="1453">
      <formula>IF(RIGHT(TEXT(AU689,"0.#"),1)=".",FALSE,TRUE)</formula>
    </cfRule>
    <cfRule type="expression" dxfId="1928" priority="1454">
      <formula>IF(RIGHT(TEXT(AU689,"0.#"),1)=".",TRUE,FALSE)</formula>
    </cfRule>
  </conditionalFormatting>
  <conditionalFormatting sqref="AU690">
    <cfRule type="expression" dxfId="1927" priority="1451">
      <formula>IF(RIGHT(TEXT(AU690,"0.#"),1)=".",FALSE,TRUE)</formula>
    </cfRule>
    <cfRule type="expression" dxfId="1926" priority="1452">
      <formula>IF(RIGHT(TEXT(AU690,"0.#"),1)=".",TRUE,FALSE)</formula>
    </cfRule>
  </conditionalFormatting>
  <conditionalFormatting sqref="AU691">
    <cfRule type="expression" dxfId="1925" priority="1449">
      <formula>IF(RIGHT(TEXT(AU691,"0.#"),1)=".",FALSE,TRUE)</formula>
    </cfRule>
    <cfRule type="expression" dxfId="1924" priority="1450">
      <formula>IF(RIGHT(TEXT(AU691,"0.#"),1)=".",TRUE,FALSE)</formula>
    </cfRule>
  </conditionalFormatting>
  <conditionalFormatting sqref="AQ690">
    <cfRule type="expression" dxfId="1923" priority="1441">
      <formula>IF(RIGHT(TEXT(AQ690,"0.#"),1)=".",FALSE,TRUE)</formula>
    </cfRule>
    <cfRule type="expression" dxfId="1922" priority="1442">
      <formula>IF(RIGHT(TEXT(AQ690,"0.#"),1)=".",TRUE,FALSE)</formula>
    </cfRule>
  </conditionalFormatting>
  <conditionalFormatting sqref="AQ691">
    <cfRule type="expression" dxfId="1921" priority="1439">
      <formula>IF(RIGHT(TEXT(AQ691,"0.#"),1)=".",FALSE,TRUE)</formula>
    </cfRule>
    <cfRule type="expression" dxfId="1920" priority="1440">
      <formula>IF(RIGHT(TEXT(AQ691,"0.#"),1)=".",TRUE,FALSE)</formula>
    </cfRule>
  </conditionalFormatting>
  <conditionalFormatting sqref="AQ689">
    <cfRule type="expression" dxfId="1919" priority="1437">
      <formula>IF(RIGHT(TEXT(AQ689,"0.#"),1)=".",FALSE,TRUE)</formula>
    </cfRule>
    <cfRule type="expression" dxfId="1918" priority="1438">
      <formula>IF(RIGHT(TEXT(AQ689,"0.#"),1)=".",TRUE,FALSE)</formula>
    </cfRule>
  </conditionalFormatting>
  <conditionalFormatting sqref="AE694">
    <cfRule type="expression" dxfId="1917" priority="1435">
      <formula>IF(RIGHT(TEXT(AE694,"0.#"),1)=".",FALSE,TRUE)</formula>
    </cfRule>
    <cfRule type="expression" dxfId="1916" priority="1436">
      <formula>IF(RIGHT(TEXT(AE694,"0.#"),1)=".",TRUE,FALSE)</formula>
    </cfRule>
  </conditionalFormatting>
  <conditionalFormatting sqref="AM696">
    <cfRule type="expression" dxfId="1915" priority="1425">
      <formula>IF(RIGHT(TEXT(AM696,"0.#"),1)=".",FALSE,TRUE)</formula>
    </cfRule>
    <cfRule type="expression" dxfId="1914" priority="1426">
      <formula>IF(RIGHT(TEXT(AM696,"0.#"),1)=".",TRUE,FALSE)</formula>
    </cfRule>
  </conditionalFormatting>
  <conditionalFormatting sqref="AE695">
    <cfRule type="expression" dxfId="1913" priority="1433">
      <formula>IF(RIGHT(TEXT(AE695,"0.#"),1)=".",FALSE,TRUE)</formula>
    </cfRule>
    <cfRule type="expression" dxfId="1912" priority="1434">
      <formula>IF(RIGHT(TEXT(AE695,"0.#"),1)=".",TRUE,FALSE)</formula>
    </cfRule>
  </conditionalFormatting>
  <conditionalFormatting sqref="AE696">
    <cfRule type="expression" dxfId="1911" priority="1431">
      <formula>IF(RIGHT(TEXT(AE696,"0.#"),1)=".",FALSE,TRUE)</formula>
    </cfRule>
    <cfRule type="expression" dxfId="1910" priority="1432">
      <formula>IF(RIGHT(TEXT(AE696,"0.#"),1)=".",TRUE,FALSE)</formula>
    </cfRule>
  </conditionalFormatting>
  <conditionalFormatting sqref="AM694">
    <cfRule type="expression" dxfId="1909" priority="1429">
      <formula>IF(RIGHT(TEXT(AM694,"0.#"),1)=".",FALSE,TRUE)</formula>
    </cfRule>
    <cfRule type="expression" dxfId="1908" priority="1430">
      <formula>IF(RIGHT(TEXT(AM694,"0.#"),1)=".",TRUE,FALSE)</formula>
    </cfRule>
  </conditionalFormatting>
  <conditionalFormatting sqref="AM695">
    <cfRule type="expression" dxfId="1907" priority="1427">
      <formula>IF(RIGHT(TEXT(AM695,"0.#"),1)=".",FALSE,TRUE)</formula>
    </cfRule>
    <cfRule type="expression" dxfId="1906" priority="1428">
      <formula>IF(RIGHT(TEXT(AM695,"0.#"),1)=".",TRUE,FALSE)</formula>
    </cfRule>
  </conditionalFormatting>
  <conditionalFormatting sqref="AU694">
    <cfRule type="expression" dxfId="1905" priority="1423">
      <formula>IF(RIGHT(TEXT(AU694,"0.#"),1)=".",FALSE,TRUE)</formula>
    </cfRule>
    <cfRule type="expression" dxfId="1904" priority="1424">
      <formula>IF(RIGHT(TEXT(AU694,"0.#"),1)=".",TRUE,FALSE)</formula>
    </cfRule>
  </conditionalFormatting>
  <conditionalFormatting sqref="AU695">
    <cfRule type="expression" dxfId="1903" priority="1421">
      <formula>IF(RIGHT(TEXT(AU695,"0.#"),1)=".",FALSE,TRUE)</formula>
    </cfRule>
    <cfRule type="expression" dxfId="1902" priority="1422">
      <formula>IF(RIGHT(TEXT(AU695,"0.#"),1)=".",TRUE,FALSE)</formula>
    </cfRule>
  </conditionalFormatting>
  <conditionalFormatting sqref="AU696">
    <cfRule type="expression" dxfId="1901" priority="1419">
      <formula>IF(RIGHT(TEXT(AU696,"0.#"),1)=".",FALSE,TRUE)</formula>
    </cfRule>
    <cfRule type="expression" dxfId="1900" priority="1420">
      <formula>IF(RIGHT(TEXT(AU696,"0.#"),1)=".",TRUE,FALSE)</formula>
    </cfRule>
  </conditionalFormatting>
  <conditionalFormatting sqref="AI694">
    <cfRule type="expression" dxfId="1899" priority="1417">
      <formula>IF(RIGHT(TEXT(AI694,"0.#"),1)=".",FALSE,TRUE)</formula>
    </cfRule>
    <cfRule type="expression" dxfId="1898" priority="1418">
      <formula>IF(RIGHT(TEXT(AI694,"0.#"),1)=".",TRUE,FALSE)</formula>
    </cfRule>
  </conditionalFormatting>
  <conditionalFormatting sqref="AI695">
    <cfRule type="expression" dxfId="1897" priority="1415">
      <formula>IF(RIGHT(TEXT(AI695,"0.#"),1)=".",FALSE,TRUE)</formula>
    </cfRule>
    <cfRule type="expression" dxfId="1896" priority="1416">
      <formula>IF(RIGHT(TEXT(AI695,"0.#"),1)=".",TRUE,FALSE)</formula>
    </cfRule>
  </conditionalFormatting>
  <conditionalFormatting sqref="AQ695">
    <cfRule type="expression" dxfId="1895" priority="1411">
      <formula>IF(RIGHT(TEXT(AQ695,"0.#"),1)=".",FALSE,TRUE)</formula>
    </cfRule>
    <cfRule type="expression" dxfId="1894" priority="1412">
      <formula>IF(RIGHT(TEXT(AQ695,"0.#"),1)=".",TRUE,FALSE)</formula>
    </cfRule>
  </conditionalFormatting>
  <conditionalFormatting sqref="AQ696">
    <cfRule type="expression" dxfId="1893" priority="1409">
      <formula>IF(RIGHT(TEXT(AQ696,"0.#"),1)=".",FALSE,TRUE)</formula>
    </cfRule>
    <cfRule type="expression" dxfId="1892" priority="1410">
      <formula>IF(RIGHT(TEXT(AQ696,"0.#"),1)=".",TRUE,FALSE)</formula>
    </cfRule>
  </conditionalFormatting>
  <conditionalFormatting sqref="AU101">
    <cfRule type="expression" dxfId="1891" priority="1405">
      <formula>IF(RIGHT(TEXT(AU101,"0.#"),1)=".",FALSE,TRUE)</formula>
    </cfRule>
    <cfRule type="expression" dxfId="1890" priority="1406">
      <formula>IF(RIGHT(TEXT(AU101,"0.#"),1)=".",TRUE,FALSE)</formula>
    </cfRule>
  </conditionalFormatting>
  <conditionalFormatting sqref="AU102">
    <cfRule type="expression" dxfId="1889" priority="1403">
      <formula>IF(RIGHT(TEXT(AU102,"0.#"),1)=".",FALSE,TRUE)</formula>
    </cfRule>
    <cfRule type="expression" dxfId="1888" priority="1404">
      <formula>IF(RIGHT(TEXT(AU102,"0.#"),1)=".",TRUE,FALSE)</formula>
    </cfRule>
  </conditionalFormatting>
  <conditionalFormatting sqref="AU104">
    <cfRule type="expression" dxfId="1887" priority="1399">
      <formula>IF(RIGHT(TEXT(AU104,"0.#"),1)=".",FALSE,TRUE)</formula>
    </cfRule>
    <cfRule type="expression" dxfId="1886" priority="1400">
      <formula>IF(RIGHT(TEXT(AU104,"0.#"),1)=".",TRUE,FALSE)</formula>
    </cfRule>
  </conditionalFormatting>
  <conditionalFormatting sqref="AU105">
    <cfRule type="expression" dxfId="1885" priority="1397">
      <formula>IF(RIGHT(TEXT(AU105,"0.#"),1)=".",FALSE,TRUE)</formula>
    </cfRule>
    <cfRule type="expression" dxfId="1884" priority="1398">
      <formula>IF(RIGHT(TEXT(AU105,"0.#"),1)=".",TRUE,FALSE)</formula>
    </cfRule>
  </conditionalFormatting>
  <conditionalFormatting sqref="AU107">
    <cfRule type="expression" dxfId="1883" priority="1393">
      <formula>IF(RIGHT(TEXT(AU107,"0.#"),1)=".",FALSE,TRUE)</formula>
    </cfRule>
    <cfRule type="expression" dxfId="1882" priority="1394">
      <formula>IF(RIGHT(TEXT(AU107,"0.#"),1)=".",TRUE,FALSE)</formula>
    </cfRule>
  </conditionalFormatting>
  <conditionalFormatting sqref="AU108">
    <cfRule type="expression" dxfId="1881" priority="1391">
      <formula>IF(RIGHT(TEXT(AU108,"0.#"),1)=".",FALSE,TRUE)</formula>
    </cfRule>
    <cfRule type="expression" dxfId="1880" priority="1392">
      <formula>IF(RIGHT(TEXT(AU108,"0.#"),1)=".",TRUE,FALSE)</formula>
    </cfRule>
  </conditionalFormatting>
  <conditionalFormatting sqref="AU110">
    <cfRule type="expression" dxfId="1879" priority="1389">
      <formula>IF(RIGHT(TEXT(AU110,"0.#"),1)=".",FALSE,TRUE)</formula>
    </cfRule>
    <cfRule type="expression" dxfId="1878" priority="1390">
      <formula>IF(RIGHT(TEXT(AU110,"0.#"),1)=".",TRUE,FALSE)</formula>
    </cfRule>
  </conditionalFormatting>
  <conditionalFormatting sqref="AU111">
    <cfRule type="expression" dxfId="1877" priority="1387">
      <formula>IF(RIGHT(TEXT(AU111,"0.#"),1)=".",FALSE,TRUE)</formula>
    </cfRule>
    <cfRule type="expression" dxfId="1876" priority="1388">
      <formula>IF(RIGHT(TEXT(AU111,"0.#"),1)=".",TRUE,FALSE)</formula>
    </cfRule>
  </conditionalFormatting>
  <conditionalFormatting sqref="AU113">
    <cfRule type="expression" dxfId="1875" priority="1385">
      <formula>IF(RIGHT(TEXT(AU113,"0.#"),1)=".",FALSE,TRUE)</formula>
    </cfRule>
    <cfRule type="expression" dxfId="1874" priority="1386">
      <formula>IF(RIGHT(TEXT(AU113,"0.#"),1)=".",TRUE,FALSE)</formula>
    </cfRule>
  </conditionalFormatting>
  <conditionalFormatting sqref="AU114">
    <cfRule type="expression" dxfId="1873" priority="1383">
      <formula>IF(RIGHT(TEXT(AU114,"0.#"),1)=".",FALSE,TRUE)</formula>
    </cfRule>
    <cfRule type="expression" dxfId="1872" priority="1384">
      <formula>IF(RIGHT(TEXT(AU114,"0.#"),1)=".",TRUE,FALSE)</formula>
    </cfRule>
  </conditionalFormatting>
  <conditionalFormatting sqref="AM514">
    <cfRule type="expression" dxfId="1871" priority="1365">
      <formula>IF(RIGHT(TEXT(AM514,"0.#"),1)=".",FALSE,TRUE)</formula>
    </cfRule>
    <cfRule type="expression" dxfId="1870" priority="1366">
      <formula>IF(RIGHT(TEXT(AM514,"0.#"),1)=".",TRUE,FALSE)</formula>
    </cfRule>
  </conditionalFormatting>
  <conditionalFormatting sqref="AM512">
    <cfRule type="expression" dxfId="1869" priority="1369">
      <formula>IF(RIGHT(TEXT(AM512,"0.#"),1)=".",FALSE,TRUE)</formula>
    </cfRule>
    <cfRule type="expression" dxfId="1868" priority="1370">
      <formula>IF(RIGHT(TEXT(AM512,"0.#"),1)=".",TRUE,FALSE)</formula>
    </cfRule>
  </conditionalFormatting>
  <conditionalFormatting sqref="AM513">
    <cfRule type="expression" dxfId="1867" priority="1367">
      <formula>IF(RIGHT(TEXT(AM513,"0.#"),1)=".",FALSE,TRUE)</formula>
    </cfRule>
    <cfRule type="expression" dxfId="1866" priority="1368">
      <formula>IF(RIGHT(TEXT(AM513,"0.#"),1)=".",TRUE,FALSE)</formula>
    </cfRule>
  </conditionalFormatting>
  <conditionalFormatting sqref="AI514">
    <cfRule type="expression" dxfId="1865" priority="1359">
      <formula>IF(RIGHT(TEXT(AI514,"0.#"),1)=".",FALSE,TRUE)</formula>
    </cfRule>
    <cfRule type="expression" dxfId="1864" priority="1360">
      <formula>IF(RIGHT(TEXT(AI514,"0.#"),1)=".",TRUE,FALSE)</formula>
    </cfRule>
  </conditionalFormatting>
  <conditionalFormatting sqref="AI512">
    <cfRule type="expression" dxfId="1863" priority="1363">
      <formula>IF(RIGHT(TEXT(AI512,"0.#"),1)=".",FALSE,TRUE)</formula>
    </cfRule>
    <cfRule type="expression" dxfId="1862" priority="1364">
      <formula>IF(RIGHT(TEXT(AI512,"0.#"),1)=".",TRUE,FALSE)</formula>
    </cfRule>
  </conditionalFormatting>
  <conditionalFormatting sqref="AI513">
    <cfRule type="expression" dxfId="1861" priority="1361">
      <formula>IF(RIGHT(TEXT(AI513,"0.#"),1)=".",FALSE,TRUE)</formula>
    </cfRule>
    <cfRule type="expression" dxfId="1860" priority="1362">
      <formula>IF(RIGHT(TEXT(AI513,"0.#"),1)=".",TRUE,FALSE)</formula>
    </cfRule>
  </conditionalFormatting>
  <conditionalFormatting sqref="AM519">
    <cfRule type="expression" dxfId="1859" priority="1305">
      <formula>IF(RIGHT(TEXT(AM519,"0.#"),1)=".",FALSE,TRUE)</formula>
    </cfRule>
    <cfRule type="expression" dxfId="1858" priority="1306">
      <formula>IF(RIGHT(TEXT(AM519,"0.#"),1)=".",TRUE,FALSE)</formula>
    </cfRule>
  </conditionalFormatting>
  <conditionalFormatting sqref="AM517">
    <cfRule type="expression" dxfId="1857" priority="1309">
      <formula>IF(RIGHT(TEXT(AM517,"0.#"),1)=".",FALSE,TRUE)</formula>
    </cfRule>
    <cfRule type="expression" dxfId="1856" priority="1310">
      <formula>IF(RIGHT(TEXT(AM517,"0.#"),1)=".",TRUE,FALSE)</formula>
    </cfRule>
  </conditionalFormatting>
  <conditionalFormatting sqref="AM518">
    <cfRule type="expression" dxfId="1855" priority="1307">
      <formula>IF(RIGHT(TEXT(AM518,"0.#"),1)=".",FALSE,TRUE)</formula>
    </cfRule>
    <cfRule type="expression" dxfId="1854" priority="1308">
      <formula>IF(RIGHT(TEXT(AM518,"0.#"),1)=".",TRUE,FALSE)</formula>
    </cfRule>
  </conditionalFormatting>
  <conditionalFormatting sqref="AI519">
    <cfRule type="expression" dxfId="1853" priority="1299">
      <formula>IF(RIGHT(TEXT(AI519,"0.#"),1)=".",FALSE,TRUE)</formula>
    </cfRule>
    <cfRule type="expression" dxfId="1852" priority="1300">
      <formula>IF(RIGHT(TEXT(AI519,"0.#"),1)=".",TRUE,FALSE)</formula>
    </cfRule>
  </conditionalFormatting>
  <conditionalFormatting sqref="AI517">
    <cfRule type="expression" dxfId="1851" priority="1303">
      <formula>IF(RIGHT(TEXT(AI517,"0.#"),1)=".",FALSE,TRUE)</formula>
    </cfRule>
    <cfRule type="expression" dxfId="1850" priority="1304">
      <formula>IF(RIGHT(TEXT(AI517,"0.#"),1)=".",TRUE,FALSE)</formula>
    </cfRule>
  </conditionalFormatting>
  <conditionalFormatting sqref="AI518">
    <cfRule type="expression" dxfId="1849" priority="1301">
      <formula>IF(RIGHT(TEXT(AI518,"0.#"),1)=".",FALSE,TRUE)</formula>
    </cfRule>
    <cfRule type="expression" dxfId="1848" priority="1302">
      <formula>IF(RIGHT(TEXT(AI518,"0.#"),1)=".",TRUE,FALSE)</formula>
    </cfRule>
  </conditionalFormatting>
  <conditionalFormatting sqref="AM524">
    <cfRule type="expression" dxfId="1847" priority="1293">
      <formula>IF(RIGHT(TEXT(AM524,"0.#"),1)=".",FALSE,TRUE)</formula>
    </cfRule>
    <cfRule type="expression" dxfId="1846" priority="1294">
      <formula>IF(RIGHT(TEXT(AM524,"0.#"),1)=".",TRUE,FALSE)</formula>
    </cfRule>
  </conditionalFormatting>
  <conditionalFormatting sqref="AM522">
    <cfRule type="expression" dxfId="1845" priority="1297">
      <formula>IF(RIGHT(TEXT(AM522,"0.#"),1)=".",FALSE,TRUE)</formula>
    </cfRule>
    <cfRule type="expression" dxfId="1844" priority="1298">
      <formula>IF(RIGHT(TEXT(AM522,"0.#"),1)=".",TRUE,FALSE)</formula>
    </cfRule>
  </conditionalFormatting>
  <conditionalFormatting sqref="AM523">
    <cfRule type="expression" dxfId="1843" priority="1295">
      <formula>IF(RIGHT(TEXT(AM523,"0.#"),1)=".",FALSE,TRUE)</formula>
    </cfRule>
    <cfRule type="expression" dxfId="1842" priority="1296">
      <formula>IF(RIGHT(TEXT(AM523,"0.#"),1)=".",TRUE,FALSE)</formula>
    </cfRule>
  </conditionalFormatting>
  <conditionalFormatting sqref="AI524">
    <cfRule type="expression" dxfId="1841" priority="1287">
      <formula>IF(RIGHT(TEXT(AI524,"0.#"),1)=".",FALSE,TRUE)</formula>
    </cfRule>
    <cfRule type="expression" dxfId="1840" priority="1288">
      <formula>IF(RIGHT(TEXT(AI524,"0.#"),1)=".",TRUE,FALSE)</formula>
    </cfRule>
  </conditionalFormatting>
  <conditionalFormatting sqref="AI522">
    <cfRule type="expression" dxfId="1839" priority="1291">
      <formula>IF(RIGHT(TEXT(AI522,"0.#"),1)=".",FALSE,TRUE)</formula>
    </cfRule>
    <cfRule type="expression" dxfId="1838" priority="1292">
      <formula>IF(RIGHT(TEXT(AI522,"0.#"),1)=".",TRUE,FALSE)</formula>
    </cfRule>
  </conditionalFormatting>
  <conditionalFormatting sqref="AI523">
    <cfRule type="expression" dxfId="1837" priority="1289">
      <formula>IF(RIGHT(TEXT(AI523,"0.#"),1)=".",FALSE,TRUE)</formula>
    </cfRule>
    <cfRule type="expression" dxfId="1836" priority="1290">
      <formula>IF(RIGHT(TEXT(AI523,"0.#"),1)=".",TRUE,FALSE)</formula>
    </cfRule>
  </conditionalFormatting>
  <conditionalFormatting sqref="AM529">
    <cfRule type="expression" dxfId="1835" priority="1281">
      <formula>IF(RIGHT(TEXT(AM529,"0.#"),1)=".",FALSE,TRUE)</formula>
    </cfRule>
    <cfRule type="expression" dxfId="1834" priority="1282">
      <formula>IF(RIGHT(TEXT(AM529,"0.#"),1)=".",TRUE,FALSE)</formula>
    </cfRule>
  </conditionalFormatting>
  <conditionalFormatting sqref="AM527">
    <cfRule type="expression" dxfId="1833" priority="1285">
      <formula>IF(RIGHT(TEXT(AM527,"0.#"),1)=".",FALSE,TRUE)</formula>
    </cfRule>
    <cfRule type="expression" dxfId="1832" priority="1286">
      <formula>IF(RIGHT(TEXT(AM527,"0.#"),1)=".",TRUE,FALSE)</formula>
    </cfRule>
  </conditionalFormatting>
  <conditionalFormatting sqref="AM528">
    <cfRule type="expression" dxfId="1831" priority="1283">
      <formula>IF(RIGHT(TEXT(AM528,"0.#"),1)=".",FALSE,TRUE)</formula>
    </cfRule>
    <cfRule type="expression" dxfId="1830" priority="1284">
      <formula>IF(RIGHT(TEXT(AM528,"0.#"),1)=".",TRUE,FALSE)</formula>
    </cfRule>
  </conditionalFormatting>
  <conditionalFormatting sqref="AI529">
    <cfRule type="expression" dxfId="1829" priority="1275">
      <formula>IF(RIGHT(TEXT(AI529,"0.#"),1)=".",FALSE,TRUE)</formula>
    </cfRule>
    <cfRule type="expression" dxfId="1828" priority="1276">
      <formula>IF(RIGHT(TEXT(AI529,"0.#"),1)=".",TRUE,FALSE)</formula>
    </cfRule>
  </conditionalFormatting>
  <conditionalFormatting sqref="AI527">
    <cfRule type="expression" dxfId="1827" priority="1279">
      <formula>IF(RIGHT(TEXT(AI527,"0.#"),1)=".",FALSE,TRUE)</formula>
    </cfRule>
    <cfRule type="expression" dxfId="1826" priority="1280">
      <formula>IF(RIGHT(TEXT(AI527,"0.#"),1)=".",TRUE,FALSE)</formula>
    </cfRule>
  </conditionalFormatting>
  <conditionalFormatting sqref="AI528">
    <cfRule type="expression" dxfId="1825" priority="1277">
      <formula>IF(RIGHT(TEXT(AI528,"0.#"),1)=".",FALSE,TRUE)</formula>
    </cfRule>
    <cfRule type="expression" dxfId="1824" priority="1278">
      <formula>IF(RIGHT(TEXT(AI528,"0.#"),1)=".",TRUE,FALSE)</formula>
    </cfRule>
  </conditionalFormatting>
  <conditionalFormatting sqref="AM573">
    <cfRule type="expression" dxfId="1823" priority="1197">
      <formula>IF(RIGHT(TEXT(AM573,"0.#"),1)=".",FALSE,TRUE)</formula>
    </cfRule>
    <cfRule type="expression" dxfId="1822" priority="1198">
      <formula>IF(RIGHT(TEXT(AM573,"0.#"),1)=".",TRUE,FALSE)</formula>
    </cfRule>
  </conditionalFormatting>
  <conditionalFormatting sqref="AM571">
    <cfRule type="expression" dxfId="1821" priority="1201">
      <formula>IF(RIGHT(TEXT(AM571,"0.#"),1)=".",FALSE,TRUE)</formula>
    </cfRule>
    <cfRule type="expression" dxfId="1820" priority="1202">
      <formula>IF(RIGHT(TEXT(AM571,"0.#"),1)=".",TRUE,FALSE)</formula>
    </cfRule>
  </conditionalFormatting>
  <conditionalFormatting sqref="AM572">
    <cfRule type="expression" dxfId="1819" priority="1199">
      <formula>IF(RIGHT(TEXT(AM572,"0.#"),1)=".",FALSE,TRUE)</formula>
    </cfRule>
    <cfRule type="expression" dxfId="1818" priority="1200">
      <formula>IF(RIGHT(TEXT(AM572,"0.#"),1)=".",TRUE,FALSE)</formula>
    </cfRule>
  </conditionalFormatting>
  <conditionalFormatting sqref="AI573">
    <cfRule type="expression" dxfId="1817" priority="1191">
      <formula>IF(RIGHT(TEXT(AI573,"0.#"),1)=".",FALSE,TRUE)</formula>
    </cfRule>
    <cfRule type="expression" dxfId="1816" priority="1192">
      <formula>IF(RIGHT(TEXT(AI573,"0.#"),1)=".",TRUE,FALSE)</formula>
    </cfRule>
  </conditionalFormatting>
  <conditionalFormatting sqref="AI571">
    <cfRule type="expression" dxfId="1815" priority="1195">
      <formula>IF(RIGHT(TEXT(AI571,"0.#"),1)=".",FALSE,TRUE)</formula>
    </cfRule>
    <cfRule type="expression" dxfId="1814" priority="1196">
      <formula>IF(RIGHT(TEXT(AI571,"0.#"),1)=".",TRUE,FALSE)</formula>
    </cfRule>
  </conditionalFormatting>
  <conditionalFormatting sqref="AI572">
    <cfRule type="expression" dxfId="1813" priority="1193">
      <formula>IF(RIGHT(TEXT(AI572,"0.#"),1)=".",FALSE,TRUE)</formula>
    </cfRule>
    <cfRule type="expression" dxfId="1812" priority="1194">
      <formula>IF(RIGHT(TEXT(AI572,"0.#"),1)=".",TRUE,FALSE)</formula>
    </cfRule>
  </conditionalFormatting>
  <conditionalFormatting sqref="AM578">
    <cfRule type="expression" dxfId="1811" priority="1185">
      <formula>IF(RIGHT(TEXT(AM578,"0.#"),1)=".",FALSE,TRUE)</formula>
    </cfRule>
    <cfRule type="expression" dxfId="1810" priority="1186">
      <formula>IF(RIGHT(TEXT(AM578,"0.#"),1)=".",TRUE,FALSE)</formula>
    </cfRule>
  </conditionalFormatting>
  <conditionalFormatting sqref="AM576">
    <cfRule type="expression" dxfId="1809" priority="1189">
      <formula>IF(RIGHT(TEXT(AM576,"0.#"),1)=".",FALSE,TRUE)</formula>
    </cfRule>
    <cfRule type="expression" dxfId="1808" priority="1190">
      <formula>IF(RIGHT(TEXT(AM576,"0.#"),1)=".",TRUE,FALSE)</formula>
    </cfRule>
  </conditionalFormatting>
  <conditionalFormatting sqref="AM577">
    <cfRule type="expression" dxfId="1807" priority="1187">
      <formula>IF(RIGHT(TEXT(AM577,"0.#"),1)=".",FALSE,TRUE)</formula>
    </cfRule>
    <cfRule type="expression" dxfId="1806" priority="1188">
      <formula>IF(RIGHT(TEXT(AM577,"0.#"),1)=".",TRUE,FALSE)</formula>
    </cfRule>
  </conditionalFormatting>
  <conditionalFormatting sqref="AI578">
    <cfRule type="expression" dxfId="1805" priority="1179">
      <formula>IF(RIGHT(TEXT(AI578,"0.#"),1)=".",FALSE,TRUE)</formula>
    </cfRule>
    <cfRule type="expression" dxfId="1804" priority="1180">
      <formula>IF(RIGHT(TEXT(AI578,"0.#"),1)=".",TRUE,FALSE)</formula>
    </cfRule>
  </conditionalFormatting>
  <conditionalFormatting sqref="AI576">
    <cfRule type="expression" dxfId="1803" priority="1183">
      <formula>IF(RIGHT(TEXT(AI576,"0.#"),1)=".",FALSE,TRUE)</formula>
    </cfRule>
    <cfRule type="expression" dxfId="1802" priority="1184">
      <formula>IF(RIGHT(TEXT(AI576,"0.#"),1)=".",TRUE,FALSE)</formula>
    </cfRule>
  </conditionalFormatting>
  <conditionalFormatting sqref="AI577">
    <cfRule type="expression" dxfId="1801" priority="1181">
      <formula>IF(RIGHT(TEXT(AI577,"0.#"),1)=".",FALSE,TRUE)</formula>
    </cfRule>
    <cfRule type="expression" dxfId="1800" priority="1182">
      <formula>IF(RIGHT(TEXT(AI577,"0.#"),1)=".",TRUE,FALSE)</formula>
    </cfRule>
  </conditionalFormatting>
  <conditionalFormatting sqref="AM583">
    <cfRule type="expression" dxfId="1799" priority="1173">
      <formula>IF(RIGHT(TEXT(AM583,"0.#"),1)=".",FALSE,TRUE)</formula>
    </cfRule>
    <cfRule type="expression" dxfId="1798" priority="1174">
      <formula>IF(RIGHT(TEXT(AM583,"0.#"),1)=".",TRUE,FALSE)</formula>
    </cfRule>
  </conditionalFormatting>
  <conditionalFormatting sqref="AM581">
    <cfRule type="expression" dxfId="1797" priority="1177">
      <formula>IF(RIGHT(TEXT(AM581,"0.#"),1)=".",FALSE,TRUE)</formula>
    </cfRule>
    <cfRule type="expression" dxfId="1796" priority="1178">
      <formula>IF(RIGHT(TEXT(AM581,"0.#"),1)=".",TRUE,FALSE)</formula>
    </cfRule>
  </conditionalFormatting>
  <conditionalFormatting sqref="AM582">
    <cfRule type="expression" dxfId="1795" priority="1175">
      <formula>IF(RIGHT(TEXT(AM582,"0.#"),1)=".",FALSE,TRUE)</formula>
    </cfRule>
    <cfRule type="expression" dxfId="1794" priority="1176">
      <formula>IF(RIGHT(TEXT(AM582,"0.#"),1)=".",TRUE,FALSE)</formula>
    </cfRule>
  </conditionalFormatting>
  <conditionalFormatting sqref="AI583">
    <cfRule type="expression" dxfId="1793" priority="1167">
      <formula>IF(RIGHT(TEXT(AI583,"0.#"),1)=".",FALSE,TRUE)</formula>
    </cfRule>
    <cfRule type="expression" dxfId="1792" priority="1168">
      <formula>IF(RIGHT(TEXT(AI583,"0.#"),1)=".",TRUE,FALSE)</formula>
    </cfRule>
  </conditionalFormatting>
  <conditionalFormatting sqref="AI581">
    <cfRule type="expression" dxfId="1791" priority="1171">
      <formula>IF(RIGHT(TEXT(AI581,"0.#"),1)=".",FALSE,TRUE)</formula>
    </cfRule>
    <cfRule type="expression" dxfId="1790" priority="1172">
      <formula>IF(RIGHT(TEXT(AI581,"0.#"),1)=".",TRUE,FALSE)</formula>
    </cfRule>
  </conditionalFormatting>
  <conditionalFormatting sqref="AI582">
    <cfRule type="expression" dxfId="1789" priority="1169">
      <formula>IF(RIGHT(TEXT(AI582,"0.#"),1)=".",FALSE,TRUE)</formula>
    </cfRule>
    <cfRule type="expression" dxfId="1788" priority="1170">
      <formula>IF(RIGHT(TEXT(AI582,"0.#"),1)=".",TRUE,FALSE)</formula>
    </cfRule>
  </conditionalFormatting>
  <conditionalFormatting sqref="AM558">
    <cfRule type="expression" dxfId="1787" priority="1221">
      <formula>IF(RIGHT(TEXT(AM558,"0.#"),1)=".",FALSE,TRUE)</formula>
    </cfRule>
    <cfRule type="expression" dxfId="1786" priority="1222">
      <formula>IF(RIGHT(TEXT(AM558,"0.#"),1)=".",TRUE,FALSE)</formula>
    </cfRule>
  </conditionalFormatting>
  <conditionalFormatting sqref="AM556">
    <cfRule type="expression" dxfId="1785" priority="1225">
      <formula>IF(RIGHT(TEXT(AM556,"0.#"),1)=".",FALSE,TRUE)</formula>
    </cfRule>
    <cfRule type="expression" dxfId="1784" priority="1226">
      <formula>IF(RIGHT(TEXT(AM556,"0.#"),1)=".",TRUE,FALSE)</formula>
    </cfRule>
  </conditionalFormatting>
  <conditionalFormatting sqref="AM557">
    <cfRule type="expression" dxfId="1783" priority="1223">
      <formula>IF(RIGHT(TEXT(AM557,"0.#"),1)=".",FALSE,TRUE)</formula>
    </cfRule>
    <cfRule type="expression" dxfId="1782" priority="1224">
      <formula>IF(RIGHT(TEXT(AM557,"0.#"),1)=".",TRUE,FALSE)</formula>
    </cfRule>
  </conditionalFormatting>
  <conditionalFormatting sqref="AI558">
    <cfRule type="expression" dxfId="1781" priority="1215">
      <formula>IF(RIGHT(TEXT(AI558,"0.#"),1)=".",FALSE,TRUE)</formula>
    </cfRule>
    <cfRule type="expression" dxfId="1780" priority="1216">
      <formula>IF(RIGHT(TEXT(AI558,"0.#"),1)=".",TRUE,FALSE)</formula>
    </cfRule>
  </conditionalFormatting>
  <conditionalFormatting sqref="AI556">
    <cfRule type="expression" dxfId="1779" priority="1219">
      <formula>IF(RIGHT(TEXT(AI556,"0.#"),1)=".",FALSE,TRUE)</formula>
    </cfRule>
    <cfRule type="expression" dxfId="1778" priority="1220">
      <formula>IF(RIGHT(TEXT(AI556,"0.#"),1)=".",TRUE,FALSE)</formula>
    </cfRule>
  </conditionalFormatting>
  <conditionalFormatting sqref="AI557">
    <cfRule type="expression" dxfId="1777" priority="1217">
      <formula>IF(RIGHT(TEXT(AI557,"0.#"),1)=".",FALSE,TRUE)</formula>
    </cfRule>
    <cfRule type="expression" dxfId="1776" priority="1218">
      <formula>IF(RIGHT(TEXT(AI557,"0.#"),1)=".",TRUE,FALSE)</formula>
    </cfRule>
  </conditionalFormatting>
  <conditionalFormatting sqref="AM563">
    <cfRule type="expression" dxfId="1775" priority="1209">
      <formula>IF(RIGHT(TEXT(AM563,"0.#"),1)=".",FALSE,TRUE)</formula>
    </cfRule>
    <cfRule type="expression" dxfId="1774" priority="1210">
      <formula>IF(RIGHT(TEXT(AM563,"0.#"),1)=".",TRUE,FALSE)</formula>
    </cfRule>
  </conditionalFormatting>
  <conditionalFormatting sqref="AM561">
    <cfRule type="expression" dxfId="1773" priority="1213">
      <formula>IF(RIGHT(TEXT(AM561,"0.#"),1)=".",FALSE,TRUE)</formula>
    </cfRule>
    <cfRule type="expression" dxfId="1772" priority="1214">
      <formula>IF(RIGHT(TEXT(AM561,"0.#"),1)=".",TRUE,FALSE)</formula>
    </cfRule>
  </conditionalFormatting>
  <conditionalFormatting sqref="AM562">
    <cfRule type="expression" dxfId="1771" priority="1211">
      <formula>IF(RIGHT(TEXT(AM562,"0.#"),1)=".",FALSE,TRUE)</formula>
    </cfRule>
    <cfRule type="expression" dxfId="1770" priority="1212">
      <formula>IF(RIGHT(TEXT(AM562,"0.#"),1)=".",TRUE,FALSE)</formula>
    </cfRule>
  </conditionalFormatting>
  <conditionalFormatting sqref="AI563">
    <cfRule type="expression" dxfId="1769" priority="1203">
      <formula>IF(RIGHT(TEXT(AI563,"0.#"),1)=".",FALSE,TRUE)</formula>
    </cfRule>
    <cfRule type="expression" dxfId="1768" priority="1204">
      <formula>IF(RIGHT(TEXT(AI563,"0.#"),1)=".",TRUE,FALSE)</formula>
    </cfRule>
  </conditionalFormatting>
  <conditionalFormatting sqref="AI561">
    <cfRule type="expression" dxfId="1767" priority="1207">
      <formula>IF(RIGHT(TEXT(AI561,"0.#"),1)=".",FALSE,TRUE)</formula>
    </cfRule>
    <cfRule type="expression" dxfId="1766" priority="1208">
      <formula>IF(RIGHT(TEXT(AI561,"0.#"),1)=".",TRUE,FALSE)</formula>
    </cfRule>
  </conditionalFormatting>
  <conditionalFormatting sqref="AI562">
    <cfRule type="expression" dxfId="1765" priority="1205">
      <formula>IF(RIGHT(TEXT(AI562,"0.#"),1)=".",FALSE,TRUE)</formula>
    </cfRule>
    <cfRule type="expression" dxfId="1764" priority="1206">
      <formula>IF(RIGHT(TEXT(AI562,"0.#"),1)=".",TRUE,FALSE)</formula>
    </cfRule>
  </conditionalFormatting>
  <conditionalFormatting sqref="AM597">
    <cfRule type="expression" dxfId="1763" priority="1161">
      <formula>IF(RIGHT(TEXT(AM597,"0.#"),1)=".",FALSE,TRUE)</formula>
    </cfRule>
    <cfRule type="expression" dxfId="1762" priority="1162">
      <formula>IF(RIGHT(TEXT(AM597,"0.#"),1)=".",TRUE,FALSE)</formula>
    </cfRule>
  </conditionalFormatting>
  <conditionalFormatting sqref="AM595">
    <cfRule type="expression" dxfId="1761" priority="1165">
      <formula>IF(RIGHT(TEXT(AM595,"0.#"),1)=".",FALSE,TRUE)</formula>
    </cfRule>
    <cfRule type="expression" dxfId="1760" priority="1166">
      <formula>IF(RIGHT(TEXT(AM595,"0.#"),1)=".",TRUE,FALSE)</formula>
    </cfRule>
  </conditionalFormatting>
  <conditionalFormatting sqref="AM596">
    <cfRule type="expression" dxfId="1759" priority="1163">
      <formula>IF(RIGHT(TEXT(AM596,"0.#"),1)=".",FALSE,TRUE)</formula>
    </cfRule>
    <cfRule type="expression" dxfId="1758" priority="1164">
      <formula>IF(RIGHT(TEXT(AM596,"0.#"),1)=".",TRUE,FALSE)</formula>
    </cfRule>
  </conditionalFormatting>
  <conditionalFormatting sqref="AI597">
    <cfRule type="expression" dxfId="1757" priority="1155">
      <formula>IF(RIGHT(TEXT(AI597,"0.#"),1)=".",FALSE,TRUE)</formula>
    </cfRule>
    <cfRule type="expression" dxfId="1756" priority="1156">
      <formula>IF(RIGHT(TEXT(AI597,"0.#"),1)=".",TRUE,FALSE)</formula>
    </cfRule>
  </conditionalFormatting>
  <conditionalFormatting sqref="AI595">
    <cfRule type="expression" dxfId="1755" priority="1159">
      <formula>IF(RIGHT(TEXT(AI595,"0.#"),1)=".",FALSE,TRUE)</formula>
    </cfRule>
    <cfRule type="expression" dxfId="1754" priority="1160">
      <formula>IF(RIGHT(TEXT(AI595,"0.#"),1)=".",TRUE,FALSE)</formula>
    </cfRule>
  </conditionalFormatting>
  <conditionalFormatting sqref="AI596">
    <cfRule type="expression" dxfId="1753" priority="1157">
      <formula>IF(RIGHT(TEXT(AI596,"0.#"),1)=".",FALSE,TRUE)</formula>
    </cfRule>
    <cfRule type="expression" dxfId="1752" priority="1158">
      <formula>IF(RIGHT(TEXT(AI596,"0.#"),1)=".",TRUE,FALSE)</formula>
    </cfRule>
  </conditionalFormatting>
  <conditionalFormatting sqref="AI607">
    <cfRule type="expression" dxfId="1751" priority="1119">
      <formula>IF(RIGHT(TEXT(AI607,"0.#"),1)=".",FALSE,TRUE)</formula>
    </cfRule>
    <cfRule type="expression" dxfId="1750" priority="1120">
      <formula>IF(RIGHT(TEXT(AI607,"0.#"),1)=".",TRUE,FALSE)</formula>
    </cfRule>
  </conditionalFormatting>
  <conditionalFormatting sqref="AI605">
    <cfRule type="expression" dxfId="1749" priority="1123">
      <formula>IF(RIGHT(TEXT(AI605,"0.#"),1)=".",FALSE,TRUE)</formula>
    </cfRule>
    <cfRule type="expression" dxfId="1748" priority="1124">
      <formula>IF(RIGHT(TEXT(AI605,"0.#"),1)=".",TRUE,FALSE)</formula>
    </cfRule>
  </conditionalFormatting>
  <conditionalFormatting sqref="AI606">
    <cfRule type="expression" dxfId="1747" priority="1121">
      <formula>IF(RIGHT(TEXT(AI606,"0.#"),1)=".",FALSE,TRUE)</formula>
    </cfRule>
    <cfRule type="expression" dxfId="1746" priority="1122">
      <formula>IF(RIGHT(TEXT(AI606,"0.#"),1)=".",TRUE,FALSE)</formula>
    </cfRule>
  </conditionalFormatting>
  <conditionalFormatting sqref="AM612">
    <cfRule type="expression" dxfId="1745" priority="1113">
      <formula>IF(RIGHT(TEXT(AM612,"0.#"),1)=".",FALSE,TRUE)</formula>
    </cfRule>
    <cfRule type="expression" dxfId="1744" priority="1114">
      <formula>IF(RIGHT(TEXT(AM612,"0.#"),1)=".",TRUE,FALSE)</formula>
    </cfRule>
  </conditionalFormatting>
  <conditionalFormatting sqref="AM610">
    <cfRule type="expression" dxfId="1743" priority="1117">
      <formula>IF(RIGHT(TEXT(AM610,"0.#"),1)=".",FALSE,TRUE)</formula>
    </cfRule>
    <cfRule type="expression" dxfId="1742" priority="1118">
      <formula>IF(RIGHT(TEXT(AM610,"0.#"),1)=".",TRUE,FALSE)</formula>
    </cfRule>
  </conditionalFormatting>
  <conditionalFormatting sqref="AM611">
    <cfRule type="expression" dxfId="1741" priority="1115">
      <formula>IF(RIGHT(TEXT(AM611,"0.#"),1)=".",FALSE,TRUE)</formula>
    </cfRule>
    <cfRule type="expression" dxfId="1740" priority="1116">
      <formula>IF(RIGHT(TEXT(AM611,"0.#"),1)=".",TRUE,FALSE)</formula>
    </cfRule>
  </conditionalFormatting>
  <conditionalFormatting sqref="AM627">
    <cfRule type="expression" dxfId="1739" priority="1089">
      <formula>IF(RIGHT(TEXT(AM627,"0.#"),1)=".",FALSE,TRUE)</formula>
    </cfRule>
    <cfRule type="expression" dxfId="1738" priority="1090">
      <formula>IF(RIGHT(TEXT(AM627,"0.#"),1)=".",TRUE,FALSE)</formula>
    </cfRule>
  </conditionalFormatting>
  <conditionalFormatting sqref="AM625">
    <cfRule type="expression" dxfId="1737" priority="1093">
      <formula>IF(RIGHT(TEXT(AM625,"0.#"),1)=".",FALSE,TRUE)</formula>
    </cfRule>
    <cfRule type="expression" dxfId="1736" priority="1094">
      <formula>IF(RIGHT(TEXT(AM625,"0.#"),1)=".",TRUE,FALSE)</formula>
    </cfRule>
  </conditionalFormatting>
  <conditionalFormatting sqref="AM626">
    <cfRule type="expression" dxfId="1735" priority="1091">
      <formula>IF(RIGHT(TEXT(AM626,"0.#"),1)=".",FALSE,TRUE)</formula>
    </cfRule>
    <cfRule type="expression" dxfId="1734" priority="1092">
      <formula>IF(RIGHT(TEXT(AM626,"0.#"),1)=".",TRUE,FALSE)</formula>
    </cfRule>
  </conditionalFormatting>
  <conditionalFormatting sqref="AI627">
    <cfRule type="expression" dxfId="1733" priority="1083">
      <formula>IF(RIGHT(TEXT(AI627,"0.#"),1)=".",FALSE,TRUE)</formula>
    </cfRule>
    <cfRule type="expression" dxfId="1732" priority="1084">
      <formula>IF(RIGHT(TEXT(AI627,"0.#"),1)=".",TRUE,FALSE)</formula>
    </cfRule>
  </conditionalFormatting>
  <conditionalFormatting sqref="AI625">
    <cfRule type="expression" dxfId="1731" priority="1087">
      <formula>IF(RIGHT(TEXT(AI625,"0.#"),1)=".",FALSE,TRUE)</formula>
    </cfRule>
    <cfRule type="expression" dxfId="1730" priority="1088">
      <formula>IF(RIGHT(TEXT(AI625,"0.#"),1)=".",TRUE,FALSE)</formula>
    </cfRule>
  </conditionalFormatting>
  <conditionalFormatting sqref="AI626">
    <cfRule type="expression" dxfId="1729" priority="1085">
      <formula>IF(RIGHT(TEXT(AI626,"0.#"),1)=".",FALSE,TRUE)</formula>
    </cfRule>
    <cfRule type="expression" dxfId="1728" priority="1086">
      <formula>IF(RIGHT(TEXT(AI626,"0.#"),1)=".",TRUE,FALSE)</formula>
    </cfRule>
  </conditionalFormatting>
  <conditionalFormatting sqref="AM632">
    <cfRule type="expression" dxfId="1727" priority="1077">
      <formula>IF(RIGHT(TEXT(AM632,"0.#"),1)=".",FALSE,TRUE)</formula>
    </cfRule>
    <cfRule type="expression" dxfId="1726" priority="1078">
      <formula>IF(RIGHT(TEXT(AM632,"0.#"),1)=".",TRUE,FALSE)</formula>
    </cfRule>
  </conditionalFormatting>
  <conditionalFormatting sqref="AM630">
    <cfRule type="expression" dxfId="1725" priority="1081">
      <formula>IF(RIGHT(TEXT(AM630,"0.#"),1)=".",FALSE,TRUE)</formula>
    </cfRule>
    <cfRule type="expression" dxfId="1724" priority="1082">
      <formula>IF(RIGHT(TEXT(AM630,"0.#"),1)=".",TRUE,FALSE)</formula>
    </cfRule>
  </conditionalFormatting>
  <conditionalFormatting sqref="AM631">
    <cfRule type="expression" dxfId="1723" priority="1079">
      <formula>IF(RIGHT(TEXT(AM631,"0.#"),1)=".",FALSE,TRUE)</formula>
    </cfRule>
    <cfRule type="expression" dxfId="1722" priority="1080">
      <formula>IF(RIGHT(TEXT(AM631,"0.#"),1)=".",TRUE,FALSE)</formula>
    </cfRule>
  </conditionalFormatting>
  <conditionalFormatting sqref="AI632">
    <cfRule type="expression" dxfId="1721" priority="1071">
      <formula>IF(RIGHT(TEXT(AI632,"0.#"),1)=".",FALSE,TRUE)</formula>
    </cfRule>
    <cfRule type="expression" dxfId="1720" priority="1072">
      <formula>IF(RIGHT(TEXT(AI632,"0.#"),1)=".",TRUE,FALSE)</formula>
    </cfRule>
  </conditionalFormatting>
  <conditionalFormatting sqref="AI630">
    <cfRule type="expression" dxfId="1719" priority="1075">
      <formula>IF(RIGHT(TEXT(AI630,"0.#"),1)=".",FALSE,TRUE)</formula>
    </cfRule>
    <cfRule type="expression" dxfId="1718" priority="1076">
      <formula>IF(RIGHT(TEXT(AI630,"0.#"),1)=".",TRUE,FALSE)</formula>
    </cfRule>
  </conditionalFormatting>
  <conditionalFormatting sqref="AI631">
    <cfRule type="expression" dxfId="1717" priority="1073">
      <formula>IF(RIGHT(TEXT(AI631,"0.#"),1)=".",FALSE,TRUE)</formula>
    </cfRule>
    <cfRule type="expression" dxfId="1716" priority="1074">
      <formula>IF(RIGHT(TEXT(AI631,"0.#"),1)=".",TRUE,FALSE)</formula>
    </cfRule>
  </conditionalFormatting>
  <conditionalFormatting sqref="AM637">
    <cfRule type="expression" dxfId="1715" priority="1065">
      <formula>IF(RIGHT(TEXT(AM637,"0.#"),1)=".",FALSE,TRUE)</formula>
    </cfRule>
    <cfRule type="expression" dxfId="1714" priority="1066">
      <formula>IF(RIGHT(TEXT(AM637,"0.#"),1)=".",TRUE,FALSE)</formula>
    </cfRule>
  </conditionalFormatting>
  <conditionalFormatting sqref="AM635">
    <cfRule type="expression" dxfId="1713" priority="1069">
      <formula>IF(RIGHT(TEXT(AM635,"0.#"),1)=".",FALSE,TRUE)</formula>
    </cfRule>
    <cfRule type="expression" dxfId="1712" priority="1070">
      <formula>IF(RIGHT(TEXT(AM635,"0.#"),1)=".",TRUE,FALSE)</formula>
    </cfRule>
  </conditionalFormatting>
  <conditionalFormatting sqref="AM636">
    <cfRule type="expression" dxfId="1711" priority="1067">
      <formula>IF(RIGHT(TEXT(AM636,"0.#"),1)=".",FALSE,TRUE)</formula>
    </cfRule>
    <cfRule type="expression" dxfId="1710" priority="1068">
      <formula>IF(RIGHT(TEXT(AM636,"0.#"),1)=".",TRUE,FALSE)</formula>
    </cfRule>
  </conditionalFormatting>
  <conditionalFormatting sqref="AI637">
    <cfRule type="expression" dxfId="1709" priority="1059">
      <formula>IF(RIGHT(TEXT(AI637,"0.#"),1)=".",FALSE,TRUE)</formula>
    </cfRule>
    <cfRule type="expression" dxfId="1708" priority="1060">
      <formula>IF(RIGHT(TEXT(AI637,"0.#"),1)=".",TRUE,FALSE)</formula>
    </cfRule>
  </conditionalFormatting>
  <conditionalFormatting sqref="AI635">
    <cfRule type="expression" dxfId="1707" priority="1063">
      <formula>IF(RIGHT(TEXT(AI635,"0.#"),1)=".",FALSE,TRUE)</formula>
    </cfRule>
    <cfRule type="expression" dxfId="1706" priority="1064">
      <formula>IF(RIGHT(TEXT(AI635,"0.#"),1)=".",TRUE,FALSE)</formula>
    </cfRule>
  </conditionalFormatting>
  <conditionalFormatting sqref="AI636">
    <cfRule type="expression" dxfId="1705" priority="1061">
      <formula>IF(RIGHT(TEXT(AI636,"0.#"),1)=".",FALSE,TRUE)</formula>
    </cfRule>
    <cfRule type="expression" dxfId="1704" priority="1062">
      <formula>IF(RIGHT(TEXT(AI636,"0.#"),1)=".",TRUE,FALSE)</formula>
    </cfRule>
  </conditionalFormatting>
  <conditionalFormatting sqref="AM602">
    <cfRule type="expression" dxfId="1703" priority="1137">
      <formula>IF(RIGHT(TEXT(AM602,"0.#"),1)=".",FALSE,TRUE)</formula>
    </cfRule>
    <cfRule type="expression" dxfId="1702" priority="1138">
      <formula>IF(RIGHT(TEXT(AM602,"0.#"),1)=".",TRUE,FALSE)</formula>
    </cfRule>
  </conditionalFormatting>
  <conditionalFormatting sqref="AM600">
    <cfRule type="expression" dxfId="1701" priority="1141">
      <formula>IF(RIGHT(TEXT(AM600,"0.#"),1)=".",FALSE,TRUE)</formula>
    </cfRule>
    <cfRule type="expression" dxfId="1700" priority="1142">
      <formula>IF(RIGHT(TEXT(AM600,"0.#"),1)=".",TRUE,FALSE)</formula>
    </cfRule>
  </conditionalFormatting>
  <conditionalFormatting sqref="AM601">
    <cfRule type="expression" dxfId="1699" priority="1139">
      <formula>IF(RIGHT(TEXT(AM601,"0.#"),1)=".",FALSE,TRUE)</formula>
    </cfRule>
    <cfRule type="expression" dxfId="1698" priority="1140">
      <formula>IF(RIGHT(TEXT(AM601,"0.#"),1)=".",TRUE,FALSE)</formula>
    </cfRule>
  </conditionalFormatting>
  <conditionalFormatting sqref="AI602">
    <cfRule type="expression" dxfId="1697" priority="1131">
      <formula>IF(RIGHT(TEXT(AI602,"0.#"),1)=".",FALSE,TRUE)</formula>
    </cfRule>
    <cfRule type="expression" dxfId="1696" priority="1132">
      <formula>IF(RIGHT(TEXT(AI602,"0.#"),1)=".",TRUE,FALSE)</formula>
    </cfRule>
  </conditionalFormatting>
  <conditionalFormatting sqref="AI600">
    <cfRule type="expression" dxfId="1695" priority="1135">
      <formula>IF(RIGHT(TEXT(AI600,"0.#"),1)=".",FALSE,TRUE)</formula>
    </cfRule>
    <cfRule type="expression" dxfId="1694" priority="1136">
      <formula>IF(RIGHT(TEXT(AI600,"0.#"),1)=".",TRUE,FALSE)</formula>
    </cfRule>
  </conditionalFormatting>
  <conditionalFormatting sqref="AI601">
    <cfRule type="expression" dxfId="1693" priority="1133">
      <formula>IF(RIGHT(TEXT(AI601,"0.#"),1)=".",FALSE,TRUE)</formula>
    </cfRule>
    <cfRule type="expression" dxfId="1692" priority="1134">
      <formula>IF(RIGHT(TEXT(AI601,"0.#"),1)=".",TRUE,FALSE)</formula>
    </cfRule>
  </conditionalFormatting>
  <conditionalFormatting sqref="AM607">
    <cfRule type="expression" dxfId="1691" priority="1125">
      <formula>IF(RIGHT(TEXT(AM607,"0.#"),1)=".",FALSE,TRUE)</formula>
    </cfRule>
    <cfRule type="expression" dxfId="1690" priority="1126">
      <formula>IF(RIGHT(TEXT(AM607,"0.#"),1)=".",TRUE,FALSE)</formula>
    </cfRule>
  </conditionalFormatting>
  <conditionalFormatting sqref="AM605">
    <cfRule type="expression" dxfId="1689" priority="1129">
      <formula>IF(RIGHT(TEXT(AM605,"0.#"),1)=".",FALSE,TRUE)</formula>
    </cfRule>
    <cfRule type="expression" dxfId="1688" priority="1130">
      <formula>IF(RIGHT(TEXT(AM605,"0.#"),1)=".",TRUE,FALSE)</formula>
    </cfRule>
  </conditionalFormatting>
  <conditionalFormatting sqref="AM606">
    <cfRule type="expression" dxfId="1687" priority="1127">
      <formula>IF(RIGHT(TEXT(AM606,"0.#"),1)=".",FALSE,TRUE)</formula>
    </cfRule>
    <cfRule type="expression" dxfId="1686" priority="1128">
      <formula>IF(RIGHT(TEXT(AM606,"0.#"),1)=".",TRUE,FALSE)</formula>
    </cfRule>
  </conditionalFormatting>
  <conditionalFormatting sqref="AI612">
    <cfRule type="expression" dxfId="1685" priority="1107">
      <formula>IF(RIGHT(TEXT(AI612,"0.#"),1)=".",FALSE,TRUE)</formula>
    </cfRule>
    <cfRule type="expression" dxfId="1684" priority="1108">
      <formula>IF(RIGHT(TEXT(AI612,"0.#"),1)=".",TRUE,FALSE)</formula>
    </cfRule>
  </conditionalFormatting>
  <conditionalFormatting sqref="AI610">
    <cfRule type="expression" dxfId="1683" priority="1111">
      <formula>IF(RIGHT(TEXT(AI610,"0.#"),1)=".",FALSE,TRUE)</formula>
    </cfRule>
    <cfRule type="expression" dxfId="1682" priority="1112">
      <formula>IF(RIGHT(TEXT(AI610,"0.#"),1)=".",TRUE,FALSE)</formula>
    </cfRule>
  </conditionalFormatting>
  <conditionalFormatting sqref="AI611">
    <cfRule type="expression" dxfId="1681" priority="1109">
      <formula>IF(RIGHT(TEXT(AI611,"0.#"),1)=".",FALSE,TRUE)</formula>
    </cfRule>
    <cfRule type="expression" dxfId="1680" priority="1110">
      <formula>IF(RIGHT(TEXT(AI611,"0.#"),1)=".",TRUE,FALSE)</formula>
    </cfRule>
  </conditionalFormatting>
  <conditionalFormatting sqref="AM617">
    <cfRule type="expression" dxfId="1679" priority="1101">
      <formula>IF(RIGHT(TEXT(AM617,"0.#"),1)=".",FALSE,TRUE)</formula>
    </cfRule>
    <cfRule type="expression" dxfId="1678" priority="1102">
      <formula>IF(RIGHT(TEXT(AM617,"0.#"),1)=".",TRUE,FALSE)</formula>
    </cfRule>
  </conditionalFormatting>
  <conditionalFormatting sqref="AM615">
    <cfRule type="expression" dxfId="1677" priority="1105">
      <formula>IF(RIGHT(TEXT(AM615,"0.#"),1)=".",FALSE,TRUE)</formula>
    </cfRule>
    <cfRule type="expression" dxfId="1676" priority="1106">
      <formula>IF(RIGHT(TEXT(AM615,"0.#"),1)=".",TRUE,FALSE)</formula>
    </cfRule>
  </conditionalFormatting>
  <conditionalFormatting sqref="AM616">
    <cfRule type="expression" dxfId="1675" priority="1103">
      <formula>IF(RIGHT(TEXT(AM616,"0.#"),1)=".",FALSE,TRUE)</formula>
    </cfRule>
    <cfRule type="expression" dxfId="1674" priority="1104">
      <formula>IF(RIGHT(TEXT(AM616,"0.#"),1)=".",TRUE,FALSE)</formula>
    </cfRule>
  </conditionalFormatting>
  <conditionalFormatting sqref="AI617">
    <cfRule type="expression" dxfId="1673" priority="1095">
      <formula>IF(RIGHT(TEXT(AI617,"0.#"),1)=".",FALSE,TRUE)</formula>
    </cfRule>
    <cfRule type="expression" dxfId="1672" priority="1096">
      <formula>IF(RIGHT(TEXT(AI617,"0.#"),1)=".",TRUE,FALSE)</formula>
    </cfRule>
  </conditionalFormatting>
  <conditionalFormatting sqref="AI615">
    <cfRule type="expression" dxfId="1671" priority="1099">
      <formula>IF(RIGHT(TEXT(AI615,"0.#"),1)=".",FALSE,TRUE)</formula>
    </cfRule>
    <cfRule type="expression" dxfId="1670" priority="1100">
      <formula>IF(RIGHT(TEXT(AI615,"0.#"),1)=".",TRUE,FALSE)</formula>
    </cfRule>
  </conditionalFormatting>
  <conditionalFormatting sqref="AI616">
    <cfRule type="expression" dxfId="1669" priority="1097">
      <formula>IF(RIGHT(TEXT(AI616,"0.#"),1)=".",FALSE,TRUE)</formula>
    </cfRule>
    <cfRule type="expression" dxfId="1668" priority="1098">
      <formula>IF(RIGHT(TEXT(AI616,"0.#"),1)=".",TRUE,FALSE)</formula>
    </cfRule>
  </conditionalFormatting>
  <conditionalFormatting sqref="AM651">
    <cfRule type="expression" dxfId="1667" priority="1053">
      <formula>IF(RIGHT(TEXT(AM651,"0.#"),1)=".",FALSE,TRUE)</formula>
    </cfRule>
    <cfRule type="expression" dxfId="1666" priority="1054">
      <formula>IF(RIGHT(TEXT(AM651,"0.#"),1)=".",TRUE,FALSE)</formula>
    </cfRule>
  </conditionalFormatting>
  <conditionalFormatting sqref="AM649">
    <cfRule type="expression" dxfId="1665" priority="1057">
      <formula>IF(RIGHT(TEXT(AM649,"0.#"),1)=".",FALSE,TRUE)</formula>
    </cfRule>
    <cfRule type="expression" dxfId="1664" priority="1058">
      <formula>IF(RIGHT(TEXT(AM649,"0.#"),1)=".",TRUE,FALSE)</formula>
    </cfRule>
  </conditionalFormatting>
  <conditionalFormatting sqref="AM650">
    <cfRule type="expression" dxfId="1663" priority="1055">
      <formula>IF(RIGHT(TEXT(AM650,"0.#"),1)=".",FALSE,TRUE)</formula>
    </cfRule>
    <cfRule type="expression" dxfId="1662" priority="1056">
      <formula>IF(RIGHT(TEXT(AM650,"0.#"),1)=".",TRUE,FALSE)</formula>
    </cfRule>
  </conditionalFormatting>
  <conditionalFormatting sqref="AI651">
    <cfRule type="expression" dxfId="1661" priority="1047">
      <formula>IF(RIGHT(TEXT(AI651,"0.#"),1)=".",FALSE,TRUE)</formula>
    </cfRule>
    <cfRule type="expression" dxfId="1660" priority="1048">
      <formula>IF(RIGHT(TEXT(AI651,"0.#"),1)=".",TRUE,FALSE)</formula>
    </cfRule>
  </conditionalFormatting>
  <conditionalFormatting sqref="AI649">
    <cfRule type="expression" dxfId="1659" priority="1051">
      <formula>IF(RIGHT(TEXT(AI649,"0.#"),1)=".",FALSE,TRUE)</formula>
    </cfRule>
    <cfRule type="expression" dxfId="1658" priority="1052">
      <formula>IF(RIGHT(TEXT(AI649,"0.#"),1)=".",TRUE,FALSE)</formula>
    </cfRule>
  </conditionalFormatting>
  <conditionalFormatting sqref="AI650">
    <cfRule type="expression" dxfId="1657" priority="1049">
      <formula>IF(RIGHT(TEXT(AI650,"0.#"),1)=".",FALSE,TRUE)</formula>
    </cfRule>
    <cfRule type="expression" dxfId="1656" priority="1050">
      <formula>IF(RIGHT(TEXT(AI650,"0.#"),1)=".",TRUE,FALSE)</formula>
    </cfRule>
  </conditionalFormatting>
  <conditionalFormatting sqref="AM676">
    <cfRule type="expression" dxfId="1655" priority="1041">
      <formula>IF(RIGHT(TEXT(AM676,"0.#"),1)=".",FALSE,TRUE)</formula>
    </cfRule>
    <cfRule type="expression" dxfId="1654" priority="1042">
      <formula>IF(RIGHT(TEXT(AM676,"0.#"),1)=".",TRUE,FALSE)</formula>
    </cfRule>
  </conditionalFormatting>
  <conditionalFormatting sqref="AM674">
    <cfRule type="expression" dxfId="1653" priority="1045">
      <formula>IF(RIGHT(TEXT(AM674,"0.#"),1)=".",FALSE,TRUE)</formula>
    </cfRule>
    <cfRule type="expression" dxfId="1652" priority="1046">
      <formula>IF(RIGHT(TEXT(AM674,"0.#"),1)=".",TRUE,FALSE)</formula>
    </cfRule>
  </conditionalFormatting>
  <conditionalFormatting sqref="AM675">
    <cfRule type="expression" dxfId="1651" priority="1043">
      <formula>IF(RIGHT(TEXT(AM675,"0.#"),1)=".",FALSE,TRUE)</formula>
    </cfRule>
    <cfRule type="expression" dxfId="1650" priority="1044">
      <formula>IF(RIGHT(TEXT(AM675,"0.#"),1)=".",TRUE,FALSE)</formula>
    </cfRule>
  </conditionalFormatting>
  <conditionalFormatting sqref="AI676">
    <cfRule type="expression" dxfId="1649" priority="1035">
      <formula>IF(RIGHT(TEXT(AI676,"0.#"),1)=".",FALSE,TRUE)</formula>
    </cfRule>
    <cfRule type="expression" dxfId="1648" priority="1036">
      <formula>IF(RIGHT(TEXT(AI676,"0.#"),1)=".",TRUE,FALSE)</formula>
    </cfRule>
  </conditionalFormatting>
  <conditionalFormatting sqref="AI674">
    <cfRule type="expression" dxfId="1647" priority="1039">
      <formula>IF(RIGHT(TEXT(AI674,"0.#"),1)=".",FALSE,TRUE)</formula>
    </cfRule>
    <cfRule type="expression" dxfId="1646" priority="1040">
      <formula>IF(RIGHT(TEXT(AI674,"0.#"),1)=".",TRUE,FALSE)</formula>
    </cfRule>
  </conditionalFormatting>
  <conditionalFormatting sqref="AI675">
    <cfRule type="expression" dxfId="1645" priority="1037">
      <formula>IF(RIGHT(TEXT(AI675,"0.#"),1)=".",FALSE,TRUE)</formula>
    </cfRule>
    <cfRule type="expression" dxfId="1644" priority="1038">
      <formula>IF(RIGHT(TEXT(AI675,"0.#"),1)=".",TRUE,FALSE)</formula>
    </cfRule>
  </conditionalFormatting>
  <conditionalFormatting sqref="AM681">
    <cfRule type="expression" dxfId="1643" priority="981">
      <formula>IF(RIGHT(TEXT(AM681,"0.#"),1)=".",FALSE,TRUE)</formula>
    </cfRule>
    <cfRule type="expression" dxfId="1642" priority="982">
      <formula>IF(RIGHT(TEXT(AM681,"0.#"),1)=".",TRUE,FALSE)</formula>
    </cfRule>
  </conditionalFormatting>
  <conditionalFormatting sqref="AM679">
    <cfRule type="expression" dxfId="1641" priority="985">
      <formula>IF(RIGHT(TEXT(AM679,"0.#"),1)=".",FALSE,TRUE)</formula>
    </cfRule>
    <cfRule type="expression" dxfId="1640" priority="986">
      <formula>IF(RIGHT(TEXT(AM679,"0.#"),1)=".",TRUE,FALSE)</formula>
    </cfRule>
  </conditionalFormatting>
  <conditionalFormatting sqref="AM680">
    <cfRule type="expression" dxfId="1639" priority="983">
      <formula>IF(RIGHT(TEXT(AM680,"0.#"),1)=".",FALSE,TRUE)</formula>
    </cfRule>
    <cfRule type="expression" dxfId="1638" priority="984">
      <formula>IF(RIGHT(TEXT(AM680,"0.#"),1)=".",TRUE,FALSE)</formula>
    </cfRule>
  </conditionalFormatting>
  <conditionalFormatting sqref="AI681">
    <cfRule type="expression" dxfId="1637" priority="975">
      <formula>IF(RIGHT(TEXT(AI681,"0.#"),1)=".",FALSE,TRUE)</formula>
    </cfRule>
    <cfRule type="expression" dxfId="1636" priority="976">
      <formula>IF(RIGHT(TEXT(AI681,"0.#"),1)=".",TRUE,FALSE)</formula>
    </cfRule>
  </conditionalFormatting>
  <conditionalFormatting sqref="AI679">
    <cfRule type="expression" dxfId="1635" priority="979">
      <formula>IF(RIGHT(TEXT(AI679,"0.#"),1)=".",FALSE,TRUE)</formula>
    </cfRule>
    <cfRule type="expression" dxfId="1634" priority="980">
      <formula>IF(RIGHT(TEXT(AI679,"0.#"),1)=".",TRUE,FALSE)</formula>
    </cfRule>
  </conditionalFormatting>
  <conditionalFormatting sqref="AI680">
    <cfRule type="expression" dxfId="1633" priority="977">
      <formula>IF(RIGHT(TEXT(AI680,"0.#"),1)=".",FALSE,TRUE)</formula>
    </cfRule>
    <cfRule type="expression" dxfId="1632" priority="978">
      <formula>IF(RIGHT(TEXT(AI680,"0.#"),1)=".",TRUE,FALSE)</formula>
    </cfRule>
  </conditionalFormatting>
  <conditionalFormatting sqref="AM686">
    <cfRule type="expression" dxfId="1631" priority="969">
      <formula>IF(RIGHT(TEXT(AM686,"0.#"),1)=".",FALSE,TRUE)</formula>
    </cfRule>
    <cfRule type="expression" dxfId="1630" priority="970">
      <formula>IF(RIGHT(TEXT(AM686,"0.#"),1)=".",TRUE,FALSE)</formula>
    </cfRule>
  </conditionalFormatting>
  <conditionalFormatting sqref="AM684">
    <cfRule type="expression" dxfId="1629" priority="973">
      <formula>IF(RIGHT(TEXT(AM684,"0.#"),1)=".",FALSE,TRUE)</formula>
    </cfRule>
    <cfRule type="expression" dxfId="1628" priority="974">
      <formula>IF(RIGHT(TEXT(AM684,"0.#"),1)=".",TRUE,FALSE)</formula>
    </cfRule>
  </conditionalFormatting>
  <conditionalFormatting sqref="AM685">
    <cfRule type="expression" dxfId="1627" priority="971">
      <formula>IF(RIGHT(TEXT(AM685,"0.#"),1)=".",FALSE,TRUE)</formula>
    </cfRule>
    <cfRule type="expression" dxfId="1626" priority="972">
      <formula>IF(RIGHT(TEXT(AM685,"0.#"),1)=".",TRUE,FALSE)</formula>
    </cfRule>
  </conditionalFormatting>
  <conditionalFormatting sqref="AI686">
    <cfRule type="expression" dxfId="1625" priority="963">
      <formula>IF(RIGHT(TEXT(AI686,"0.#"),1)=".",FALSE,TRUE)</formula>
    </cfRule>
    <cfRule type="expression" dxfId="1624" priority="964">
      <formula>IF(RIGHT(TEXT(AI686,"0.#"),1)=".",TRUE,FALSE)</formula>
    </cfRule>
  </conditionalFormatting>
  <conditionalFormatting sqref="AI684">
    <cfRule type="expression" dxfId="1623" priority="967">
      <formula>IF(RIGHT(TEXT(AI684,"0.#"),1)=".",FALSE,TRUE)</formula>
    </cfRule>
    <cfRule type="expression" dxfId="1622" priority="968">
      <formula>IF(RIGHT(TEXT(AI684,"0.#"),1)=".",TRUE,FALSE)</formula>
    </cfRule>
  </conditionalFormatting>
  <conditionalFormatting sqref="AI685">
    <cfRule type="expression" dxfId="1621" priority="965">
      <formula>IF(RIGHT(TEXT(AI685,"0.#"),1)=".",FALSE,TRUE)</formula>
    </cfRule>
    <cfRule type="expression" dxfId="1620" priority="966">
      <formula>IF(RIGHT(TEXT(AI685,"0.#"),1)=".",TRUE,FALSE)</formula>
    </cfRule>
  </conditionalFormatting>
  <conditionalFormatting sqref="AM691">
    <cfRule type="expression" dxfId="1619" priority="957">
      <formula>IF(RIGHT(TEXT(AM691,"0.#"),1)=".",FALSE,TRUE)</formula>
    </cfRule>
    <cfRule type="expression" dxfId="1618" priority="958">
      <formula>IF(RIGHT(TEXT(AM691,"0.#"),1)=".",TRUE,FALSE)</formula>
    </cfRule>
  </conditionalFormatting>
  <conditionalFormatting sqref="AM689">
    <cfRule type="expression" dxfId="1617" priority="961">
      <formula>IF(RIGHT(TEXT(AM689,"0.#"),1)=".",FALSE,TRUE)</formula>
    </cfRule>
    <cfRule type="expression" dxfId="1616" priority="962">
      <formula>IF(RIGHT(TEXT(AM689,"0.#"),1)=".",TRUE,FALSE)</formula>
    </cfRule>
  </conditionalFormatting>
  <conditionalFormatting sqref="AM690">
    <cfRule type="expression" dxfId="1615" priority="959">
      <formula>IF(RIGHT(TEXT(AM690,"0.#"),1)=".",FALSE,TRUE)</formula>
    </cfRule>
    <cfRule type="expression" dxfId="1614" priority="960">
      <formula>IF(RIGHT(TEXT(AM690,"0.#"),1)=".",TRUE,FALSE)</formula>
    </cfRule>
  </conditionalFormatting>
  <conditionalFormatting sqref="AI691">
    <cfRule type="expression" dxfId="1613" priority="951">
      <formula>IF(RIGHT(TEXT(AI691,"0.#"),1)=".",FALSE,TRUE)</formula>
    </cfRule>
    <cfRule type="expression" dxfId="1612" priority="952">
      <formula>IF(RIGHT(TEXT(AI691,"0.#"),1)=".",TRUE,FALSE)</formula>
    </cfRule>
  </conditionalFormatting>
  <conditionalFormatting sqref="AI689">
    <cfRule type="expression" dxfId="1611" priority="955">
      <formula>IF(RIGHT(TEXT(AI689,"0.#"),1)=".",FALSE,TRUE)</formula>
    </cfRule>
    <cfRule type="expression" dxfId="1610" priority="956">
      <formula>IF(RIGHT(TEXT(AI689,"0.#"),1)=".",TRUE,FALSE)</formula>
    </cfRule>
  </conditionalFormatting>
  <conditionalFormatting sqref="AI690">
    <cfRule type="expression" dxfId="1609" priority="953">
      <formula>IF(RIGHT(TEXT(AI690,"0.#"),1)=".",FALSE,TRUE)</formula>
    </cfRule>
    <cfRule type="expression" dxfId="1608" priority="954">
      <formula>IF(RIGHT(TEXT(AI690,"0.#"),1)=".",TRUE,FALSE)</formula>
    </cfRule>
  </conditionalFormatting>
  <conditionalFormatting sqref="AM656">
    <cfRule type="expression" dxfId="1607" priority="1029">
      <formula>IF(RIGHT(TEXT(AM656,"0.#"),1)=".",FALSE,TRUE)</formula>
    </cfRule>
    <cfRule type="expression" dxfId="1606" priority="1030">
      <formula>IF(RIGHT(TEXT(AM656,"0.#"),1)=".",TRUE,FALSE)</formula>
    </cfRule>
  </conditionalFormatting>
  <conditionalFormatting sqref="AM654">
    <cfRule type="expression" dxfId="1605" priority="1033">
      <formula>IF(RIGHT(TEXT(AM654,"0.#"),1)=".",FALSE,TRUE)</formula>
    </cfRule>
    <cfRule type="expression" dxfId="1604" priority="1034">
      <formula>IF(RIGHT(TEXT(AM654,"0.#"),1)=".",TRUE,FALSE)</formula>
    </cfRule>
  </conditionalFormatting>
  <conditionalFormatting sqref="AM655">
    <cfRule type="expression" dxfId="1603" priority="1031">
      <formula>IF(RIGHT(TEXT(AM655,"0.#"),1)=".",FALSE,TRUE)</formula>
    </cfRule>
    <cfRule type="expression" dxfId="1602" priority="1032">
      <formula>IF(RIGHT(TEXT(AM655,"0.#"),1)=".",TRUE,FALSE)</formula>
    </cfRule>
  </conditionalFormatting>
  <conditionalFormatting sqref="AI656">
    <cfRule type="expression" dxfId="1601" priority="1023">
      <formula>IF(RIGHT(TEXT(AI656,"0.#"),1)=".",FALSE,TRUE)</formula>
    </cfRule>
    <cfRule type="expression" dxfId="1600" priority="1024">
      <formula>IF(RIGHT(TEXT(AI656,"0.#"),1)=".",TRUE,FALSE)</formula>
    </cfRule>
  </conditionalFormatting>
  <conditionalFormatting sqref="AI654">
    <cfRule type="expression" dxfId="1599" priority="1027">
      <formula>IF(RIGHT(TEXT(AI654,"0.#"),1)=".",FALSE,TRUE)</formula>
    </cfRule>
    <cfRule type="expression" dxfId="1598" priority="1028">
      <formula>IF(RIGHT(TEXT(AI654,"0.#"),1)=".",TRUE,FALSE)</formula>
    </cfRule>
  </conditionalFormatting>
  <conditionalFormatting sqref="AI655">
    <cfRule type="expression" dxfId="1597" priority="1025">
      <formula>IF(RIGHT(TEXT(AI655,"0.#"),1)=".",FALSE,TRUE)</formula>
    </cfRule>
    <cfRule type="expression" dxfId="1596" priority="1026">
      <formula>IF(RIGHT(TEXT(AI655,"0.#"),1)=".",TRUE,FALSE)</formula>
    </cfRule>
  </conditionalFormatting>
  <conditionalFormatting sqref="AM661">
    <cfRule type="expression" dxfId="1595" priority="1017">
      <formula>IF(RIGHT(TEXT(AM661,"0.#"),1)=".",FALSE,TRUE)</formula>
    </cfRule>
    <cfRule type="expression" dxfId="1594" priority="1018">
      <formula>IF(RIGHT(TEXT(AM661,"0.#"),1)=".",TRUE,FALSE)</formula>
    </cfRule>
  </conditionalFormatting>
  <conditionalFormatting sqref="AM659">
    <cfRule type="expression" dxfId="1593" priority="1021">
      <formula>IF(RIGHT(TEXT(AM659,"0.#"),1)=".",FALSE,TRUE)</formula>
    </cfRule>
    <cfRule type="expression" dxfId="1592" priority="1022">
      <formula>IF(RIGHT(TEXT(AM659,"0.#"),1)=".",TRUE,FALSE)</formula>
    </cfRule>
  </conditionalFormatting>
  <conditionalFormatting sqref="AM660">
    <cfRule type="expression" dxfId="1591" priority="1019">
      <formula>IF(RIGHT(TEXT(AM660,"0.#"),1)=".",FALSE,TRUE)</formula>
    </cfRule>
    <cfRule type="expression" dxfId="1590" priority="1020">
      <formula>IF(RIGHT(TEXT(AM660,"0.#"),1)=".",TRUE,FALSE)</formula>
    </cfRule>
  </conditionalFormatting>
  <conditionalFormatting sqref="AI661">
    <cfRule type="expression" dxfId="1589" priority="1011">
      <formula>IF(RIGHT(TEXT(AI661,"0.#"),1)=".",FALSE,TRUE)</formula>
    </cfRule>
    <cfRule type="expression" dxfId="1588" priority="1012">
      <formula>IF(RIGHT(TEXT(AI661,"0.#"),1)=".",TRUE,FALSE)</formula>
    </cfRule>
  </conditionalFormatting>
  <conditionalFormatting sqref="AI659">
    <cfRule type="expression" dxfId="1587" priority="1015">
      <formula>IF(RIGHT(TEXT(AI659,"0.#"),1)=".",FALSE,TRUE)</formula>
    </cfRule>
    <cfRule type="expression" dxfId="1586" priority="1016">
      <formula>IF(RIGHT(TEXT(AI659,"0.#"),1)=".",TRUE,FALSE)</formula>
    </cfRule>
  </conditionalFormatting>
  <conditionalFormatting sqref="AI660">
    <cfRule type="expression" dxfId="1585" priority="1013">
      <formula>IF(RIGHT(TEXT(AI660,"0.#"),1)=".",FALSE,TRUE)</formula>
    </cfRule>
    <cfRule type="expression" dxfId="1584" priority="1014">
      <formula>IF(RIGHT(TEXT(AI660,"0.#"),1)=".",TRUE,FALSE)</formula>
    </cfRule>
  </conditionalFormatting>
  <conditionalFormatting sqref="AM666">
    <cfRule type="expression" dxfId="1583" priority="1005">
      <formula>IF(RIGHT(TEXT(AM666,"0.#"),1)=".",FALSE,TRUE)</formula>
    </cfRule>
    <cfRule type="expression" dxfId="1582" priority="1006">
      <formula>IF(RIGHT(TEXT(AM666,"0.#"),1)=".",TRUE,FALSE)</formula>
    </cfRule>
  </conditionalFormatting>
  <conditionalFormatting sqref="AM664">
    <cfRule type="expression" dxfId="1581" priority="1009">
      <formula>IF(RIGHT(TEXT(AM664,"0.#"),1)=".",FALSE,TRUE)</formula>
    </cfRule>
    <cfRule type="expression" dxfId="1580" priority="1010">
      <formula>IF(RIGHT(TEXT(AM664,"0.#"),1)=".",TRUE,FALSE)</formula>
    </cfRule>
  </conditionalFormatting>
  <conditionalFormatting sqref="AM665">
    <cfRule type="expression" dxfId="1579" priority="1007">
      <formula>IF(RIGHT(TEXT(AM665,"0.#"),1)=".",FALSE,TRUE)</formula>
    </cfRule>
    <cfRule type="expression" dxfId="1578" priority="1008">
      <formula>IF(RIGHT(TEXT(AM665,"0.#"),1)=".",TRUE,FALSE)</formula>
    </cfRule>
  </conditionalFormatting>
  <conditionalFormatting sqref="AI666">
    <cfRule type="expression" dxfId="1577" priority="999">
      <formula>IF(RIGHT(TEXT(AI666,"0.#"),1)=".",FALSE,TRUE)</formula>
    </cfRule>
    <cfRule type="expression" dxfId="1576" priority="1000">
      <formula>IF(RIGHT(TEXT(AI666,"0.#"),1)=".",TRUE,FALSE)</formula>
    </cfRule>
  </conditionalFormatting>
  <conditionalFormatting sqref="AI664">
    <cfRule type="expression" dxfId="1575" priority="1003">
      <formula>IF(RIGHT(TEXT(AI664,"0.#"),1)=".",FALSE,TRUE)</formula>
    </cfRule>
    <cfRule type="expression" dxfId="1574" priority="1004">
      <formula>IF(RIGHT(TEXT(AI664,"0.#"),1)=".",TRUE,FALSE)</formula>
    </cfRule>
  </conditionalFormatting>
  <conditionalFormatting sqref="AI665">
    <cfRule type="expression" dxfId="1573" priority="1001">
      <formula>IF(RIGHT(TEXT(AI665,"0.#"),1)=".",FALSE,TRUE)</formula>
    </cfRule>
    <cfRule type="expression" dxfId="1572" priority="1002">
      <formula>IF(RIGHT(TEXT(AI665,"0.#"),1)=".",TRUE,FALSE)</formula>
    </cfRule>
  </conditionalFormatting>
  <conditionalFormatting sqref="AM671">
    <cfRule type="expression" dxfId="1571" priority="993">
      <formula>IF(RIGHT(TEXT(AM671,"0.#"),1)=".",FALSE,TRUE)</formula>
    </cfRule>
    <cfRule type="expression" dxfId="1570" priority="994">
      <formula>IF(RIGHT(TEXT(AM671,"0.#"),1)=".",TRUE,FALSE)</formula>
    </cfRule>
  </conditionalFormatting>
  <conditionalFormatting sqref="AM669">
    <cfRule type="expression" dxfId="1569" priority="997">
      <formula>IF(RIGHT(TEXT(AM669,"0.#"),1)=".",FALSE,TRUE)</formula>
    </cfRule>
    <cfRule type="expression" dxfId="1568" priority="998">
      <formula>IF(RIGHT(TEXT(AM669,"0.#"),1)=".",TRUE,FALSE)</formula>
    </cfRule>
  </conditionalFormatting>
  <conditionalFormatting sqref="AM670">
    <cfRule type="expression" dxfId="1567" priority="995">
      <formula>IF(RIGHT(TEXT(AM670,"0.#"),1)=".",FALSE,TRUE)</formula>
    </cfRule>
    <cfRule type="expression" dxfId="1566" priority="996">
      <formula>IF(RIGHT(TEXT(AM670,"0.#"),1)=".",TRUE,FALSE)</formula>
    </cfRule>
  </conditionalFormatting>
  <conditionalFormatting sqref="AI671">
    <cfRule type="expression" dxfId="1565" priority="987">
      <formula>IF(RIGHT(TEXT(AI671,"0.#"),1)=".",FALSE,TRUE)</formula>
    </cfRule>
    <cfRule type="expression" dxfId="1564" priority="988">
      <formula>IF(RIGHT(TEXT(AI671,"0.#"),1)=".",TRUE,FALSE)</formula>
    </cfRule>
  </conditionalFormatting>
  <conditionalFormatting sqref="AI669">
    <cfRule type="expression" dxfId="1563" priority="991">
      <formula>IF(RIGHT(TEXT(AI669,"0.#"),1)=".",FALSE,TRUE)</formula>
    </cfRule>
    <cfRule type="expression" dxfId="1562" priority="992">
      <formula>IF(RIGHT(TEXT(AI669,"0.#"),1)=".",TRUE,FALSE)</formula>
    </cfRule>
  </conditionalFormatting>
  <conditionalFormatting sqref="AI670">
    <cfRule type="expression" dxfId="1561" priority="989">
      <formula>IF(RIGHT(TEXT(AI670,"0.#"),1)=".",FALSE,TRUE)</formula>
    </cfRule>
    <cfRule type="expression" dxfId="1560" priority="990">
      <formula>IF(RIGHT(TEXT(AI670,"0.#"),1)=".",TRUE,FALSE)</formula>
    </cfRule>
  </conditionalFormatting>
  <conditionalFormatting sqref="P29:AC29">
    <cfRule type="expression" dxfId="1559" priority="949">
      <formula>IF(RIGHT(TEXT(P29,"0.#"),1)=".",FALSE,TRUE)</formula>
    </cfRule>
    <cfRule type="expression" dxfId="1558" priority="950">
      <formula>IF(RIGHT(TEXT(P29,"0.#"),1)=".",TRUE,FALSE)</formula>
    </cfRule>
  </conditionalFormatting>
  <conditionalFormatting sqref="AE60">
    <cfRule type="expression" dxfId="1557" priority="947">
      <formula>IF(RIGHT(TEXT(AE60,"0.#"),1)=".",FALSE,TRUE)</formula>
    </cfRule>
    <cfRule type="expression" dxfId="1556" priority="948">
      <formula>IF(RIGHT(TEXT(AE60,"0.#"),1)=".",TRUE,FALSE)</formula>
    </cfRule>
  </conditionalFormatting>
  <conditionalFormatting sqref="AE61">
    <cfRule type="expression" dxfId="1555" priority="945">
      <formula>IF(RIGHT(TEXT(AE61,"0.#"),1)=".",FALSE,TRUE)</formula>
    </cfRule>
    <cfRule type="expression" dxfId="1554" priority="946">
      <formula>IF(RIGHT(TEXT(AE61,"0.#"),1)=".",TRUE,FALSE)</formula>
    </cfRule>
  </conditionalFormatting>
  <conditionalFormatting sqref="AE62">
    <cfRule type="expression" dxfId="1553" priority="943">
      <formula>IF(RIGHT(TEXT(AE62,"0.#"),1)=".",FALSE,TRUE)</formula>
    </cfRule>
    <cfRule type="expression" dxfId="1552" priority="944">
      <formula>IF(RIGHT(TEXT(AE62,"0.#"),1)=".",TRUE,FALSE)</formula>
    </cfRule>
  </conditionalFormatting>
  <conditionalFormatting sqref="AI60 AM60">
    <cfRule type="expression" dxfId="1551" priority="941">
      <formula>IF(RIGHT(TEXT(AI60,"0.#"),1)=".",FALSE,TRUE)</formula>
    </cfRule>
    <cfRule type="expression" dxfId="1550" priority="942">
      <formula>IF(RIGHT(TEXT(AI60,"0.#"),1)=".",TRUE,FALSE)</formula>
    </cfRule>
  </conditionalFormatting>
  <conditionalFormatting sqref="AI61 AM61">
    <cfRule type="expression" dxfId="1549" priority="939">
      <formula>IF(RIGHT(TEXT(AI61,"0.#"),1)=".",FALSE,TRUE)</formula>
    </cfRule>
    <cfRule type="expression" dxfId="1548" priority="940">
      <formula>IF(RIGHT(TEXT(AI61,"0.#"),1)=".",TRUE,FALSE)</formula>
    </cfRule>
  </conditionalFormatting>
  <conditionalFormatting sqref="AI62 AM62">
    <cfRule type="expression" dxfId="1547" priority="937">
      <formula>IF(RIGHT(TEXT(AI62,"0.#"),1)=".",FALSE,TRUE)</formula>
    </cfRule>
    <cfRule type="expression" dxfId="1546" priority="938">
      <formula>IF(RIGHT(TEXT(AI62,"0.#"),1)=".",TRUE,FALSE)</formula>
    </cfRule>
  </conditionalFormatting>
  <conditionalFormatting sqref="AM138 AI138">
    <cfRule type="expression" dxfId="1545" priority="929">
      <formula>IF(RIGHT(TEXT(AI138,"0.#"),1)=".",FALSE,TRUE)</formula>
    </cfRule>
    <cfRule type="expression" dxfId="1544" priority="930">
      <formula>IF(RIGHT(TEXT(AI138,"0.#"),1)=".",TRUE,FALSE)</formula>
    </cfRule>
  </conditionalFormatting>
  <conditionalFormatting sqref="AM139 AI139">
    <cfRule type="expression" dxfId="1543" priority="927">
      <formula>IF(RIGHT(TEXT(AI139,"0.#"),1)=".",FALSE,TRUE)</formula>
    </cfRule>
    <cfRule type="expression" dxfId="1542" priority="928">
      <formula>IF(RIGHT(TEXT(AI139,"0.#"),1)=".",TRUE,FALSE)</formula>
    </cfRule>
  </conditionalFormatting>
  <conditionalFormatting sqref="AQ138:AQ139">
    <cfRule type="expression" dxfId="1541" priority="925">
      <formula>IF(RIGHT(TEXT(AQ138,"0.#"),1)=".",FALSE,TRUE)</formula>
    </cfRule>
    <cfRule type="expression" dxfId="1540" priority="926">
      <formula>IF(RIGHT(TEXT(AQ138,"0.#"),1)=".",TRUE,FALSE)</formula>
    </cfRule>
  </conditionalFormatting>
  <conditionalFormatting sqref="AU138:AU139">
    <cfRule type="expression" dxfId="1539" priority="923">
      <formula>IF(RIGHT(TEXT(AU138,"0.#"),1)=".",FALSE,TRUE)</formula>
    </cfRule>
    <cfRule type="expression" dxfId="1538" priority="924">
      <formula>IF(RIGHT(TEXT(AU138,"0.#"),1)=".",TRUE,FALSE)</formula>
    </cfRule>
  </conditionalFormatting>
  <conditionalFormatting sqref="AE138">
    <cfRule type="expression" dxfId="1537" priority="920">
      <formula>IF(RIGHT(TEXT(AE138,"0.#"),1)=".",FALSE,TRUE)</formula>
    </cfRule>
    <cfRule type="expression" dxfId="1536" priority="921">
      <formula>IF(RIGHT(TEXT(AE138,"0.#"),1)=".",TRUE,FALSE)</formula>
    </cfRule>
  </conditionalFormatting>
  <conditionalFormatting sqref="AE139">
    <cfRule type="expression" dxfId="1535" priority="919">
      <formula>IF(RIGHT(TEXT(AE139,"0.#"),1)=".",TRUE,FALSE)</formula>
    </cfRule>
    <cfRule type="expression" dxfId="1534" priority="922">
      <formula>IF(RIGHT(TEXT(AE139,"0.#"),1)=".",FALSE,TRUE)</formula>
    </cfRule>
  </conditionalFormatting>
  <conditionalFormatting sqref="AE142:AE143">
    <cfRule type="expression" dxfId="1533" priority="917">
      <formula>IF(RIGHT(TEXT(AE142,"0.#"),1)=".",FALSE,TRUE)</formula>
    </cfRule>
    <cfRule type="expression" dxfId="1532" priority="918">
      <formula>IF(RIGHT(TEXT(AE142,"0.#"),1)=".",TRUE,FALSE)</formula>
    </cfRule>
  </conditionalFormatting>
  <conditionalFormatting sqref="AM142 AI142">
    <cfRule type="expression" dxfId="1531" priority="915">
      <formula>IF(RIGHT(TEXT(AI142,"0.#"),1)=".",FALSE,TRUE)</formula>
    </cfRule>
    <cfRule type="expression" dxfId="1530" priority="916">
      <formula>IF(RIGHT(TEXT(AI142,"0.#"),1)=".",TRUE,FALSE)</formula>
    </cfRule>
  </conditionalFormatting>
  <conditionalFormatting sqref="AM143 AI143">
    <cfRule type="expression" dxfId="1529" priority="913">
      <formula>IF(RIGHT(TEXT(AI143,"0.#"),1)=".",FALSE,TRUE)</formula>
    </cfRule>
    <cfRule type="expression" dxfId="1528" priority="914">
      <formula>IF(RIGHT(TEXT(AI143,"0.#"),1)=".",TRUE,FALSE)</formula>
    </cfRule>
  </conditionalFormatting>
  <conditionalFormatting sqref="AQ142:AQ143">
    <cfRule type="expression" dxfId="1527" priority="911">
      <formula>IF(RIGHT(TEXT(AQ142,"0.#"),1)=".",FALSE,TRUE)</formula>
    </cfRule>
    <cfRule type="expression" dxfId="1526" priority="912">
      <formula>IF(RIGHT(TEXT(AQ142,"0.#"),1)=".",TRUE,FALSE)</formula>
    </cfRule>
  </conditionalFormatting>
  <conditionalFormatting sqref="AU142:AU143">
    <cfRule type="expression" dxfId="1525" priority="909">
      <formula>IF(RIGHT(TEXT(AU142,"0.#"),1)=".",FALSE,TRUE)</formula>
    </cfRule>
    <cfRule type="expression" dxfId="1524" priority="910">
      <formula>IF(RIGHT(TEXT(AU142,"0.#"),1)=".",TRUE,FALSE)</formula>
    </cfRule>
  </conditionalFormatting>
  <conditionalFormatting sqref="AE146:AE147">
    <cfRule type="expression" dxfId="1523" priority="907">
      <formula>IF(RIGHT(TEXT(AE146,"0.#"),1)=".",FALSE,TRUE)</formula>
    </cfRule>
    <cfRule type="expression" dxfId="1522" priority="908">
      <formula>IF(RIGHT(TEXT(AE146,"0.#"),1)=".",TRUE,FALSE)</formula>
    </cfRule>
  </conditionalFormatting>
  <conditionalFormatting sqref="AM146 AI146">
    <cfRule type="expression" dxfId="1521" priority="905">
      <formula>IF(RIGHT(TEXT(AI146,"0.#"),1)=".",FALSE,TRUE)</formula>
    </cfRule>
    <cfRule type="expression" dxfId="1520" priority="906">
      <formula>IF(RIGHT(TEXT(AI146,"0.#"),1)=".",TRUE,FALSE)</formula>
    </cfRule>
  </conditionalFormatting>
  <conditionalFormatting sqref="AM147 AI147">
    <cfRule type="expression" dxfId="1519" priority="903">
      <formula>IF(RIGHT(TEXT(AI147,"0.#"),1)=".",FALSE,TRUE)</formula>
    </cfRule>
    <cfRule type="expression" dxfId="1518" priority="904">
      <formula>IF(RIGHT(TEXT(AI147,"0.#"),1)=".",TRUE,FALSE)</formula>
    </cfRule>
  </conditionalFormatting>
  <conditionalFormatting sqref="AQ146:AQ147">
    <cfRule type="expression" dxfId="1517" priority="901">
      <formula>IF(RIGHT(TEXT(AQ146,"0.#"),1)=".",FALSE,TRUE)</formula>
    </cfRule>
    <cfRule type="expression" dxfId="1516" priority="902">
      <formula>IF(RIGHT(TEXT(AQ146,"0.#"),1)=".",TRUE,FALSE)</formula>
    </cfRule>
  </conditionalFormatting>
  <conditionalFormatting sqref="AU146:AU147">
    <cfRule type="expression" dxfId="1515" priority="899">
      <formula>IF(RIGHT(TEXT(AU146,"0.#"),1)=".",FALSE,TRUE)</formula>
    </cfRule>
    <cfRule type="expression" dxfId="1514" priority="900">
      <formula>IF(RIGHT(TEXT(AU146,"0.#"),1)=".",TRUE,FALSE)</formula>
    </cfRule>
  </conditionalFormatting>
  <conditionalFormatting sqref="AE150:AE151">
    <cfRule type="expression" dxfId="1513" priority="897">
      <formula>IF(RIGHT(TEXT(AE150,"0.#"),1)=".",FALSE,TRUE)</formula>
    </cfRule>
    <cfRule type="expression" dxfId="1512" priority="898">
      <formula>IF(RIGHT(TEXT(AE150,"0.#"),1)=".",TRUE,FALSE)</formula>
    </cfRule>
  </conditionalFormatting>
  <conditionalFormatting sqref="AM150 AI150">
    <cfRule type="expression" dxfId="1511" priority="895">
      <formula>IF(RIGHT(TEXT(AI150,"0.#"),1)=".",FALSE,TRUE)</formula>
    </cfRule>
    <cfRule type="expression" dxfId="1510" priority="896">
      <formula>IF(RIGHT(TEXT(AI150,"0.#"),1)=".",TRUE,FALSE)</formula>
    </cfRule>
  </conditionalFormatting>
  <conditionalFormatting sqref="AM151 AI151">
    <cfRule type="expression" dxfId="1509" priority="893">
      <formula>IF(RIGHT(TEXT(AI151,"0.#"),1)=".",FALSE,TRUE)</formula>
    </cfRule>
    <cfRule type="expression" dxfId="1508" priority="894">
      <formula>IF(RIGHT(TEXT(AI151,"0.#"),1)=".",TRUE,FALSE)</formula>
    </cfRule>
  </conditionalFormatting>
  <conditionalFormatting sqref="AQ150:AQ151">
    <cfRule type="expression" dxfId="1507" priority="891">
      <formula>IF(RIGHT(TEXT(AQ150,"0.#"),1)=".",FALSE,TRUE)</formula>
    </cfRule>
    <cfRule type="expression" dxfId="1506" priority="892">
      <formula>IF(RIGHT(TEXT(AQ150,"0.#"),1)=".",TRUE,FALSE)</formula>
    </cfRule>
  </conditionalFormatting>
  <conditionalFormatting sqref="AU150:AU151">
    <cfRule type="expression" dxfId="1505" priority="889">
      <formula>IF(RIGHT(TEXT(AU150,"0.#"),1)=".",FALSE,TRUE)</formula>
    </cfRule>
    <cfRule type="expression" dxfId="1504" priority="890">
      <formula>IF(RIGHT(TEXT(AU150,"0.#"),1)=".",TRUE,FALSE)</formula>
    </cfRule>
  </conditionalFormatting>
  <conditionalFormatting sqref="AE194:AE195">
    <cfRule type="expression" dxfId="1503" priority="887">
      <formula>IF(RIGHT(TEXT(AE194,"0.#"),1)=".",FALSE,TRUE)</formula>
    </cfRule>
    <cfRule type="expression" dxfId="1502" priority="888">
      <formula>IF(RIGHT(TEXT(AE194,"0.#"),1)=".",TRUE,FALSE)</formula>
    </cfRule>
  </conditionalFormatting>
  <conditionalFormatting sqref="AM194 AI194">
    <cfRule type="expression" dxfId="1501" priority="885">
      <formula>IF(RIGHT(TEXT(AI194,"0.#"),1)=".",FALSE,TRUE)</formula>
    </cfRule>
    <cfRule type="expression" dxfId="1500" priority="886">
      <formula>IF(RIGHT(TEXT(AI194,"0.#"),1)=".",TRUE,FALSE)</formula>
    </cfRule>
  </conditionalFormatting>
  <conditionalFormatting sqref="AM195 AI195">
    <cfRule type="expression" dxfId="1499" priority="883">
      <formula>IF(RIGHT(TEXT(AI195,"0.#"),1)=".",FALSE,TRUE)</formula>
    </cfRule>
    <cfRule type="expression" dxfId="1498" priority="884">
      <formula>IF(RIGHT(TEXT(AI195,"0.#"),1)=".",TRUE,FALSE)</formula>
    </cfRule>
  </conditionalFormatting>
  <conditionalFormatting sqref="AQ194:AQ195">
    <cfRule type="expression" dxfId="1497" priority="881">
      <formula>IF(RIGHT(TEXT(AQ194,"0.#"),1)=".",FALSE,TRUE)</formula>
    </cfRule>
    <cfRule type="expression" dxfId="1496" priority="882">
      <formula>IF(RIGHT(TEXT(AQ194,"0.#"),1)=".",TRUE,FALSE)</formula>
    </cfRule>
  </conditionalFormatting>
  <conditionalFormatting sqref="AU194:AU195">
    <cfRule type="expression" dxfId="1495" priority="879">
      <formula>IF(RIGHT(TEXT(AU194,"0.#"),1)=".",FALSE,TRUE)</formula>
    </cfRule>
    <cfRule type="expression" dxfId="1494" priority="880">
      <formula>IF(RIGHT(TEXT(AU194,"0.#"),1)=".",TRUE,FALSE)</formula>
    </cfRule>
  </conditionalFormatting>
  <conditionalFormatting sqref="AE198:AE199">
    <cfRule type="expression" dxfId="1493" priority="877">
      <formula>IF(RIGHT(TEXT(AE198,"0.#"),1)=".",FALSE,TRUE)</formula>
    </cfRule>
    <cfRule type="expression" dxfId="1492" priority="878">
      <formula>IF(RIGHT(TEXT(AE198,"0.#"),1)=".",TRUE,FALSE)</formula>
    </cfRule>
  </conditionalFormatting>
  <conditionalFormatting sqref="AM198 AI198">
    <cfRule type="expression" dxfId="1491" priority="875">
      <formula>IF(RIGHT(TEXT(AI198,"0.#"),1)=".",FALSE,TRUE)</formula>
    </cfRule>
    <cfRule type="expression" dxfId="1490" priority="876">
      <formula>IF(RIGHT(TEXT(AI198,"0.#"),1)=".",TRUE,FALSE)</formula>
    </cfRule>
  </conditionalFormatting>
  <conditionalFormatting sqref="AM199 AI199">
    <cfRule type="expression" dxfId="1489" priority="873">
      <formula>IF(RIGHT(TEXT(AI199,"0.#"),1)=".",FALSE,TRUE)</formula>
    </cfRule>
    <cfRule type="expression" dxfId="1488" priority="874">
      <formula>IF(RIGHT(TEXT(AI199,"0.#"),1)=".",TRUE,FALSE)</formula>
    </cfRule>
  </conditionalFormatting>
  <conditionalFormatting sqref="AQ198:AQ199">
    <cfRule type="expression" dxfId="1487" priority="871">
      <formula>IF(RIGHT(TEXT(AQ198,"0.#"),1)=".",FALSE,TRUE)</formula>
    </cfRule>
    <cfRule type="expression" dxfId="1486" priority="872">
      <formula>IF(RIGHT(TEXT(AQ198,"0.#"),1)=".",TRUE,FALSE)</formula>
    </cfRule>
  </conditionalFormatting>
  <conditionalFormatting sqref="AU198:AU199">
    <cfRule type="expression" dxfId="1485" priority="869">
      <formula>IF(RIGHT(TEXT(AU198,"0.#"),1)=".",FALSE,TRUE)</formula>
    </cfRule>
    <cfRule type="expression" dxfId="1484" priority="870">
      <formula>IF(RIGHT(TEXT(AU198,"0.#"),1)=".",TRUE,FALSE)</formula>
    </cfRule>
  </conditionalFormatting>
  <conditionalFormatting sqref="AE202:AE203">
    <cfRule type="expression" dxfId="1483" priority="867">
      <formula>IF(RIGHT(TEXT(AE202,"0.#"),1)=".",FALSE,TRUE)</formula>
    </cfRule>
    <cfRule type="expression" dxfId="1482" priority="868">
      <formula>IF(RIGHT(TEXT(AE202,"0.#"),1)=".",TRUE,FALSE)</formula>
    </cfRule>
  </conditionalFormatting>
  <conditionalFormatting sqref="AM202 AI202">
    <cfRule type="expression" dxfId="1481" priority="865">
      <formula>IF(RIGHT(TEXT(AI202,"0.#"),1)=".",FALSE,TRUE)</formula>
    </cfRule>
    <cfRule type="expression" dxfId="1480" priority="866">
      <formula>IF(RIGHT(TEXT(AI202,"0.#"),1)=".",TRUE,FALSE)</formula>
    </cfRule>
  </conditionalFormatting>
  <conditionalFormatting sqref="AM203 AI203">
    <cfRule type="expression" dxfId="1479" priority="863">
      <formula>IF(RIGHT(TEXT(AI203,"0.#"),1)=".",FALSE,TRUE)</formula>
    </cfRule>
    <cfRule type="expression" dxfId="1478" priority="864">
      <formula>IF(RIGHT(TEXT(AI203,"0.#"),1)=".",TRUE,FALSE)</formula>
    </cfRule>
  </conditionalFormatting>
  <conditionalFormatting sqref="AQ202:AQ203">
    <cfRule type="expression" dxfId="1477" priority="861">
      <formula>IF(RIGHT(TEXT(AQ202,"0.#"),1)=".",FALSE,TRUE)</formula>
    </cfRule>
    <cfRule type="expression" dxfId="1476" priority="862">
      <formula>IF(RIGHT(TEXT(AQ202,"0.#"),1)=".",TRUE,FALSE)</formula>
    </cfRule>
  </conditionalFormatting>
  <conditionalFormatting sqref="AU202:AU203">
    <cfRule type="expression" dxfId="1475" priority="859">
      <formula>IF(RIGHT(TEXT(AU202,"0.#"),1)=".",FALSE,TRUE)</formula>
    </cfRule>
    <cfRule type="expression" dxfId="1474" priority="860">
      <formula>IF(RIGHT(TEXT(AU202,"0.#"),1)=".",TRUE,FALSE)</formula>
    </cfRule>
  </conditionalFormatting>
  <conditionalFormatting sqref="AE206:AE207">
    <cfRule type="expression" dxfId="1473" priority="857">
      <formula>IF(RIGHT(TEXT(AE206,"0.#"),1)=".",FALSE,TRUE)</formula>
    </cfRule>
    <cfRule type="expression" dxfId="1472" priority="858">
      <formula>IF(RIGHT(TEXT(AE206,"0.#"),1)=".",TRUE,FALSE)</formula>
    </cfRule>
  </conditionalFormatting>
  <conditionalFormatting sqref="AM206 AI206">
    <cfRule type="expression" dxfId="1471" priority="855">
      <formula>IF(RIGHT(TEXT(AI206,"0.#"),1)=".",FALSE,TRUE)</formula>
    </cfRule>
    <cfRule type="expression" dxfId="1470" priority="856">
      <formula>IF(RIGHT(TEXT(AI206,"0.#"),1)=".",TRUE,FALSE)</formula>
    </cfRule>
  </conditionalFormatting>
  <conditionalFormatting sqref="AM207 AI207">
    <cfRule type="expression" dxfId="1469" priority="853">
      <formula>IF(RIGHT(TEXT(AI207,"0.#"),1)=".",FALSE,TRUE)</formula>
    </cfRule>
    <cfRule type="expression" dxfId="1468" priority="854">
      <formula>IF(RIGHT(TEXT(AI207,"0.#"),1)=".",TRUE,FALSE)</formula>
    </cfRule>
  </conditionalFormatting>
  <conditionalFormatting sqref="AQ206:AQ207">
    <cfRule type="expression" dxfId="1467" priority="851">
      <formula>IF(RIGHT(TEXT(AQ206,"0.#"),1)=".",FALSE,TRUE)</formula>
    </cfRule>
    <cfRule type="expression" dxfId="1466" priority="852">
      <formula>IF(RIGHT(TEXT(AQ206,"0.#"),1)=".",TRUE,FALSE)</formula>
    </cfRule>
  </conditionalFormatting>
  <conditionalFormatting sqref="AU206:AU207">
    <cfRule type="expression" dxfId="1465" priority="849">
      <formula>IF(RIGHT(TEXT(AU206,"0.#"),1)=".",FALSE,TRUE)</formula>
    </cfRule>
    <cfRule type="expression" dxfId="1464" priority="850">
      <formula>IF(RIGHT(TEXT(AU206,"0.#"),1)=".",TRUE,FALSE)</formula>
    </cfRule>
  </conditionalFormatting>
  <conditionalFormatting sqref="AI210">
    <cfRule type="expression" dxfId="1463" priority="845">
      <formula>IF(RIGHT(TEXT(AI210,"0.#"),1)=".",FALSE,TRUE)</formula>
    </cfRule>
    <cfRule type="expression" dxfId="1462" priority="846">
      <formula>IF(RIGHT(TEXT(AI210,"0.#"),1)=".",TRUE,FALSE)</formula>
    </cfRule>
  </conditionalFormatting>
  <conditionalFormatting sqref="AM210">
    <cfRule type="expression" dxfId="1461" priority="843">
      <formula>IF(RIGHT(TEXT(AM210,"0.#"),1)=".",FALSE,TRUE)</formula>
    </cfRule>
    <cfRule type="expression" dxfId="1460" priority="844">
      <formula>IF(RIGHT(TEXT(AM210,"0.#"),1)=".",TRUE,FALSE)</formula>
    </cfRule>
  </conditionalFormatting>
  <conditionalFormatting sqref="AE211">
    <cfRule type="expression" dxfId="1459" priority="841">
      <formula>IF(RIGHT(TEXT(AE211,"0.#"),1)=".",FALSE,TRUE)</formula>
    </cfRule>
    <cfRule type="expression" dxfId="1458" priority="842">
      <formula>IF(RIGHT(TEXT(AE211,"0.#"),1)=".",TRUE,FALSE)</formula>
    </cfRule>
  </conditionalFormatting>
  <conditionalFormatting sqref="AE210">
    <cfRule type="expression" dxfId="1457" priority="839">
      <formula>IF(RIGHT(TEXT(AE210,"0.#"),1)=".",FALSE,TRUE)</formula>
    </cfRule>
    <cfRule type="expression" dxfId="1456" priority="840">
      <formula>IF(RIGHT(TEXT(AE210,"0.#"),1)=".",TRUE,FALSE)</formula>
    </cfRule>
  </conditionalFormatting>
  <conditionalFormatting sqref="AI211">
    <cfRule type="expression" dxfId="1455" priority="837">
      <formula>IF(RIGHT(TEXT(AI211,"0.#"),1)=".",FALSE,TRUE)</formula>
    </cfRule>
    <cfRule type="expression" dxfId="1454" priority="838">
      <formula>IF(RIGHT(TEXT(AI211,"0.#"),1)=".",TRUE,FALSE)</formula>
    </cfRule>
  </conditionalFormatting>
  <conditionalFormatting sqref="AM211">
    <cfRule type="expression" dxfId="1453" priority="835">
      <formula>IF(RIGHT(TEXT(AM211,"0.#"),1)=".",FALSE,TRUE)</formula>
    </cfRule>
    <cfRule type="expression" dxfId="1452" priority="836">
      <formula>IF(RIGHT(TEXT(AM211,"0.#"),1)=".",TRUE,FALSE)</formula>
    </cfRule>
  </conditionalFormatting>
  <conditionalFormatting sqref="AI255">
    <cfRule type="expression" dxfId="1451" priority="829">
      <formula>IF(RIGHT(TEXT(AI255,"0.#"),1)=".",FALSE,TRUE)</formula>
    </cfRule>
    <cfRule type="expression" dxfId="1450" priority="830">
      <formula>IF(RIGHT(TEXT(AI255,"0.#"),1)=".",TRUE,FALSE)</formula>
    </cfRule>
  </conditionalFormatting>
  <conditionalFormatting sqref="AI254">
    <cfRule type="expression" dxfId="1449" priority="827">
      <formula>IF(RIGHT(TEXT(AI254,"0.#"),1)=".",FALSE,TRUE)</formula>
    </cfRule>
    <cfRule type="expression" dxfId="1448" priority="828">
      <formula>IF(RIGHT(TEXT(AI254,"0.#"),1)=".",TRUE,FALSE)</formula>
    </cfRule>
  </conditionalFormatting>
  <conditionalFormatting sqref="AE255">
    <cfRule type="expression" dxfId="1447" priority="825">
      <formula>IF(RIGHT(TEXT(AE255,"0.#"),1)=".",FALSE,TRUE)</formula>
    </cfRule>
    <cfRule type="expression" dxfId="1446" priority="826">
      <formula>IF(RIGHT(TEXT(AE255,"0.#"),1)=".",TRUE,FALSE)</formula>
    </cfRule>
  </conditionalFormatting>
  <conditionalFormatting sqref="AE254">
    <cfRule type="expression" dxfId="1445" priority="823">
      <formula>IF(RIGHT(TEXT(AE254,"0.#"),1)=".",FALSE,TRUE)</formula>
    </cfRule>
    <cfRule type="expression" dxfId="1444" priority="824">
      <formula>IF(RIGHT(TEXT(AE254,"0.#"),1)=".",TRUE,FALSE)</formula>
    </cfRule>
  </conditionalFormatting>
  <conditionalFormatting sqref="AM254">
    <cfRule type="expression" dxfId="1443" priority="819">
      <formula>IF(RIGHT(TEXT(AM254,"0.#"),1)=".",FALSE,TRUE)</formula>
    </cfRule>
    <cfRule type="expression" dxfId="1442" priority="820">
      <formula>IF(RIGHT(TEXT(AM254,"0.#"),1)=".",TRUE,FALSE)</formula>
    </cfRule>
  </conditionalFormatting>
  <conditionalFormatting sqref="AM255">
    <cfRule type="expression" dxfId="1441" priority="817">
      <formula>IF(RIGHT(TEXT(AM255,"0.#"),1)=".",FALSE,TRUE)</formula>
    </cfRule>
    <cfRule type="expression" dxfId="1440" priority="818">
      <formula>IF(RIGHT(TEXT(AM255,"0.#"),1)=".",TRUE,FALSE)</formula>
    </cfRule>
  </conditionalFormatting>
  <conditionalFormatting sqref="AI259">
    <cfRule type="expression" dxfId="1439" priority="811">
      <formula>IF(RIGHT(TEXT(AI259,"0.#"),1)=".",FALSE,TRUE)</formula>
    </cfRule>
    <cfRule type="expression" dxfId="1438" priority="812">
      <formula>IF(RIGHT(TEXT(AI259,"0.#"),1)=".",TRUE,FALSE)</formula>
    </cfRule>
  </conditionalFormatting>
  <conditionalFormatting sqref="AI258">
    <cfRule type="expression" dxfId="1437" priority="809">
      <formula>IF(RIGHT(TEXT(AI258,"0.#"),1)=".",FALSE,TRUE)</formula>
    </cfRule>
    <cfRule type="expression" dxfId="1436" priority="810">
      <formula>IF(RIGHT(TEXT(AI258,"0.#"),1)=".",TRUE,FALSE)</formula>
    </cfRule>
  </conditionalFormatting>
  <conditionalFormatting sqref="AE259">
    <cfRule type="expression" dxfId="1435" priority="807">
      <formula>IF(RIGHT(TEXT(AE259,"0.#"),1)=".",FALSE,TRUE)</formula>
    </cfRule>
    <cfRule type="expression" dxfId="1434" priority="808">
      <formula>IF(RIGHT(TEXT(AE259,"0.#"),1)=".",TRUE,FALSE)</formula>
    </cfRule>
  </conditionalFormatting>
  <conditionalFormatting sqref="AE258">
    <cfRule type="expression" dxfId="1433" priority="805">
      <formula>IF(RIGHT(TEXT(AE258,"0.#"),1)=".",FALSE,TRUE)</formula>
    </cfRule>
    <cfRule type="expression" dxfId="1432" priority="806">
      <formula>IF(RIGHT(TEXT(AE258,"0.#"),1)=".",TRUE,FALSE)</formula>
    </cfRule>
  </conditionalFormatting>
  <conditionalFormatting sqref="AM258">
    <cfRule type="expression" dxfId="1431" priority="801">
      <formula>IF(RIGHT(TEXT(AM258,"0.#"),1)=".",FALSE,TRUE)</formula>
    </cfRule>
    <cfRule type="expression" dxfId="1430" priority="802">
      <formula>IF(RIGHT(TEXT(AM258,"0.#"),1)=".",TRUE,FALSE)</formula>
    </cfRule>
  </conditionalFormatting>
  <conditionalFormatting sqref="AM259">
    <cfRule type="expression" dxfId="1429" priority="799">
      <formula>IF(RIGHT(TEXT(AM259,"0.#"),1)=".",FALSE,TRUE)</formula>
    </cfRule>
    <cfRule type="expression" dxfId="1428" priority="800">
      <formula>IF(RIGHT(TEXT(AM259,"0.#"),1)=".",TRUE,FALSE)</formula>
    </cfRule>
  </conditionalFormatting>
  <conditionalFormatting sqref="AI263">
    <cfRule type="expression" dxfId="1427" priority="793">
      <formula>IF(RIGHT(TEXT(AI263,"0.#"),1)=".",FALSE,TRUE)</formula>
    </cfRule>
    <cfRule type="expression" dxfId="1426" priority="794">
      <formula>IF(RIGHT(TEXT(AI263,"0.#"),1)=".",TRUE,FALSE)</formula>
    </cfRule>
  </conditionalFormatting>
  <conditionalFormatting sqref="AI262">
    <cfRule type="expression" dxfId="1425" priority="791">
      <formula>IF(RIGHT(TEXT(AI262,"0.#"),1)=".",FALSE,TRUE)</formula>
    </cfRule>
    <cfRule type="expression" dxfId="1424" priority="792">
      <formula>IF(RIGHT(TEXT(AI262,"0.#"),1)=".",TRUE,FALSE)</formula>
    </cfRule>
  </conditionalFormatting>
  <conditionalFormatting sqref="AE263">
    <cfRule type="expression" dxfId="1423" priority="789">
      <formula>IF(RIGHT(TEXT(AE263,"0.#"),1)=".",FALSE,TRUE)</formula>
    </cfRule>
    <cfRule type="expression" dxfId="1422" priority="790">
      <formula>IF(RIGHT(TEXT(AE263,"0.#"),1)=".",TRUE,FALSE)</formula>
    </cfRule>
  </conditionalFormatting>
  <conditionalFormatting sqref="AE262">
    <cfRule type="expression" dxfId="1421" priority="787">
      <formula>IF(RIGHT(TEXT(AE262,"0.#"),1)=".",FALSE,TRUE)</formula>
    </cfRule>
    <cfRule type="expression" dxfId="1420" priority="788">
      <formula>IF(RIGHT(TEXT(AE262,"0.#"),1)=".",TRUE,FALSE)</formula>
    </cfRule>
  </conditionalFormatting>
  <conditionalFormatting sqref="AM262">
    <cfRule type="expression" dxfId="1419" priority="783">
      <formula>IF(RIGHT(TEXT(AM262,"0.#"),1)=".",FALSE,TRUE)</formula>
    </cfRule>
    <cfRule type="expression" dxfId="1418" priority="784">
      <formula>IF(RIGHT(TEXT(AM262,"0.#"),1)=".",TRUE,FALSE)</formula>
    </cfRule>
  </conditionalFormatting>
  <conditionalFormatting sqref="AM263">
    <cfRule type="expression" dxfId="1417" priority="781">
      <formula>IF(RIGHT(TEXT(AM263,"0.#"),1)=".",FALSE,TRUE)</formula>
    </cfRule>
    <cfRule type="expression" dxfId="1416" priority="782">
      <formula>IF(RIGHT(TEXT(AM263,"0.#"),1)=".",TRUE,FALSE)</formula>
    </cfRule>
  </conditionalFormatting>
  <conditionalFormatting sqref="AI267">
    <cfRule type="expression" dxfId="1415" priority="775">
      <formula>IF(RIGHT(TEXT(AI267,"0.#"),1)=".",FALSE,TRUE)</formula>
    </cfRule>
    <cfRule type="expression" dxfId="1414" priority="776">
      <formula>IF(RIGHT(TEXT(AI267,"0.#"),1)=".",TRUE,FALSE)</formula>
    </cfRule>
  </conditionalFormatting>
  <conditionalFormatting sqref="AI266">
    <cfRule type="expression" dxfId="1413" priority="773">
      <formula>IF(RIGHT(TEXT(AI266,"0.#"),1)=".",FALSE,TRUE)</formula>
    </cfRule>
    <cfRule type="expression" dxfId="1412" priority="774">
      <formula>IF(RIGHT(TEXT(AI266,"0.#"),1)=".",TRUE,FALSE)</formula>
    </cfRule>
  </conditionalFormatting>
  <conditionalFormatting sqref="AE267">
    <cfRule type="expression" dxfId="1411" priority="771">
      <formula>IF(RIGHT(TEXT(AE267,"0.#"),1)=".",FALSE,TRUE)</formula>
    </cfRule>
    <cfRule type="expression" dxfId="1410" priority="772">
      <formula>IF(RIGHT(TEXT(AE267,"0.#"),1)=".",TRUE,FALSE)</formula>
    </cfRule>
  </conditionalFormatting>
  <conditionalFormatting sqref="AE266">
    <cfRule type="expression" dxfId="1409" priority="769">
      <formula>IF(RIGHT(TEXT(AE266,"0.#"),1)=".",FALSE,TRUE)</formula>
    </cfRule>
    <cfRule type="expression" dxfId="1408" priority="770">
      <formula>IF(RIGHT(TEXT(AE266,"0.#"),1)=".",TRUE,FALSE)</formula>
    </cfRule>
  </conditionalFormatting>
  <conditionalFormatting sqref="AM266">
    <cfRule type="expression" dxfId="1407" priority="765">
      <formula>IF(RIGHT(TEXT(AM266,"0.#"),1)=".",FALSE,TRUE)</formula>
    </cfRule>
    <cfRule type="expression" dxfId="1406" priority="766">
      <formula>IF(RIGHT(TEXT(AM266,"0.#"),1)=".",TRUE,FALSE)</formula>
    </cfRule>
  </conditionalFormatting>
  <conditionalFormatting sqref="AM267">
    <cfRule type="expression" dxfId="1405" priority="763">
      <formula>IF(RIGHT(TEXT(AM267,"0.#"),1)=".",FALSE,TRUE)</formula>
    </cfRule>
    <cfRule type="expression" dxfId="1404" priority="764">
      <formula>IF(RIGHT(TEXT(AM267,"0.#"),1)=".",TRUE,FALSE)</formula>
    </cfRule>
  </conditionalFormatting>
  <conditionalFormatting sqref="AE433">
    <cfRule type="expression" dxfId="1403" priority="757">
      <formula>IF(RIGHT(TEXT(AE433,"0.#"),1)=".",FALSE,TRUE)</formula>
    </cfRule>
    <cfRule type="expression" dxfId="1402" priority="758">
      <formula>IF(RIGHT(TEXT(AE433,"0.#"),1)=".",TRUE,FALSE)</formula>
    </cfRule>
  </conditionalFormatting>
  <conditionalFormatting sqref="AM435">
    <cfRule type="expression" dxfId="1401" priority="747">
      <formula>IF(RIGHT(TEXT(AM435,"0.#"),1)=".",FALSE,TRUE)</formula>
    </cfRule>
    <cfRule type="expression" dxfId="1400" priority="748">
      <formula>IF(RIGHT(TEXT(AM435,"0.#"),1)=".",TRUE,FALSE)</formula>
    </cfRule>
  </conditionalFormatting>
  <conditionalFormatting sqref="AE434">
    <cfRule type="expression" dxfId="1399" priority="755">
      <formula>IF(RIGHT(TEXT(AE434,"0.#"),1)=".",FALSE,TRUE)</formula>
    </cfRule>
    <cfRule type="expression" dxfId="1398" priority="756">
      <formula>IF(RIGHT(TEXT(AE434,"0.#"),1)=".",TRUE,FALSE)</formula>
    </cfRule>
  </conditionalFormatting>
  <conditionalFormatting sqref="AE435">
    <cfRule type="expression" dxfId="1397" priority="753">
      <formula>IF(RIGHT(TEXT(AE435,"0.#"),1)=".",FALSE,TRUE)</formula>
    </cfRule>
    <cfRule type="expression" dxfId="1396" priority="754">
      <formula>IF(RIGHT(TEXT(AE435,"0.#"),1)=".",TRUE,FALSE)</formula>
    </cfRule>
  </conditionalFormatting>
  <conditionalFormatting sqref="AM433">
    <cfRule type="expression" dxfId="1395" priority="751">
      <formula>IF(RIGHT(TEXT(AM433,"0.#"),1)=".",FALSE,TRUE)</formula>
    </cfRule>
    <cfRule type="expression" dxfId="1394" priority="752">
      <formula>IF(RIGHT(TEXT(AM433,"0.#"),1)=".",TRUE,FALSE)</formula>
    </cfRule>
  </conditionalFormatting>
  <conditionalFormatting sqref="AM434">
    <cfRule type="expression" dxfId="1393" priority="749">
      <formula>IF(RIGHT(TEXT(AM434,"0.#"),1)=".",FALSE,TRUE)</formula>
    </cfRule>
    <cfRule type="expression" dxfId="1392" priority="750">
      <formula>IF(RIGHT(TEXT(AM434,"0.#"),1)=".",TRUE,FALSE)</formula>
    </cfRule>
  </conditionalFormatting>
  <conditionalFormatting sqref="AU433">
    <cfRule type="expression" dxfId="1391" priority="745">
      <formula>IF(RIGHT(TEXT(AU433,"0.#"),1)=".",FALSE,TRUE)</formula>
    </cfRule>
    <cfRule type="expression" dxfId="1390" priority="746">
      <formula>IF(RIGHT(TEXT(AU433,"0.#"),1)=".",TRUE,FALSE)</formula>
    </cfRule>
  </conditionalFormatting>
  <conditionalFormatting sqref="AU434">
    <cfRule type="expression" dxfId="1389" priority="743">
      <formula>IF(RIGHT(TEXT(AU434,"0.#"),1)=".",FALSE,TRUE)</formula>
    </cfRule>
    <cfRule type="expression" dxfId="1388" priority="744">
      <formula>IF(RIGHT(TEXT(AU434,"0.#"),1)=".",TRUE,FALSE)</formula>
    </cfRule>
  </conditionalFormatting>
  <conditionalFormatting sqref="AU435">
    <cfRule type="expression" dxfId="1387" priority="741">
      <formula>IF(RIGHT(TEXT(AU435,"0.#"),1)=".",FALSE,TRUE)</formula>
    </cfRule>
    <cfRule type="expression" dxfId="1386" priority="742">
      <formula>IF(RIGHT(TEXT(AU435,"0.#"),1)=".",TRUE,FALSE)</formula>
    </cfRule>
  </conditionalFormatting>
  <conditionalFormatting sqref="AI433">
    <cfRule type="expression" dxfId="1385" priority="739">
      <formula>IF(RIGHT(TEXT(AI433,"0.#"),1)=".",FALSE,TRUE)</formula>
    </cfRule>
    <cfRule type="expression" dxfId="1384" priority="740">
      <formula>IF(RIGHT(TEXT(AI433,"0.#"),1)=".",TRUE,FALSE)</formula>
    </cfRule>
  </conditionalFormatting>
  <conditionalFormatting sqref="AI434">
    <cfRule type="expression" dxfId="1383" priority="737">
      <formula>IF(RIGHT(TEXT(AI434,"0.#"),1)=".",FALSE,TRUE)</formula>
    </cfRule>
    <cfRule type="expression" dxfId="1382" priority="738">
      <formula>IF(RIGHT(TEXT(AI434,"0.#"),1)=".",TRUE,FALSE)</formula>
    </cfRule>
  </conditionalFormatting>
  <conditionalFormatting sqref="AQ434">
    <cfRule type="expression" dxfId="1381" priority="735">
      <formula>IF(RIGHT(TEXT(AQ434,"0.#"),1)=".",FALSE,TRUE)</formula>
    </cfRule>
    <cfRule type="expression" dxfId="1380" priority="736">
      <formula>IF(RIGHT(TEXT(AQ434,"0.#"),1)=".",TRUE,FALSE)</formula>
    </cfRule>
  </conditionalFormatting>
  <conditionalFormatting sqref="AQ435">
    <cfRule type="expression" dxfId="1379" priority="733">
      <formula>IF(RIGHT(TEXT(AQ435,"0.#"),1)=".",FALSE,TRUE)</formula>
    </cfRule>
    <cfRule type="expression" dxfId="1378" priority="734">
      <formula>IF(RIGHT(TEXT(AQ435,"0.#"),1)=".",TRUE,FALSE)</formula>
    </cfRule>
  </conditionalFormatting>
  <conditionalFormatting sqref="AQ433">
    <cfRule type="expression" dxfId="1377" priority="731">
      <formula>IF(RIGHT(TEXT(AQ433,"0.#"),1)=".",FALSE,TRUE)</formula>
    </cfRule>
    <cfRule type="expression" dxfId="1376" priority="732">
      <formula>IF(RIGHT(TEXT(AQ433,"0.#"),1)=".",TRUE,FALSE)</formula>
    </cfRule>
  </conditionalFormatting>
  <conditionalFormatting sqref="AI435">
    <cfRule type="expression" dxfId="1375" priority="729">
      <formula>IF(RIGHT(TEXT(AI435,"0.#"),1)=".",FALSE,TRUE)</formula>
    </cfRule>
    <cfRule type="expression" dxfId="1374" priority="730">
      <formula>IF(RIGHT(TEXT(AI435,"0.#"),1)=".",TRUE,FALSE)</formula>
    </cfRule>
  </conditionalFormatting>
  <conditionalFormatting sqref="AE438">
    <cfRule type="expression" dxfId="1373" priority="727">
      <formula>IF(RIGHT(TEXT(AE438,"0.#"),1)=".",FALSE,TRUE)</formula>
    </cfRule>
    <cfRule type="expression" dxfId="1372" priority="728">
      <formula>IF(RIGHT(TEXT(AE438,"0.#"),1)=".",TRUE,FALSE)</formula>
    </cfRule>
  </conditionalFormatting>
  <conditionalFormatting sqref="AM440">
    <cfRule type="expression" dxfId="1371" priority="717">
      <formula>IF(RIGHT(TEXT(AM440,"0.#"),1)=".",FALSE,TRUE)</formula>
    </cfRule>
    <cfRule type="expression" dxfId="1370" priority="718">
      <formula>IF(RIGHT(TEXT(AM440,"0.#"),1)=".",TRUE,FALSE)</formula>
    </cfRule>
  </conditionalFormatting>
  <conditionalFormatting sqref="AE439">
    <cfRule type="expression" dxfId="1369" priority="725">
      <formula>IF(RIGHT(TEXT(AE439,"0.#"),1)=".",FALSE,TRUE)</formula>
    </cfRule>
    <cfRule type="expression" dxfId="1368" priority="726">
      <formula>IF(RIGHT(TEXT(AE439,"0.#"),1)=".",TRUE,FALSE)</formula>
    </cfRule>
  </conditionalFormatting>
  <conditionalFormatting sqref="AE440">
    <cfRule type="expression" dxfId="1367" priority="723">
      <formula>IF(RIGHT(TEXT(AE440,"0.#"),1)=".",FALSE,TRUE)</formula>
    </cfRule>
    <cfRule type="expression" dxfId="1366" priority="724">
      <formula>IF(RIGHT(TEXT(AE440,"0.#"),1)=".",TRUE,FALSE)</formula>
    </cfRule>
  </conditionalFormatting>
  <conditionalFormatting sqref="AM438">
    <cfRule type="expression" dxfId="1365" priority="721">
      <formula>IF(RIGHT(TEXT(AM438,"0.#"),1)=".",FALSE,TRUE)</formula>
    </cfRule>
    <cfRule type="expression" dxfId="1364" priority="722">
      <formula>IF(RIGHT(TEXT(AM438,"0.#"),1)=".",TRUE,FALSE)</formula>
    </cfRule>
  </conditionalFormatting>
  <conditionalFormatting sqref="AM439">
    <cfRule type="expression" dxfId="1363" priority="719">
      <formula>IF(RIGHT(TEXT(AM439,"0.#"),1)=".",FALSE,TRUE)</formula>
    </cfRule>
    <cfRule type="expression" dxfId="1362" priority="720">
      <formula>IF(RIGHT(TEXT(AM439,"0.#"),1)=".",TRUE,FALSE)</formula>
    </cfRule>
  </conditionalFormatting>
  <conditionalFormatting sqref="AU438">
    <cfRule type="expression" dxfId="1361" priority="715">
      <formula>IF(RIGHT(TEXT(AU438,"0.#"),1)=".",FALSE,TRUE)</formula>
    </cfRule>
    <cfRule type="expression" dxfId="1360" priority="716">
      <formula>IF(RIGHT(TEXT(AU438,"0.#"),1)=".",TRUE,FALSE)</formula>
    </cfRule>
  </conditionalFormatting>
  <conditionalFormatting sqref="AU439">
    <cfRule type="expression" dxfId="1359" priority="713">
      <formula>IF(RIGHT(TEXT(AU439,"0.#"),1)=".",FALSE,TRUE)</formula>
    </cfRule>
    <cfRule type="expression" dxfId="1358" priority="714">
      <formula>IF(RIGHT(TEXT(AU439,"0.#"),1)=".",TRUE,FALSE)</formula>
    </cfRule>
  </conditionalFormatting>
  <conditionalFormatting sqref="AU440">
    <cfRule type="expression" dxfId="1357" priority="711">
      <formula>IF(RIGHT(TEXT(AU440,"0.#"),1)=".",FALSE,TRUE)</formula>
    </cfRule>
    <cfRule type="expression" dxfId="1356" priority="712">
      <formula>IF(RIGHT(TEXT(AU440,"0.#"),1)=".",TRUE,FALSE)</formula>
    </cfRule>
  </conditionalFormatting>
  <conditionalFormatting sqref="AI438">
    <cfRule type="expression" dxfId="1355" priority="709">
      <formula>IF(RIGHT(TEXT(AI438,"0.#"),1)=".",FALSE,TRUE)</formula>
    </cfRule>
    <cfRule type="expression" dxfId="1354" priority="710">
      <formula>IF(RIGHT(TEXT(AI438,"0.#"),1)=".",TRUE,FALSE)</formula>
    </cfRule>
  </conditionalFormatting>
  <conditionalFormatting sqref="AI439">
    <cfRule type="expression" dxfId="1353" priority="707">
      <formula>IF(RIGHT(TEXT(AI439,"0.#"),1)=".",FALSE,TRUE)</formula>
    </cfRule>
    <cfRule type="expression" dxfId="1352" priority="708">
      <formula>IF(RIGHT(TEXT(AI439,"0.#"),1)=".",TRUE,FALSE)</formula>
    </cfRule>
  </conditionalFormatting>
  <conditionalFormatting sqref="AQ439">
    <cfRule type="expression" dxfId="1351" priority="705">
      <formula>IF(RIGHT(TEXT(AQ439,"0.#"),1)=".",FALSE,TRUE)</formula>
    </cfRule>
    <cfRule type="expression" dxfId="1350" priority="706">
      <formula>IF(RIGHT(TEXT(AQ439,"0.#"),1)=".",TRUE,FALSE)</formula>
    </cfRule>
  </conditionalFormatting>
  <conditionalFormatting sqref="AQ440">
    <cfRule type="expression" dxfId="1349" priority="703">
      <formula>IF(RIGHT(TEXT(AQ440,"0.#"),1)=".",FALSE,TRUE)</formula>
    </cfRule>
    <cfRule type="expression" dxfId="1348" priority="704">
      <formula>IF(RIGHT(TEXT(AQ440,"0.#"),1)=".",TRUE,FALSE)</formula>
    </cfRule>
  </conditionalFormatting>
  <conditionalFormatting sqref="AQ438">
    <cfRule type="expression" dxfId="1347" priority="701">
      <formula>IF(RIGHT(TEXT(AQ438,"0.#"),1)=".",FALSE,TRUE)</formula>
    </cfRule>
    <cfRule type="expression" dxfId="1346" priority="702">
      <formula>IF(RIGHT(TEXT(AQ438,"0.#"),1)=".",TRUE,FALSE)</formula>
    </cfRule>
  </conditionalFormatting>
  <conditionalFormatting sqref="AI440">
    <cfRule type="expression" dxfId="1345" priority="699">
      <formula>IF(RIGHT(TEXT(AI440,"0.#"),1)=".",FALSE,TRUE)</formula>
    </cfRule>
    <cfRule type="expression" dxfId="1344" priority="700">
      <formula>IF(RIGHT(TEXT(AI440,"0.#"),1)=".",TRUE,FALSE)</formula>
    </cfRule>
  </conditionalFormatting>
  <conditionalFormatting sqref="AE443">
    <cfRule type="expression" dxfId="1343" priority="697">
      <formula>IF(RIGHT(TEXT(AE443,"0.#"),1)=".",FALSE,TRUE)</formula>
    </cfRule>
    <cfRule type="expression" dxfId="1342" priority="698">
      <formula>IF(RIGHT(TEXT(AE443,"0.#"),1)=".",TRUE,FALSE)</formula>
    </cfRule>
  </conditionalFormatting>
  <conditionalFormatting sqref="AM445">
    <cfRule type="expression" dxfId="1341" priority="687">
      <formula>IF(RIGHT(TEXT(AM445,"0.#"),1)=".",FALSE,TRUE)</formula>
    </cfRule>
    <cfRule type="expression" dxfId="1340" priority="688">
      <formula>IF(RIGHT(TEXT(AM445,"0.#"),1)=".",TRUE,FALSE)</formula>
    </cfRule>
  </conditionalFormatting>
  <conditionalFormatting sqref="AE444">
    <cfRule type="expression" dxfId="1339" priority="695">
      <formula>IF(RIGHT(TEXT(AE444,"0.#"),1)=".",FALSE,TRUE)</formula>
    </cfRule>
    <cfRule type="expression" dxfId="1338" priority="696">
      <formula>IF(RIGHT(TEXT(AE444,"0.#"),1)=".",TRUE,FALSE)</formula>
    </cfRule>
  </conditionalFormatting>
  <conditionalFormatting sqref="AE445">
    <cfRule type="expression" dxfId="1337" priority="693">
      <formula>IF(RIGHT(TEXT(AE445,"0.#"),1)=".",FALSE,TRUE)</formula>
    </cfRule>
    <cfRule type="expression" dxfId="1336" priority="694">
      <formula>IF(RIGHT(TEXT(AE445,"0.#"),1)=".",TRUE,FALSE)</formula>
    </cfRule>
  </conditionalFormatting>
  <conditionalFormatting sqref="AM443">
    <cfRule type="expression" dxfId="1335" priority="691">
      <formula>IF(RIGHT(TEXT(AM443,"0.#"),1)=".",FALSE,TRUE)</formula>
    </cfRule>
    <cfRule type="expression" dxfId="1334" priority="692">
      <formula>IF(RIGHT(TEXT(AM443,"0.#"),1)=".",TRUE,FALSE)</formula>
    </cfRule>
  </conditionalFormatting>
  <conditionalFormatting sqref="AM444">
    <cfRule type="expression" dxfId="1333" priority="689">
      <formula>IF(RIGHT(TEXT(AM444,"0.#"),1)=".",FALSE,TRUE)</formula>
    </cfRule>
    <cfRule type="expression" dxfId="1332" priority="690">
      <formula>IF(RIGHT(TEXT(AM444,"0.#"),1)=".",TRUE,FALSE)</formula>
    </cfRule>
  </conditionalFormatting>
  <conditionalFormatting sqref="AU443">
    <cfRule type="expression" dxfId="1331" priority="685">
      <formula>IF(RIGHT(TEXT(AU443,"0.#"),1)=".",FALSE,TRUE)</formula>
    </cfRule>
    <cfRule type="expression" dxfId="1330" priority="686">
      <formula>IF(RIGHT(TEXT(AU443,"0.#"),1)=".",TRUE,FALSE)</formula>
    </cfRule>
  </conditionalFormatting>
  <conditionalFormatting sqref="AU444">
    <cfRule type="expression" dxfId="1329" priority="683">
      <formula>IF(RIGHT(TEXT(AU444,"0.#"),1)=".",FALSE,TRUE)</formula>
    </cfRule>
    <cfRule type="expression" dxfId="1328" priority="684">
      <formula>IF(RIGHT(TEXT(AU444,"0.#"),1)=".",TRUE,FALSE)</formula>
    </cfRule>
  </conditionalFormatting>
  <conditionalFormatting sqref="AU445">
    <cfRule type="expression" dxfId="1327" priority="681">
      <formula>IF(RIGHT(TEXT(AU445,"0.#"),1)=".",FALSE,TRUE)</formula>
    </cfRule>
    <cfRule type="expression" dxfId="1326" priority="682">
      <formula>IF(RIGHT(TEXT(AU445,"0.#"),1)=".",TRUE,FALSE)</formula>
    </cfRule>
  </conditionalFormatting>
  <conditionalFormatting sqref="AI443">
    <cfRule type="expression" dxfId="1325" priority="679">
      <formula>IF(RIGHT(TEXT(AI443,"0.#"),1)=".",FALSE,TRUE)</formula>
    </cfRule>
    <cfRule type="expression" dxfId="1324" priority="680">
      <formula>IF(RIGHT(TEXT(AI443,"0.#"),1)=".",TRUE,FALSE)</formula>
    </cfRule>
  </conditionalFormatting>
  <conditionalFormatting sqref="AI444">
    <cfRule type="expression" dxfId="1323" priority="677">
      <formula>IF(RIGHT(TEXT(AI444,"0.#"),1)=".",FALSE,TRUE)</formula>
    </cfRule>
    <cfRule type="expression" dxfId="1322" priority="678">
      <formula>IF(RIGHT(TEXT(AI444,"0.#"),1)=".",TRUE,FALSE)</formula>
    </cfRule>
  </conditionalFormatting>
  <conditionalFormatting sqref="AQ444">
    <cfRule type="expression" dxfId="1321" priority="675">
      <formula>IF(RIGHT(TEXT(AQ444,"0.#"),1)=".",FALSE,TRUE)</formula>
    </cfRule>
    <cfRule type="expression" dxfId="1320" priority="676">
      <formula>IF(RIGHT(TEXT(AQ444,"0.#"),1)=".",TRUE,FALSE)</formula>
    </cfRule>
  </conditionalFormatting>
  <conditionalFormatting sqref="AQ445">
    <cfRule type="expression" dxfId="1319" priority="673">
      <formula>IF(RIGHT(TEXT(AQ445,"0.#"),1)=".",FALSE,TRUE)</formula>
    </cfRule>
    <cfRule type="expression" dxfId="1318" priority="674">
      <formula>IF(RIGHT(TEXT(AQ445,"0.#"),1)=".",TRUE,FALSE)</formula>
    </cfRule>
  </conditionalFormatting>
  <conditionalFormatting sqref="AQ443">
    <cfRule type="expression" dxfId="1317" priority="671">
      <formula>IF(RIGHT(TEXT(AQ443,"0.#"),1)=".",FALSE,TRUE)</formula>
    </cfRule>
    <cfRule type="expression" dxfId="1316" priority="672">
      <formula>IF(RIGHT(TEXT(AQ443,"0.#"),1)=".",TRUE,FALSE)</formula>
    </cfRule>
  </conditionalFormatting>
  <conditionalFormatting sqref="AI445">
    <cfRule type="expression" dxfId="1315" priority="669">
      <formula>IF(RIGHT(TEXT(AI445,"0.#"),1)=".",FALSE,TRUE)</formula>
    </cfRule>
    <cfRule type="expression" dxfId="1314" priority="670">
      <formula>IF(RIGHT(TEXT(AI445,"0.#"),1)=".",TRUE,FALSE)</formula>
    </cfRule>
  </conditionalFormatting>
  <conditionalFormatting sqref="AE448">
    <cfRule type="expression" dxfId="1313" priority="667">
      <formula>IF(RIGHT(TEXT(AE448,"0.#"),1)=".",FALSE,TRUE)</formula>
    </cfRule>
    <cfRule type="expression" dxfId="1312" priority="668">
      <formula>IF(RIGHT(TEXT(AE448,"0.#"),1)=".",TRUE,FALSE)</formula>
    </cfRule>
  </conditionalFormatting>
  <conditionalFormatting sqref="AM450">
    <cfRule type="expression" dxfId="1311" priority="657">
      <formula>IF(RIGHT(TEXT(AM450,"0.#"),1)=".",FALSE,TRUE)</formula>
    </cfRule>
    <cfRule type="expression" dxfId="1310" priority="658">
      <formula>IF(RIGHT(TEXT(AM450,"0.#"),1)=".",TRUE,FALSE)</formula>
    </cfRule>
  </conditionalFormatting>
  <conditionalFormatting sqref="AE449">
    <cfRule type="expression" dxfId="1309" priority="665">
      <formula>IF(RIGHT(TEXT(AE449,"0.#"),1)=".",FALSE,TRUE)</formula>
    </cfRule>
    <cfRule type="expression" dxfId="1308" priority="666">
      <formula>IF(RIGHT(TEXT(AE449,"0.#"),1)=".",TRUE,FALSE)</formula>
    </cfRule>
  </conditionalFormatting>
  <conditionalFormatting sqref="AE450">
    <cfRule type="expression" dxfId="1307" priority="663">
      <formula>IF(RIGHT(TEXT(AE450,"0.#"),1)=".",FALSE,TRUE)</formula>
    </cfRule>
    <cfRule type="expression" dxfId="1306" priority="664">
      <formula>IF(RIGHT(TEXT(AE450,"0.#"),1)=".",TRUE,FALSE)</formula>
    </cfRule>
  </conditionalFormatting>
  <conditionalFormatting sqref="AM448">
    <cfRule type="expression" dxfId="1305" priority="661">
      <formula>IF(RIGHT(TEXT(AM448,"0.#"),1)=".",FALSE,TRUE)</formula>
    </cfRule>
    <cfRule type="expression" dxfId="1304" priority="662">
      <formula>IF(RIGHT(TEXT(AM448,"0.#"),1)=".",TRUE,FALSE)</formula>
    </cfRule>
  </conditionalFormatting>
  <conditionalFormatting sqref="AM449">
    <cfRule type="expression" dxfId="1303" priority="659">
      <formula>IF(RIGHT(TEXT(AM449,"0.#"),1)=".",FALSE,TRUE)</formula>
    </cfRule>
    <cfRule type="expression" dxfId="1302" priority="660">
      <formula>IF(RIGHT(TEXT(AM449,"0.#"),1)=".",TRUE,FALSE)</formula>
    </cfRule>
  </conditionalFormatting>
  <conditionalFormatting sqref="AU448">
    <cfRule type="expression" dxfId="1301" priority="655">
      <formula>IF(RIGHT(TEXT(AU448,"0.#"),1)=".",FALSE,TRUE)</formula>
    </cfRule>
    <cfRule type="expression" dxfId="1300" priority="656">
      <formula>IF(RIGHT(TEXT(AU448,"0.#"),1)=".",TRUE,FALSE)</formula>
    </cfRule>
  </conditionalFormatting>
  <conditionalFormatting sqref="AU449">
    <cfRule type="expression" dxfId="1299" priority="653">
      <formula>IF(RIGHT(TEXT(AU449,"0.#"),1)=".",FALSE,TRUE)</formula>
    </cfRule>
    <cfRule type="expression" dxfId="1298" priority="654">
      <formula>IF(RIGHT(TEXT(AU449,"0.#"),1)=".",TRUE,FALSE)</formula>
    </cfRule>
  </conditionalFormatting>
  <conditionalFormatting sqref="AU450">
    <cfRule type="expression" dxfId="1297" priority="651">
      <formula>IF(RIGHT(TEXT(AU450,"0.#"),1)=".",FALSE,TRUE)</formula>
    </cfRule>
    <cfRule type="expression" dxfId="1296" priority="652">
      <formula>IF(RIGHT(TEXT(AU450,"0.#"),1)=".",TRUE,FALSE)</formula>
    </cfRule>
  </conditionalFormatting>
  <conditionalFormatting sqref="AI448">
    <cfRule type="expression" dxfId="1295" priority="649">
      <formula>IF(RIGHT(TEXT(AI448,"0.#"),1)=".",FALSE,TRUE)</formula>
    </cfRule>
    <cfRule type="expression" dxfId="1294" priority="650">
      <formula>IF(RIGHT(TEXT(AI448,"0.#"),1)=".",TRUE,FALSE)</formula>
    </cfRule>
  </conditionalFormatting>
  <conditionalFormatting sqref="AI449">
    <cfRule type="expression" dxfId="1293" priority="647">
      <formula>IF(RIGHT(TEXT(AI449,"0.#"),1)=".",FALSE,TRUE)</formula>
    </cfRule>
    <cfRule type="expression" dxfId="1292" priority="648">
      <formula>IF(RIGHT(TEXT(AI449,"0.#"),1)=".",TRUE,FALSE)</formula>
    </cfRule>
  </conditionalFormatting>
  <conditionalFormatting sqref="AQ449">
    <cfRule type="expression" dxfId="1291" priority="645">
      <formula>IF(RIGHT(TEXT(AQ449,"0.#"),1)=".",FALSE,TRUE)</formula>
    </cfRule>
    <cfRule type="expression" dxfId="1290" priority="646">
      <formula>IF(RIGHT(TEXT(AQ449,"0.#"),1)=".",TRUE,FALSE)</formula>
    </cfRule>
  </conditionalFormatting>
  <conditionalFormatting sqref="AQ450">
    <cfRule type="expression" dxfId="1289" priority="643">
      <formula>IF(RIGHT(TEXT(AQ450,"0.#"),1)=".",FALSE,TRUE)</formula>
    </cfRule>
    <cfRule type="expression" dxfId="1288" priority="644">
      <formula>IF(RIGHT(TEXT(AQ450,"0.#"),1)=".",TRUE,FALSE)</formula>
    </cfRule>
  </conditionalFormatting>
  <conditionalFormatting sqref="AQ448">
    <cfRule type="expression" dxfId="1287" priority="641">
      <formula>IF(RIGHT(TEXT(AQ448,"0.#"),1)=".",FALSE,TRUE)</formula>
    </cfRule>
    <cfRule type="expression" dxfId="1286" priority="642">
      <formula>IF(RIGHT(TEXT(AQ448,"0.#"),1)=".",TRUE,FALSE)</formula>
    </cfRule>
  </conditionalFormatting>
  <conditionalFormatting sqref="AI450">
    <cfRule type="expression" dxfId="1285" priority="639">
      <formula>IF(RIGHT(TEXT(AI450,"0.#"),1)=".",FALSE,TRUE)</formula>
    </cfRule>
    <cfRule type="expression" dxfId="1284" priority="640">
      <formula>IF(RIGHT(TEXT(AI450,"0.#"),1)=".",TRUE,FALSE)</formula>
    </cfRule>
  </conditionalFormatting>
  <conditionalFormatting sqref="AE453">
    <cfRule type="expression" dxfId="1283" priority="637">
      <formula>IF(RIGHT(TEXT(AE453,"0.#"),1)=".",FALSE,TRUE)</formula>
    </cfRule>
    <cfRule type="expression" dxfId="1282" priority="638">
      <formula>IF(RIGHT(TEXT(AE453,"0.#"),1)=".",TRUE,FALSE)</formula>
    </cfRule>
  </conditionalFormatting>
  <conditionalFormatting sqref="AM455">
    <cfRule type="expression" dxfId="1281" priority="627">
      <formula>IF(RIGHT(TEXT(AM455,"0.#"),1)=".",FALSE,TRUE)</formula>
    </cfRule>
    <cfRule type="expression" dxfId="1280" priority="628">
      <formula>IF(RIGHT(TEXT(AM455,"0.#"),1)=".",TRUE,FALSE)</formula>
    </cfRule>
  </conditionalFormatting>
  <conditionalFormatting sqref="AE454">
    <cfRule type="expression" dxfId="1279" priority="635">
      <formula>IF(RIGHT(TEXT(AE454,"0.#"),1)=".",FALSE,TRUE)</formula>
    </cfRule>
    <cfRule type="expression" dxfId="1278" priority="636">
      <formula>IF(RIGHT(TEXT(AE454,"0.#"),1)=".",TRUE,FALSE)</formula>
    </cfRule>
  </conditionalFormatting>
  <conditionalFormatting sqref="AE455">
    <cfRule type="expression" dxfId="1277" priority="633">
      <formula>IF(RIGHT(TEXT(AE455,"0.#"),1)=".",FALSE,TRUE)</formula>
    </cfRule>
    <cfRule type="expression" dxfId="1276" priority="634">
      <formula>IF(RIGHT(TEXT(AE455,"0.#"),1)=".",TRUE,FALSE)</formula>
    </cfRule>
  </conditionalFormatting>
  <conditionalFormatting sqref="AM453">
    <cfRule type="expression" dxfId="1275" priority="631">
      <formula>IF(RIGHT(TEXT(AM453,"0.#"),1)=".",FALSE,TRUE)</formula>
    </cfRule>
    <cfRule type="expression" dxfId="1274" priority="632">
      <formula>IF(RIGHT(TEXT(AM453,"0.#"),1)=".",TRUE,FALSE)</formula>
    </cfRule>
  </conditionalFormatting>
  <conditionalFormatting sqref="AM454">
    <cfRule type="expression" dxfId="1273" priority="629">
      <formula>IF(RIGHT(TEXT(AM454,"0.#"),1)=".",FALSE,TRUE)</formula>
    </cfRule>
    <cfRule type="expression" dxfId="1272" priority="630">
      <formula>IF(RIGHT(TEXT(AM454,"0.#"),1)=".",TRUE,FALSE)</formula>
    </cfRule>
  </conditionalFormatting>
  <conditionalFormatting sqref="AU453">
    <cfRule type="expression" dxfId="1271" priority="625">
      <formula>IF(RIGHT(TEXT(AU453,"0.#"),1)=".",FALSE,TRUE)</formula>
    </cfRule>
    <cfRule type="expression" dxfId="1270" priority="626">
      <formula>IF(RIGHT(TEXT(AU453,"0.#"),1)=".",TRUE,FALSE)</formula>
    </cfRule>
  </conditionalFormatting>
  <conditionalFormatting sqref="AU454">
    <cfRule type="expression" dxfId="1269" priority="623">
      <formula>IF(RIGHT(TEXT(AU454,"0.#"),1)=".",FALSE,TRUE)</formula>
    </cfRule>
    <cfRule type="expression" dxfId="1268" priority="624">
      <formula>IF(RIGHT(TEXT(AU454,"0.#"),1)=".",TRUE,FALSE)</formula>
    </cfRule>
  </conditionalFormatting>
  <conditionalFormatting sqref="AU455">
    <cfRule type="expression" dxfId="1267" priority="621">
      <formula>IF(RIGHT(TEXT(AU455,"0.#"),1)=".",FALSE,TRUE)</formula>
    </cfRule>
    <cfRule type="expression" dxfId="1266" priority="622">
      <formula>IF(RIGHT(TEXT(AU455,"0.#"),1)=".",TRUE,FALSE)</formula>
    </cfRule>
  </conditionalFormatting>
  <conditionalFormatting sqref="AI453">
    <cfRule type="expression" dxfId="1265" priority="619">
      <formula>IF(RIGHT(TEXT(AI453,"0.#"),1)=".",FALSE,TRUE)</formula>
    </cfRule>
    <cfRule type="expression" dxfId="1264" priority="620">
      <formula>IF(RIGHT(TEXT(AI453,"0.#"),1)=".",TRUE,FALSE)</formula>
    </cfRule>
  </conditionalFormatting>
  <conditionalFormatting sqref="AI454">
    <cfRule type="expression" dxfId="1263" priority="617">
      <formula>IF(RIGHT(TEXT(AI454,"0.#"),1)=".",FALSE,TRUE)</formula>
    </cfRule>
    <cfRule type="expression" dxfId="1262" priority="618">
      <formula>IF(RIGHT(TEXT(AI454,"0.#"),1)=".",TRUE,FALSE)</formula>
    </cfRule>
  </conditionalFormatting>
  <conditionalFormatting sqref="AQ454">
    <cfRule type="expression" dxfId="1261" priority="615">
      <formula>IF(RIGHT(TEXT(AQ454,"0.#"),1)=".",FALSE,TRUE)</formula>
    </cfRule>
    <cfRule type="expression" dxfId="1260" priority="616">
      <formula>IF(RIGHT(TEXT(AQ454,"0.#"),1)=".",TRUE,FALSE)</formula>
    </cfRule>
  </conditionalFormatting>
  <conditionalFormatting sqref="AQ455">
    <cfRule type="expression" dxfId="1259" priority="613">
      <formula>IF(RIGHT(TEXT(AQ455,"0.#"),1)=".",FALSE,TRUE)</formula>
    </cfRule>
    <cfRule type="expression" dxfId="1258" priority="614">
      <formula>IF(RIGHT(TEXT(AQ455,"0.#"),1)=".",TRUE,FALSE)</formula>
    </cfRule>
  </conditionalFormatting>
  <conditionalFormatting sqref="AQ453">
    <cfRule type="expression" dxfId="1257" priority="611">
      <formula>IF(RIGHT(TEXT(AQ453,"0.#"),1)=".",FALSE,TRUE)</formula>
    </cfRule>
    <cfRule type="expression" dxfId="1256" priority="612">
      <formula>IF(RIGHT(TEXT(AQ453,"0.#"),1)=".",TRUE,FALSE)</formula>
    </cfRule>
  </conditionalFormatting>
  <conditionalFormatting sqref="AI455">
    <cfRule type="expression" dxfId="1255" priority="609">
      <formula>IF(RIGHT(TEXT(AI455,"0.#"),1)=".",FALSE,TRUE)</formula>
    </cfRule>
    <cfRule type="expression" dxfId="1254" priority="610">
      <formula>IF(RIGHT(TEXT(AI455,"0.#"),1)=".",TRUE,FALSE)</formula>
    </cfRule>
  </conditionalFormatting>
  <conditionalFormatting sqref="AE487">
    <cfRule type="expression" dxfId="1253" priority="607">
      <formula>IF(RIGHT(TEXT(AE487,"0.#"),1)=".",FALSE,TRUE)</formula>
    </cfRule>
    <cfRule type="expression" dxfId="1252" priority="608">
      <formula>IF(RIGHT(TEXT(AE487,"0.#"),1)=".",TRUE,FALSE)</formula>
    </cfRule>
  </conditionalFormatting>
  <conditionalFormatting sqref="AM489">
    <cfRule type="expression" dxfId="1251" priority="597">
      <formula>IF(RIGHT(TEXT(AM489,"0.#"),1)=".",FALSE,TRUE)</formula>
    </cfRule>
    <cfRule type="expression" dxfId="1250" priority="598">
      <formula>IF(RIGHT(TEXT(AM489,"0.#"),1)=".",TRUE,FALSE)</formula>
    </cfRule>
  </conditionalFormatting>
  <conditionalFormatting sqref="AE488">
    <cfRule type="expression" dxfId="1249" priority="605">
      <formula>IF(RIGHT(TEXT(AE488,"0.#"),1)=".",FALSE,TRUE)</formula>
    </cfRule>
    <cfRule type="expression" dxfId="1248" priority="606">
      <formula>IF(RIGHT(TEXT(AE488,"0.#"),1)=".",TRUE,FALSE)</formula>
    </cfRule>
  </conditionalFormatting>
  <conditionalFormatting sqref="AE489">
    <cfRule type="expression" dxfId="1247" priority="603">
      <formula>IF(RIGHT(TEXT(AE489,"0.#"),1)=".",FALSE,TRUE)</formula>
    </cfRule>
    <cfRule type="expression" dxfId="1246" priority="604">
      <formula>IF(RIGHT(TEXT(AE489,"0.#"),1)=".",TRUE,FALSE)</formula>
    </cfRule>
  </conditionalFormatting>
  <conditionalFormatting sqref="AM487">
    <cfRule type="expression" dxfId="1245" priority="601">
      <formula>IF(RIGHT(TEXT(AM487,"0.#"),1)=".",FALSE,TRUE)</formula>
    </cfRule>
    <cfRule type="expression" dxfId="1244" priority="602">
      <formula>IF(RIGHT(TEXT(AM487,"0.#"),1)=".",TRUE,FALSE)</formula>
    </cfRule>
  </conditionalFormatting>
  <conditionalFormatting sqref="AM488">
    <cfRule type="expression" dxfId="1243" priority="599">
      <formula>IF(RIGHT(TEXT(AM488,"0.#"),1)=".",FALSE,TRUE)</formula>
    </cfRule>
    <cfRule type="expression" dxfId="1242" priority="600">
      <formula>IF(RIGHT(TEXT(AM488,"0.#"),1)=".",TRUE,FALSE)</formula>
    </cfRule>
  </conditionalFormatting>
  <conditionalFormatting sqref="AU487">
    <cfRule type="expression" dxfId="1241" priority="595">
      <formula>IF(RIGHT(TEXT(AU487,"0.#"),1)=".",FALSE,TRUE)</formula>
    </cfRule>
    <cfRule type="expression" dxfId="1240" priority="596">
      <formula>IF(RIGHT(TEXT(AU487,"0.#"),1)=".",TRUE,FALSE)</formula>
    </cfRule>
  </conditionalFormatting>
  <conditionalFormatting sqref="AU488">
    <cfRule type="expression" dxfId="1239" priority="593">
      <formula>IF(RIGHT(TEXT(AU488,"0.#"),1)=".",FALSE,TRUE)</formula>
    </cfRule>
    <cfRule type="expression" dxfId="1238" priority="594">
      <formula>IF(RIGHT(TEXT(AU488,"0.#"),1)=".",TRUE,FALSE)</formula>
    </cfRule>
  </conditionalFormatting>
  <conditionalFormatting sqref="AU489">
    <cfRule type="expression" dxfId="1237" priority="591">
      <formula>IF(RIGHT(TEXT(AU489,"0.#"),1)=".",FALSE,TRUE)</formula>
    </cfRule>
    <cfRule type="expression" dxfId="1236" priority="592">
      <formula>IF(RIGHT(TEXT(AU489,"0.#"),1)=".",TRUE,FALSE)</formula>
    </cfRule>
  </conditionalFormatting>
  <conditionalFormatting sqref="AI487">
    <cfRule type="expression" dxfId="1235" priority="589">
      <formula>IF(RIGHT(TEXT(AI487,"0.#"),1)=".",FALSE,TRUE)</formula>
    </cfRule>
    <cfRule type="expression" dxfId="1234" priority="590">
      <formula>IF(RIGHT(TEXT(AI487,"0.#"),1)=".",TRUE,FALSE)</formula>
    </cfRule>
  </conditionalFormatting>
  <conditionalFormatting sqref="AI488">
    <cfRule type="expression" dxfId="1233" priority="587">
      <formula>IF(RIGHT(TEXT(AI488,"0.#"),1)=".",FALSE,TRUE)</formula>
    </cfRule>
    <cfRule type="expression" dxfId="1232" priority="588">
      <formula>IF(RIGHT(TEXT(AI488,"0.#"),1)=".",TRUE,FALSE)</formula>
    </cfRule>
  </conditionalFormatting>
  <conditionalFormatting sqref="AQ488">
    <cfRule type="expression" dxfId="1231" priority="585">
      <formula>IF(RIGHT(TEXT(AQ488,"0.#"),1)=".",FALSE,TRUE)</formula>
    </cfRule>
    <cfRule type="expression" dxfId="1230" priority="586">
      <formula>IF(RIGHT(TEXT(AQ488,"0.#"),1)=".",TRUE,FALSE)</formula>
    </cfRule>
  </conditionalFormatting>
  <conditionalFormatting sqref="AQ489">
    <cfRule type="expression" dxfId="1229" priority="583">
      <formula>IF(RIGHT(TEXT(AQ489,"0.#"),1)=".",FALSE,TRUE)</formula>
    </cfRule>
    <cfRule type="expression" dxfId="1228" priority="584">
      <formula>IF(RIGHT(TEXT(AQ489,"0.#"),1)=".",TRUE,FALSE)</formula>
    </cfRule>
  </conditionalFormatting>
  <conditionalFormatting sqref="AQ487">
    <cfRule type="expression" dxfId="1227" priority="581">
      <formula>IF(RIGHT(TEXT(AQ487,"0.#"),1)=".",FALSE,TRUE)</formula>
    </cfRule>
    <cfRule type="expression" dxfId="1226" priority="582">
      <formula>IF(RIGHT(TEXT(AQ487,"0.#"),1)=".",TRUE,FALSE)</formula>
    </cfRule>
  </conditionalFormatting>
  <conditionalFormatting sqref="AI489">
    <cfRule type="expression" dxfId="1225" priority="579">
      <formula>IF(RIGHT(TEXT(AI489,"0.#"),1)=".",FALSE,TRUE)</formula>
    </cfRule>
    <cfRule type="expression" dxfId="1224" priority="580">
      <formula>IF(RIGHT(TEXT(AI489,"0.#"),1)=".",TRUE,FALSE)</formula>
    </cfRule>
  </conditionalFormatting>
  <conditionalFormatting sqref="AE492">
    <cfRule type="expression" dxfId="1223" priority="577">
      <formula>IF(RIGHT(TEXT(AE492,"0.#"),1)=".",FALSE,TRUE)</formula>
    </cfRule>
    <cfRule type="expression" dxfId="1222" priority="578">
      <formula>IF(RIGHT(TEXT(AE492,"0.#"),1)=".",TRUE,FALSE)</formula>
    </cfRule>
  </conditionalFormatting>
  <conditionalFormatting sqref="AM494">
    <cfRule type="expression" dxfId="1221" priority="567">
      <formula>IF(RIGHT(TEXT(AM494,"0.#"),1)=".",FALSE,TRUE)</formula>
    </cfRule>
    <cfRule type="expression" dxfId="1220" priority="568">
      <formula>IF(RIGHT(TEXT(AM494,"0.#"),1)=".",TRUE,FALSE)</formula>
    </cfRule>
  </conditionalFormatting>
  <conditionalFormatting sqref="AE493">
    <cfRule type="expression" dxfId="1219" priority="575">
      <formula>IF(RIGHT(TEXT(AE493,"0.#"),1)=".",FALSE,TRUE)</formula>
    </cfRule>
    <cfRule type="expression" dxfId="1218" priority="576">
      <formula>IF(RIGHT(TEXT(AE493,"0.#"),1)=".",TRUE,FALSE)</formula>
    </cfRule>
  </conditionalFormatting>
  <conditionalFormatting sqref="AE494">
    <cfRule type="expression" dxfId="1217" priority="573">
      <formula>IF(RIGHT(TEXT(AE494,"0.#"),1)=".",FALSE,TRUE)</formula>
    </cfRule>
    <cfRule type="expression" dxfId="1216" priority="574">
      <formula>IF(RIGHT(TEXT(AE494,"0.#"),1)=".",TRUE,FALSE)</formula>
    </cfRule>
  </conditionalFormatting>
  <conditionalFormatting sqref="AM492">
    <cfRule type="expression" dxfId="1215" priority="571">
      <formula>IF(RIGHT(TEXT(AM492,"0.#"),1)=".",FALSE,TRUE)</formula>
    </cfRule>
    <cfRule type="expression" dxfId="1214" priority="572">
      <formula>IF(RIGHT(TEXT(AM492,"0.#"),1)=".",TRUE,FALSE)</formula>
    </cfRule>
  </conditionalFormatting>
  <conditionalFormatting sqref="AM493">
    <cfRule type="expression" dxfId="1213" priority="569">
      <formula>IF(RIGHT(TEXT(AM493,"0.#"),1)=".",FALSE,TRUE)</formula>
    </cfRule>
    <cfRule type="expression" dxfId="1212" priority="570">
      <formula>IF(RIGHT(TEXT(AM493,"0.#"),1)=".",TRUE,FALSE)</formula>
    </cfRule>
  </conditionalFormatting>
  <conditionalFormatting sqref="AU492">
    <cfRule type="expression" dxfId="1211" priority="565">
      <formula>IF(RIGHT(TEXT(AU492,"0.#"),1)=".",FALSE,TRUE)</formula>
    </cfRule>
    <cfRule type="expression" dxfId="1210" priority="566">
      <formula>IF(RIGHT(TEXT(AU492,"0.#"),1)=".",TRUE,FALSE)</formula>
    </cfRule>
  </conditionalFormatting>
  <conditionalFormatting sqref="AU493">
    <cfRule type="expression" dxfId="1209" priority="563">
      <formula>IF(RIGHT(TEXT(AU493,"0.#"),1)=".",FALSE,TRUE)</formula>
    </cfRule>
    <cfRule type="expression" dxfId="1208" priority="564">
      <formula>IF(RIGHT(TEXT(AU493,"0.#"),1)=".",TRUE,FALSE)</formula>
    </cfRule>
  </conditionalFormatting>
  <conditionalFormatting sqref="AU494">
    <cfRule type="expression" dxfId="1207" priority="561">
      <formula>IF(RIGHT(TEXT(AU494,"0.#"),1)=".",FALSE,TRUE)</formula>
    </cfRule>
    <cfRule type="expression" dxfId="1206" priority="562">
      <formula>IF(RIGHT(TEXT(AU494,"0.#"),1)=".",TRUE,FALSE)</formula>
    </cfRule>
  </conditionalFormatting>
  <conditionalFormatting sqref="AI492">
    <cfRule type="expression" dxfId="1205" priority="559">
      <formula>IF(RIGHT(TEXT(AI492,"0.#"),1)=".",FALSE,TRUE)</formula>
    </cfRule>
    <cfRule type="expression" dxfId="1204" priority="560">
      <formula>IF(RIGHT(TEXT(AI492,"0.#"),1)=".",TRUE,FALSE)</formula>
    </cfRule>
  </conditionalFormatting>
  <conditionalFormatting sqref="AI493">
    <cfRule type="expression" dxfId="1203" priority="557">
      <formula>IF(RIGHT(TEXT(AI493,"0.#"),1)=".",FALSE,TRUE)</formula>
    </cfRule>
    <cfRule type="expression" dxfId="1202" priority="558">
      <formula>IF(RIGHT(TEXT(AI493,"0.#"),1)=".",TRUE,FALSE)</formula>
    </cfRule>
  </conditionalFormatting>
  <conditionalFormatting sqref="AQ493">
    <cfRule type="expression" dxfId="1201" priority="555">
      <formula>IF(RIGHT(TEXT(AQ493,"0.#"),1)=".",FALSE,TRUE)</formula>
    </cfRule>
    <cfRule type="expression" dxfId="1200" priority="556">
      <formula>IF(RIGHT(TEXT(AQ493,"0.#"),1)=".",TRUE,FALSE)</formula>
    </cfRule>
  </conditionalFormatting>
  <conditionalFormatting sqref="AQ494">
    <cfRule type="expression" dxfId="1199" priority="553">
      <formula>IF(RIGHT(TEXT(AQ494,"0.#"),1)=".",FALSE,TRUE)</formula>
    </cfRule>
    <cfRule type="expression" dxfId="1198" priority="554">
      <formula>IF(RIGHT(TEXT(AQ494,"0.#"),1)=".",TRUE,FALSE)</formula>
    </cfRule>
  </conditionalFormatting>
  <conditionalFormatting sqref="AQ492">
    <cfRule type="expression" dxfId="1197" priority="551">
      <formula>IF(RIGHT(TEXT(AQ492,"0.#"),1)=".",FALSE,TRUE)</formula>
    </cfRule>
    <cfRule type="expression" dxfId="1196" priority="552">
      <formula>IF(RIGHT(TEXT(AQ492,"0.#"),1)=".",TRUE,FALSE)</formula>
    </cfRule>
  </conditionalFormatting>
  <conditionalFormatting sqref="AI494">
    <cfRule type="expression" dxfId="1195" priority="549">
      <formula>IF(RIGHT(TEXT(AI494,"0.#"),1)=".",FALSE,TRUE)</formula>
    </cfRule>
    <cfRule type="expression" dxfId="1194" priority="550">
      <formula>IF(RIGHT(TEXT(AI494,"0.#"),1)=".",TRUE,FALSE)</formula>
    </cfRule>
  </conditionalFormatting>
  <conditionalFormatting sqref="AE497">
    <cfRule type="expression" dxfId="1193" priority="547">
      <formula>IF(RIGHT(TEXT(AE497,"0.#"),1)=".",FALSE,TRUE)</formula>
    </cfRule>
    <cfRule type="expression" dxfId="1192" priority="548">
      <formula>IF(RIGHT(TEXT(AE497,"0.#"),1)=".",TRUE,FALSE)</formula>
    </cfRule>
  </conditionalFormatting>
  <conditionalFormatting sqref="AM499">
    <cfRule type="expression" dxfId="1191" priority="537">
      <formula>IF(RIGHT(TEXT(AM499,"0.#"),1)=".",FALSE,TRUE)</formula>
    </cfRule>
    <cfRule type="expression" dxfId="1190" priority="538">
      <formula>IF(RIGHT(TEXT(AM499,"0.#"),1)=".",TRUE,FALSE)</formula>
    </cfRule>
  </conditionalFormatting>
  <conditionalFormatting sqref="AE498">
    <cfRule type="expression" dxfId="1189" priority="545">
      <formula>IF(RIGHT(TEXT(AE498,"0.#"),1)=".",FALSE,TRUE)</formula>
    </cfRule>
    <cfRule type="expression" dxfId="1188" priority="546">
      <formula>IF(RIGHT(TEXT(AE498,"0.#"),1)=".",TRUE,FALSE)</formula>
    </cfRule>
  </conditionalFormatting>
  <conditionalFormatting sqref="AE499">
    <cfRule type="expression" dxfId="1187" priority="543">
      <formula>IF(RIGHT(TEXT(AE499,"0.#"),1)=".",FALSE,TRUE)</formula>
    </cfRule>
    <cfRule type="expression" dxfId="1186" priority="544">
      <formula>IF(RIGHT(TEXT(AE499,"0.#"),1)=".",TRUE,FALSE)</formula>
    </cfRule>
  </conditionalFormatting>
  <conditionalFormatting sqref="AM497">
    <cfRule type="expression" dxfId="1185" priority="541">
      <formula>IF(RIGHT(TEXT(AM497,"0.#"),1)=".",FALSE,TRUE)</formula>
    </cfRule>
    <cfRule type="expression" dxfId="1184" priority="542">
      <formula>IF(RIGHT(TEXT(AM497,"0.#"),1)=".",TRUE,FALSE)</formula>
    </cfRule>
  </conditionalFormatting>
  <conditionalFormatting sqref="AM498">
    <cfRule type="expression" dxfId="1183" priority="539">
      <formula>IF(RIGHT(TEXT(AM498,"0.#"),1)=".",FALSE,TRUE)</formula>
    </cfRule>
    <cfRule type="expression" dxfId="1182" priority="540">
      <formula>IF(RIGHT(TEXT(AM498,"0.#"),1)=".",TRUE,FALSE)</formula>
    </cfRule>
  </conditionalFormatting>
  <conditionalFormatting sqref="AU497">
    <cfRule type="expression" dxfId="1181" priority="535">
      <formula>IF(RIGHT(TEXT(AU497,"0.#"),1)=".",FALSE,TRUE)</formula>
    </cfRule>
    <cfRule type="expression" dxfId="1180" priority="536">
      <formula>IF(RIGHT(TEXT(AU497,"0.#"),1)=".",TRUE,FALSE)</formula>
    </cfRule>
  </conditionalFormatting>
  <conditionalFormatting sqref="AU498">
    <cfRule type="expression" dxfId="1179" priority="533">
      <formula>IF(RIGHT(TEXT(AU498,"0.#"),1)=".",FALSE,TRUE)</formula>
    </cfRule>
    <cfRule type="expression" dxfId="1178" priority="534">
      <formula>IF(RIGHT(TEXT(AU498,"0.#"),1)=".",TRUE,FALSE)</formula>
    </cfRule>
  </conditionalFormatting>
  <conditionalFormatting sqref="AU499">
    <cfRule type="expression" dxfId="1177" priority="531">
      <formula>IF(RIGHT(TEXT(AU499,"0.#"),1)=".",FALSE,TRUE)</formula>
    </cfRule>
    <cfRule type="expression" dxfId="1176" priority="532">
      <formula>IF(RIGHT(TEXT(AU499,"0.#"),1)=".",TRUE,FALSE)</formula>
    </cfRule>
  </conditionalFormatting>
  <conditionalFormatting sqref="AI497">
    <cfRule type="expression" dxfId="1175" priority="529">
      <formula>IF(RIGHT(TEXT(AI497,"0.#"),1)=".",FALSE,TRUE)</formula>
    </cfRule>
    <cfRule type="expression" dxfId="1174" priority="530">
      <formula>IF(RIGHT(TEXT(AI497,"0.#"),1)=".",TRUE,FALSE)</formula>
    </cfRule>
  </conditionalFormatting>
  <conditionalFormatting sqref="AI498">
    <cfRule type="expression" dxfId="1173" priority="527">
      <formula>IF(RIGHT(TEXT(AI498,"0.#"),1)=".",FALSE,TRUE)</formula>
    </cfRule>
    <cfRule type="expression" dxfId="1172" priority="528">
      <formula>IF(RIGHT(TEXT(AI498,"0.#"),1)=".",TRUE,FALSE)</formula>
    </cfRule>
  </conditionalFormatting>
  <conditionalFormatting sqref="AQ498">
    <cfRule type="expression" dxfId="1171" priority="525">
      <formula>IF(RIGHT(TEXT(AQ498,"0.#"),1)=".",FALSE,TRUE)</formula>
    </cfRule>
    <cfRule type="expression" dxfId="1170" priority="526">
      <formula>IF(RIGHT(TEXT(AQ498,"0.#"),1)=".",TRUE,FALSE)</formula>
    </cfRule>
  </conditionalFormatting>
  <conditionalFormatting sqref="AQ499">
    <cfRule type="expression" dxfId="1169" priority="523">
      <formula>IF(RIGHT(TEXT(AQ499,"0.#"),1)=".",FALSE,TRUE)</formula>
    </cfRule>
    <cfRule type="expression" dxfId="1168" priority="524">
      <formula>IF(RIGHT(TEXT(AQ499,"0.#"),1)=".",TRUE,FALSE)</formula>
    </cfRule>
  </conditionalFormatting>
  <conditionalFormatting sqref="AQ497">
    <cfRule type="expression" dxfId="1167" priority="521">
      <formula>IF(RIGHT(TEXT(AQ497,"0.#"),1)=".",FALSE,TRUE)</formula>
    </cfRule>
    <cfRule type="expression" dxfId="1166" priority="522">
      <formula>IF(RIGHT(TEXT(AQ497,"0.#"),1)=".",TRUE,FALSE)</formula>
    </cfRule>
  </conditionalFormatting>
  <conditionalFormatting sqref="AI499">
    <cfRule type="expression" dxfId="1165" priority="519">
      <formula>IF(RIGHT(TEXT(AI499,"0.#"),1)=".",FALSE,TRUE)</formula>
    </cfRule>
    <cfRule type="expression" dxfId="1164" priority="520">
      <formula>IF(RIGHT(TEXT(AI499,"0.#"),1)=".",TRUE,FALSE)</formula>
    </cfRule>
  </conditionalFormatting>
  <conditionalFormatting sqref="AE502">
    <cfRule type="expression" dxfId="1163" priority="517">
      <formula>IF(RIGHT(TEXT(AE502,"0.#"),1)=".",FALSE,TRUE)</formula>
    </cfRule>
    <cfRule type="expression" dxfId="1162" priority="518">
      <formula>IF(RIGHT(TEXT(AE502,"0.#"),1)=".",TRUE,FALSE)</formula>
    </cfRule>
  </conditionalFormatting>
  <conditionalFormatting sqref="AM504">
    <cfRule type="expression" dxfId="1161" priority="507">
      <formula>IF(RIGHT(TEXT(AM504,"0.#"),1)=".",FALSE,TRUE)</formula>
    </cfRule>
    <cfRule type="expression" dxfId="1160" priority="508">
      <formula>IF(RIGHT(TEXT(AM504,"0.#"),1)=".",TRUE,FALSE)</formula>
    </cfRule>
  </conditionalFormatting>
  <conditionalFormatting sqref="AE503">
    <cfRule type="expression" dxfId="1159" priority="515">
      <formula>IF(RIGHT(TEXT(AE503,"0.#"),1)=".",FALSE,TRUE)</formula>
    </cfRule>
    <cfRule type="expression" dxfId="1158" priority="516">
      <formula>IF(RIGHT(TEXT(AE503,"0.#"),1)=".",TRUE,FALSE)</formula>
    </cfRule>
  </conditionalFormatting>
  <conditionalFormatting sqref="AE504">
    <cfRule type="expression" dxfId="1157" priority="513">
      <formula>IF(RIGHT(TEXT(AE504,"0.#"),1)=".",FALSE,TRUE)</formula>
    </cfRule>
    <cfRule type="expression" dxfId="1156" priority="514">
      <formula>IF(RIGHT(TEXT(AE504,"0.#"),1)=".",TRUE,FALSE)</formula>
    </cfRule>
  </conditionalFormatting>
  <conditionalFormatting sqref="AM502">
    <cfRule type="expression" dxfId="1155" priority="511">
      <formula>IF(RIGHT(TEXT(AM502,"0.#"),1)=".",FALSE,TRUE)</formula>
    </cfRule>
    <cfRule type="expression" dxfId="1154" priority="512">
      <formula>IF(RIGHT(TEXT(AM502,"0.#"),1)=".",TRUE,FALSE)</formula>
    </cfRule>
  </conditionalFormatting>
  <conditionalFormatting sqref="AM503">
    <cfRule type="expression" dxfId="1153" priority="509">
      <formula>IF(RIGHT(TEXT(AM503,"0.#"),1)=".",FALSE,TRUE)</formula>
    </cfRule>
    <cfRule type="expression" dxfId="1152" priority="510">
      <formula>IF(RIGHT(TEXT(AM503,"0.#"),1)=".",TRUE,FALSE)</formula>
    </cfRule>
  </conditionalFormatting>
  <conditionalFormatting sqref="AU502">
    <cfRule type="expression" dxfId="1151" priority="505">
      <formula>IF(RIGHT(TEXT(AU502,"0.#"),1)=".",FALSE,TRUE)</formula>
    </cfRule>
    <cfRule type="expression" dxfId="1150" priority="506">
      <formula>IF(RIGHT(TEXT(AU502,"0.#"),1)=".",TRUE,FALSE)</formula>
    </cfRule>
  </conditionalFormatting>
  <conditionalFormatting sqref="AU503">
    <cfRule type="expression" dxfId="1149" priority="503">
      <formula>IF(RIGHT(TEXT(AU503,"0.#"),1)=".",FALSE,TRUE)</formula>
    </cfRule>
    <cfRule type="expression" dxfId="1148" priority="504">
      <formula>IF(RIGHT(TEXT(AU503,"0.#"),1)=".",TRUE,FALSE)</formula>
    </cfRule>
  </conditionalFormatting>
  <conditionalFormatting sqref="AU504">
    <cfRule type="expression" dxfId="1147" priority="501">
      <formula>IF(RIGHT(TEXT(AU504,"0.#"),1)=".",FALSE,TRUE)</formula>
    </cfRule>
    <cfRule type="expression" dxfId="1146" priority="502">
      <formula>IF(RIGHT(TEXT(AU504,"0.#"),1)=".",TRUE,FALSE)</formula>
    </cfRule>
  </conditionalFormatting>
  <conditionalFormatting sqref="AI502">
    <cfRule type="expression" dxfId="1145" priority="499">
      <formula>IF(RIGHT(TEXT(AI502,"0.#"),1)=".",FALSE,TRUE)</formula>
    </cfRule>
    <cfRule type="expression" dxfId="1144" priority="500">
      <formula>IF(RIGHT(TEXT(AI502,"0.#"),1)=".",TRUE,FALSE)</formula>
    </cfRule>
  </conditionalFormatting>
  <conditionalFormatting sqref="AI503">
    <cfRule type="expression" dxfId="1143" priority="497">
      <formula>IF(RIGHT(TEXT(AI503,"0.#"),1)=".",FALSE,TRUE)</formula>
    </cfRule>
    <cfRule type="expression" dxfId="1142" priority="498">
      <formula>IF(RIGHT(TEXT(AI503,"0.#"),1)=".",TRUE,FALSE)</formula>
    </cfRule>
  </conditionalFormatting>
  <conditionalFormatting sqref="AQ503">
    <cfRule type="expression" dxfId="1141" priority="495">
      <formula>IF(RIGHT(TEXT(AQ503,"0.#"),1)=".",FALSE,TRUE)</formula>
    </cfRule>
    <cfRule type="expression" dxfId="1140" priority="496">
      <formula>IF(RIGHT(TEXT(AQ503,"0.#"),1)=".",TRUE,FALSE)</formula>
    </cfRule>
  </conditionalFormatting>
  <conditionalFormatting sqref="AQ504">
    <cfRule type="expression" dxfId="1139" priority="493">
      <formula>IF(RIGHT(TEXT(AQ504,"0.#"),1)=".",FALSE,TRUE)</formula>
    </cfRule>
    <cfRule type="expression" dxfId="1138" priority="494">
      <formula>IF(RIGHT(TEXT(AQ504,"0.#"),1)=".",TRUE,FALSE)</formula>
    </cfRule>
  </conditionalFormatting>
  <conditionalFormatting sqref="AQ502">
    <cfRule type="expression" dxfId="1137" priority="491">
      <formula>IF(RIGHT(TEXT(AQ502,"0.#"),1)=".",FALSE,TRUE)</formula>
    </cfRule>
    <cfRule type="expression" dxfId="1136" priority="492">
      <formula>IF(RIGHT(TEXT(AQ502,"0.#"),1)=".",TRUE,FALSE)</formula>
    </cfRule>
  </conditionalFormatting>
  <conditionalFormatting sqref="AI504">
    <cfRule type="expression" dxfId="1135" priority="489">
      <formula>IF(RIGHT(TEXT(AI504,"0.#"),1)=".",FALSE,TRUE)</formula>
    </cfRule>
    <cfRule type="expression" dxfId="1134" priority="490">
      <formula>IF(RIGHT(TEXT(AI504,"0.#"),1)=".",TRUE,FALSE)</formula>
    </cfRule>
  </conditionalFormatting>
  <conditionalFormatting sqref="AE507">
    <cfRule type="expression" dxfId="1133" priority="487">
      <formula>IF(RIGHT(TEXT(AE507,"0.#"),1)=".",FALSE,TRUE)</formula>
    </cfRule>
    <cfRule type="expression" dxfId="1132" priority="488">
      <formula>IF(RIGHT(TEXT(AE507,"0.#"),1)=".",TRUE,FALSE)</formula>
    </cfRule>
  </conditionalFormatting>
  <conditionalFormatting sqref="AM509">
    <cfRule type="expression" dxfId="1131" priority="477">
      <formula>IF(RIGHT(TEXT(AM509,"0.#"),1)=".",FALSE,TRUE)</formula>
    </cfRule>
    <cfRule type="expression" dxfId="1130" priority="478">
      <formula>IF(RIGHT(TEXT(AM509,"0.#"),1)=".",TRUE,FALSE)</formula>
    </cfRule>
  </conditionalFormatting>
  <conditionalFormatting sqref="AE509">
    <cfRule type="expression" dxfId="1129" priority="483">
      <formula>IF(RIGHT(TEXT(AE509,"0.#"),1)=".",FALSE,TRUE)</formula>
    </cfRule>
    <cfRule type="expression" dxfId="1128" priority="484">
      <formula>IF(RIGHT(TEXT(AE509,"0.#"),1)=".",TRUE,FALSE)</formula>
    </cfRule>
  </conditionalFormatting>
  <conditionalFormatting sqref="AM507">
    <cfRule type="expression" dxfId="1127" priority="481">
      <formula>IF(RIGHT(TEXT(AM507,"0.#"),1)=".",FALSE,TRUE)</formula>
    </cfRule>
    <cfRule type="expression" dxfId="1126" priority="482">
      <formula>IF(RIGHT(TEXT(AM507,"0.#"),1)=".",TRUE,FALSE)</formula>
    </cfRule>
  </conditionalFormatting>
  <conditionalFormatting sqref="AU507">
    <cfRule type="expression" dxfId="1125" priority="475">
      <formula>IF(RIGHT(TEXT(AU507,"0.#"),1)=".",FALSE,TRUE)</formula>
    </cfRule>
    <cfRule type="expression" dxfId="1124" priority="476">
      <formula>IF(RIGHT(TEXT(AU507,"0.#"),1)=".",TRUE,FALSE)</formula>
    </cfRule>
  </conditionalFormatting>
  <conditionalFormatting sqref="AU508">
    <cfRule type="expression" dxfId="1123" priority="473">
      <formula>IF(RIGHT(TEXT(AU508,"0.#"),1)=".",FALSE,TRUE)</formula>
    </cfRule>
    <cfRule type="expression" dxfId="1122" priority="474">
      <formula>IF(RIGHT(TEXT(AU508,"0.#"),1)=".",TRUE,FALSE)</formula>
    </cfRule>
  </conditionalFormatting>
  <conditionalFormatting sqref="AU509">
    <cfRule type="expression" dxfId="1121" priority="471">
      <formula>IF(RIGHT(TEXT(AU509,"0.#"),1)=".",FALSE,TRUE)</formula>
    </cfRule>
    <cfRule type="expression" dxfId="1120" priority="472">
      <formula>IF(RIGHT(TEXT(AU509,"0.#"),1)=".",TRUE,FALSE)</formula>
    </cfRule>
  </conditionalFormatting>
  <conditionalFormatting sqref="AI507">
    <cfRule type="expression" dxfId="1119" priority="469">
      <formula>IF(RIGHT(TEXT(AI507,"0.#"),1)=".",FALSE,TRUE)</formula>
    </cfRule>
    <cfRule type="expression" dxfId="1118" priority="470">
      <formula>IF(RIGHT(TEXT(AI507,"0.#"),1)=".",TRUE,FALSE)</formula>
    </cfRule>
  </conditionalFormatting>
  <conditionalFormatting sqref="AQ508">
    <cfRule type="expression" dxfId="1117" priority="465">
      <formula>IF(RIGHT(TEXT(AQ508,"0.#"),1)=".",FALSE,TRUE)</formula>
    </cfRule>
    <cfRule type="expression" dxfId="1116" priority="466">
      <formula>IF(RIGHT(TEXT(AQ508,"0.#"),1)=".",TRUE,FALSE)</formula>
    </cfRule>
  </conditionalFormatting>
  <conditionalFormatting sqref="AQ509">
    <cfRule type="expression" dxfId="1115" priority="463">
      <formula>IF(RIGHT(TEXT(AQ509,"0.#"),1)=".",FALSE,TRUE)</formula>
    </cfRule>
    <cfRule type="expression" dxfId="1114" priority="464">
      <formula>IF(RIGHT(TEXT(AQ509,"0.#"),1)=".",TRUE,FALSE)</formula>
    </cfRule>
  </conditionalFormatting>
  <conditionalFormatting sqref="AQ507">
    <cfRule type="expression" dxfId="1113" priority="461">
      <formula>IF(RIGHT(TEXT(AQ507,"0.#"),1)=".",FALSE,TRUE)</formula>
    </cfRule>
    <cfRule type="expression" dxfId="1112" priority="462">
      <formula>IF(RIGHT(TEXT(AQ507,"0.#"),1)=".",TRUE,FALSE)</formula>
    </cfRule>
  </conditionalFormatting>
  <conditionalFormatting sqref="AI509">
    <cfRule type="expression" dxfId="1111" priority="459">
      <formula>IF(RIGHT(TEXT(AI509,"0.#"),1)=".",FALSE,TRUE)</formula>
    </cfRule>
    <cfRule type="expression" dxfId="1110" priority="460">
      <formula>IF(RIGHT(TEXT(AI509,"0.#"),1)=".",TRUE,FALSE)</formula>
    </cfRule>
  </conditionalFormatting>
  <conditionalFormatting sqref="AE541">
    <cfRule type="expression" dxfId="1109" priority="457">
      <formula>IF(RIGHT(TEXT(AE541,"0.#"),1)=".",FALSE,TRUE)</formula>
    </cfRule>
    <cfRule type="expression" dxfId="1108" priority="458">
      <formula>IF(RIGHT(TEXT(AE541,"0.#"),1)=".",TRUE,FALSE)</formula>
    </cfRule>
  </conditionalFormatting>
  <conditionalFormatting sqref="AM543">
    <cfRule type="expression" dxfId="1107" priority="447">
      <formula>IF(RIGHT(TEXT(AM543,"0.#"),1)=".",FALSE,TRUE)</formula>
    </cfRule>
    <cfRule type="expression" dxfId="1106" priority="448">
      <formula>IF(RIGHT(TEXT(AM543,"0.#"),1)=".",TRUE,FALSE)</formula>
    </cfRule>
  </conditionalFormatting>
  <conditionalFormatting sqref="AE543">
    <cfRule type="expression" dxfId="1105" priority="453">
      <formula>IF(RIGHT(TEXT(AE543,"0.#"),1)=".",FALSE,TRUE)</formula>
    </cfRule>
    <cfRule type="expression" dxfId="1104" priority="454">
      <formula>IF(RIGHT(TEXT(AE543,"0.#"),1)=".",TRUE,FALSE)</formula>
    </cfRule>
  </conditionalFormatting>
  <conditionalFormatting sqref="AM541">
    <cfRule type="expression" dxfId="1103" priority="451">
      <formula>IF(RIGHT(TEXT(AM541,"0.#"),1)=".",FALSE,TRUE)</formula>
    </cfRule>
    <cfRule type="expression" dxfId="1102" priority="452">
      <formula>IF(RIGHT(TEXT(AM541,"0.#"),1)=".",TRUE,FALSE)</formula>
    </cfRule>
  </conditionalFormatting>
  <conditionalFormatting sqref="AU541">
    <cfRule type="expression" dxfId="1101" priority="445">
      <formula>IF(RIGHT(TEXT(AU541,"0.#"),1)=".",FALSE,TRUE)</formula>
    </cfRule>
    <cfRule type="expression" dxfId="1100" priority="446">
      <formula>IF(RIGHT(TEXT(AU541,"0.#"),1)=".",TRUE,FALSE)</formula>
    </cfRule>
  </conditionalFormatting>
  <conditionalFormatting sqref="AU542">
    <cfRule type="expression" dxfId="1099" priority="443">
      <formula>IF(RIGHT(TEXT(AU542,"0.#"),1)=".",FALSE,TRUE)</formula>
    </cfRule>
    <cfRule type="expression" dxfId="1098" priority="444">
      <formula>IF(RIGHT(TEXT(AU542,"0.#"),1)=".",TRUE,FALSE)</formula>
    </cfRule>
  </conditionalFormatting>
  <conditionalFormatting sqref="AU543">
    <cfRule type="expression" dxfId="1097" priority="441">
      <formula>IF(RIGHT(TEXT(AU543,"0.#"),1)=".",FALSE,TRUE)</formula>
    </cfRule>
    <cfRule type="expression" dxfId="1096" priority="442">
      <formula>IF(RIGHT(TEXT(AU543,"0.#"),1)=".",TRUE,FALSE)</formula>
    </cfRule>
  </conditionalFormatting>
  <conditionalFormatting sqref="AI541">
    <cfRule type="expression" dxfId="1095" priority="439">
      <formula>IF(RIGHT(TEXT(AI541,"0.#"),1)=".",FALSE,TRUE)</formula>
    </cfRule>
    <cfRule type="expression" dxfId="1094" priority="440">
      <formula>IF(RIGHT(TEXT(AI541,"0.#"),1)=".",TRUE,FALSE)</formula>
    </cfRule>
  </conditionalFormatting>
  <conditionalFormatting sqref="AQ542">
    <cfRule type="expression" dxfId="1093" priority="435">
      <formula>IF(RIGHT(TEXT(AQ542,"0.#"),1)=".",FALSE,TRUE)</formula>
    </cfRule>
    <cfRule type="expression" dxfId="1092" priority="436">
      <formula>IF(RIGHT(TEXT(AQ542,"0.#"),1)=".",TRUE,FALSE)</formula>
    </cfRule>
  </conditionalFormatting>
  <conditionalFormatting sqref="AQ543">
    <cfRule type="expression" dxfId="1091" priority="433">
      <formula>IF(RIGHT(TEXT(AQ543,"0.#"),1)=".",FALSE,TRUE)</formula>
    </cfRule>
    <cfRule type="expression" dxfId="1090" priority="434">
      <formula>IF(RIGHT(TEXT(AQ543,"0.#"),1)=".",TRUE,FALSE)</formula>
    </cfRule>
  </conditionalFormatting>
  <conditionalFormatting sqref="AQ541">
    <cfRule type="expression" dxfId="1089" priority="431">
      <formula>IF(RIGHT(TEXT(AQ541,"0.#"),1)=".",FALSE,TRUE)</formula>
    </cfRule>
    <cfRule type="expression" dxfId="1088" priority="432">
      <formula>IF(RIGHT(TEXT(AQ541,"0.#"),1)=".",TRUE,FALSE)</formula>
    </cfRule>
  </conditionalFormatting>
  <conditionalFormatting sqref="AI543">
    <cfRule type="expression" dxfId="1087" priority="429">
      <formula>IF(RIGHT(TEXT(AI543,"0.#"),1)=".",FALSE,TRUE)</formula>
    </cfRule>
    <cfRule type="expression" dxfId="1086" priority="430">
      <formula>IF(RIGHT(TEXT(AI543,"0.#"),1)=".",TRUE,FALSE)</formula>
    </cfRule>
  </conditionalFormatting>
  <conditionalFormatting sqref="AE546">
    <cfRule type="expression" dxfId="1085" priority="427">
      <formula>IF(RIGHT(TEXT(AE546,"0.#"),1)=".",FALSE,TRUE)</formula>
    </cfRule>
    <cfRule type="expression" dxfId="1084" priority="428">
      <formula>IF(RIGHT(TEXT(AE546,"0.#"),1)=".",TRUE,FALSE)</formula>
    </cfRule>
  </conditionalFormatting>
  <conditionalFormatting sqref="AM548">
    <cfRule type="expression" dxfId="1083" priority="417">
      <formula>IF(RIGHT(TEXT(AM548,"0.#"),1)=".",FALSE,TRUE)</formula>
    </cfRule>
    <cfRule type="expression" dxfId="1082" priority="418">
      <formula>IF(RIGHT(TEXT(AM548,"0.#"),1)=".",TRUE,FALSE)</formula>
    </cfRule>
  </conditionalFormatting>
  <conditionalFormatting sqref="AE548">
    <cfRule type="expression" dxfId="1081" priority="423">
      <formula>IF(RIGHT(TEXT(AE548,"0.#"),1)=".",FALSE,TRUE)</formula>
    </cfRule>
    <cfRule type="expression" dxfId="1080" priority="424">
      <formula>IF(RIGHT(TEXT(AE548,"0.#"),1)=".",TRUE,FALSE)</formula>
    </cfRule>
  </conditionalFormatting>
  <conditionalFormatting sqref="AM546">
    <cfRule type="expression" dxfId="1079" priority="421">
      <formula>IF(RIGHT(TEXT(AM546,"0.#"),1)=".",FALSE,TRUE)</formula>
    </cfRule>
    <cfRule type="expression" dxfId="1078" priority="422">
      <formula>IF(RIGHT(TEXT(AM546,"0.#"),1)=".",TRUE,FALSE)</formula>
    </cfRule>
  </conditionalFormatting>
  <conditionalFormatting sqref="AU546">
    <cfRule type="expression" dxfId="1077" priority="415">
      <formula>IF(RIGHT(TEXT(AU546,"0.#"),1)=".",FALSE,TRUE)</formula>
    </cfRule>
    <cfRule type="expression" dxfId="1076" priority="416">
      <formula>IF(RIGHT(TEXT(AU546,"0.#"),1)=".",TRUE,FALSE)</formula>
    </cfRule>
  </conditionalFormatting>
  <conditionalFormatting sqref="AU547">
    <cfRule type="expression" dxfId="1075" priority="413">
      <formula>IF(RIGHT(TEXT(AU547,"0.#"),1)=".",FALSE,TRUE)</formula>
    </cfRule>
    <cfRule type="expression" dxfId="1074" priority="414">
      <formula>IF(RIGHT(TEXT(AU547,"0.#"),1)=".",TRUE,FALSE)</formula>
    </cfRule>
  </conditionalFormatting>
  <conditionalFormatting sqref="AU548">
    <cfRule type="expression" dxfId="1073" priority="411">
      <formula>IF(RIGHT(TEXT(AU548,"0.#"),1)=".",FALSE,TRUE)</formula>
    </cfRule>
    <cfRule type="expression" dxfId="1072" priority="412">
      <formula>IF(RIGHT(TEXT(AU548,"0.#"),1)=".",TRUE,FALSE)</formula>
    </cfRule>
  </conditionalFormatting>
  <conditionalFormatting sqref="AI546">
    <cfRule type="expression" dxfId="1071" priority="409">
      <formula>IF(RIGHT(TEXT(AI546,"0.#"),1)=".",FALSE,TRUE)</formula>
    </cfRule>
    <cfRule type="expression" dxfId="1070" priority="410">
      <formula>IF(RIGHT(TEXT(AI546,"0.#"),1)=".",TRUE,FALSE)</formula>
    </cfRule>
  </conditionalFormatting>
  <conditionalFormatting sqref="AQ547">
    <cfRule type="expression" dxfId="1069" priority="405">
      <formula>IF(RIGHT(TEXT(AQ547,"0.#"),1)=".",FALSE,TRUE)</formula>
    </cfRule>
    <cfRule type="expression" dxfId="1068" priority="406">
      <formula>IF(RIGHT(TEXT(AQ547,"0.#"),1)=".",TRUE,FALSE)</formula>
    </cfRule>
  </conditionalFormatting>
  <conditionalFormatting sqref="AQ548">
    <cfRule type="expression" dxfId="1067" priority="403">
      <formula>IF(RIGHT(TEXT(AQ548,"0.#"),1)=".",FALSE,TRUE)</formula>
    </cfRule>
    <cfRule type="expression" dxfId="1066" priority="404">
      <formula>IF(RIGHT(TEXT(AQ548,"0.#"),1)=".",TRUE,FALSE)</formula>
    </cfRule>
  </conditionalFormatting>
  <conditionalFormatting sqref="AQ546">
    <cfRule type="expression" dxfId="1065" priority="401">
      <formula>IF(RIGHT(TEXT(AQ546,"0.#"),1)=".",FALSE,TRUE)</formula>
    </cfRule>
    <cfRule type="expression" dxfId="1064" priority="402">
      <formula>IF(RIGHT(TEXT(AQ546,"0.#"),1)=".",TRUE,FALSE)</formula>
    </cfRule>
  </conditionalFormatting>
  <conditionalFormatting sqref="AI548">
    <cfRule type="expression" dxfId="1063" priority="399">
      <formula>IF(RIGHT(TEXT(AI548,"0.#"),1)=".",FALSE,TRUE)</formula>
    </cfRule>
    <cfRule type="expression" dxfId="1062" priority="400">
      <formula>IF(RIGHT(TEXT(AI548,"0.#"),1)=".",TRUE,FALSE)</formula>
    </cfRule>
  </conditionalFormatting>
  <conditionalFormatting sqref="AE551">
    <cfRule type="expression" dxfId="1061" priority="397">
      <formula>IF(RIGHT(TEXT(AE551,"0.#"),1)=".",FALSE,TRUE)</formula>
    </cfRule>
    <cfRule type="expression" dxfId="1060" priority="398">
      <formula>IF(RIGHT(TEXT(AE551,"0.#"),1)=".",TRUE,FALSE)</formula>
    </cfRule>
  </conditionalFormatting>
  <conditionalFormatting sqref="AM553">
    <cfRule type="expression" dxfId="1059" priority="387">
      <formula>IF(RIGHT(TEXT(AM553,"0.#"),1)=".",FALSE,TRUE)</formula>
    </cfRule>
    <cfRule type="expression" dxfId="1058" priority="388">
      <formula>IF(RIGHT(TEXT(AM553,"0.#"),1)=".",TRUE,FALSE)</formula>
    </cfRule>
  </conditionalFormatting>
  <conditionalFormatting sqref="AE553">
    <cfRule type="expression" dxfId="1057" priority="393">
      <formula>IF(RIGHT(TEXT(AE553,"0.#"),1)=".",FALSE,TRUE)</formula>
    </cfRule>
    <cfRule type="expression" dxfId="1056" priority="394">
      <formula>IF(RIGHT(TEXT(AE553,"0.#"),1)=".",TRUE,FALSE)</formula>
    </cfRule>
  </conditionalFormatting>
  <conditionalFormatting sqref="AM551">
    <cfRule type="expression" dxfId="1055" priority="391">
      <formula>IF(RIGHT(TEXT(AM551,"0.#"),1)=".",FALSE,TRUE)</formula>
    </cfRule>
    <cfRule type="expression" dxfId="1054" priority="392">
      <formula>IF(RIGHT(TEXT(AM551,"0.#"),1)=".",TRUE,FALSE)</formula>
    </cfRule>
  </conditionalFormatting>
  <conditionalFormatting sqref="AU552">
    <cfRule type="expression" dxfId="1053" priority="383">
      <formula>IF(RIGHT(TEXT(AU552,"0.#"),1)=".",FALSE,TRUE)</formula>
    </cfRule>
    <cfRule type="expression" dxfId="1052" priority="384">
      <formula>IF(RIGHT(TEXT(AU552,"0.#"),1)=".",TRUE,FALSE)</formula>
    </cfRule>
  </conditionalFormatting>
  <conditionalFormatting sqref="AU553">
    <cfRule type="expression" dxfId="1051" priority="381">
      <formula>IF(RIGHT(TEXT(AU553,"0.#"),1)=".",FALSE,TRUE)</formula>
    </cfRule>
    <cfRule type="expression" dxfId="1050" priority="382">
      <formula>IF(RIGHT(TEXT(AU553,"0.#"),1)=".",TRUE,FALSE)</formula>
    </cfRule>
  </conditionalFormatting>
  <conditionalFormatting sqref="AI551">
    <cfRule type="expression" dxfId="1049" priority="379">
      <formula>IF(RIGHT(TEXT(AI551,"0.#"),1)=".",FALSE,TRUE)</formula>
    </cfRule>
    <cfRule type="expression" dxfId="1048" priority="380">
      <formula>IF(RIGHT(TEXT(AI551,"0.#"),1)=".",TRUE,FALSE)</formula>
    </cfRule>
  </conditionalFormatting>
  <conditionalFormatting sqref="AQ552">
    <cfRule type="expression" dxfId="1047" priority="375">
      <formula>IF(RIGHT(TEXT(AQ552,"0.#"),1)=".",FALSE,TRUE)</formula>
    </cfRule>
    <cfRule type="expression" dxfId="1046" priority="376">
      <formula>IF(RIGHT(TEXT(AQ552,"0.#"),1)=".",TRUE,FALSE)</formula>
    </cfRule>
  </conditionalFormatting>
  <conditionalFormatting sqref="AQ553">
    <cfRule type="expression" dxfId="1045" priority="373">
      <formula>IF(RIGHT(TEXT(AQ553,"0.#"),1)=".",FALSE,TRUE)</formula>
    </cfRule>
    <cfRule type="expression" dxfId="1044" priority="374">
      <formula>IF(RIGHT(TEXT(AQ553,"0.#"),1)=".",TRUE,FALSE)</formula>
    </cfRule>
  </conditionalFormatting>
  <conditionalFormatting sqref="AQ551 AU551">
    <cfRule type="expression" dxfId="1043" priority="371">
      <formula>IF(RIGHT(TEXT(AQ551,"0.#"),1)=".",FALSE,TRUE)</formula>
    </cfRule>
    <cfRule type="expression" dxfId="1042" priority="372">
      <formula>IF(RIGHT(TEXT(AQ551,"0.#"),1)=".",TRUE,FALSE)</formula>
    </cfRule>
  </conditionalFormatting>
  <conditionalFormatting sqref="AI553">
    <cfRule type="expression" dxfId="1041" priority="369">
      <formula>IF(RIGHT(TEXT(AI553,"0.#"),1)=".",FALSE,TRUE)</formula>
    </cfRule>
    <cfRule type="expression" dxfId="1040" priority="370">
      <formula>IF(RIGHT(TEXT(AI553,"0.#"),1)=".",TRUE,FALSE)</formula>
    </cfRule>
  </conditionalFormatting>
  <conditionalFormatting sqref="AU566">
    <cfRule type="expression" dxfId="1033" priority="361">
      <formula>IF(RIGHT(TEXT(AU566,"0.#"),1)=".",FALSE,TRUE)</formula>
    </cfRule>
    <cfRule type="expression" dxfId="1032" priority="362">
      <formula>IF(RIGHT(TEXT(AU566,"0.#"),1)=".",TRUE,FALSE)</formula>
    </cfRule>
  </conditionalFormatting>
  <conditionalFormatting sqref="AU567">
    <cfRule type="expression" dxfId="1031" priority="359">
      <formula>IF(RIGHT(TEXT(AU567,"0.#"),1)=".",FALSE,TRUE)</formula>
    </cfRule>
    <cfRule type="expression" dxfId="1030" priority="360">
      <formula>IF(RIGHT(TEXT(AU567,"0.#"),1)=".",TRUE,FALSE)</formula>
    </cfRule>
  </conditionalFormatting>
  <conditionalFormatting sqref="AU568">
    <cfRule type="expression" dxfId="1029" priority="357">
      <formula>IF(RIGHT(TEXT(AU568,"0.#"),1)=".",FALSE,TRUE)</formula>
    </cfRule>
    <cfRule type="expression" dxfId="1028" priority="358">
      <formula>IF(RIGHT(TEXT(AU568,"0.#"),1)=".",TRUE,FALSE)</formula>
    </cfRule>
  </conditionalFormatting>
  <conditionalFormatting sqref="AQ567">
    <cfRule type="expression" dxfId="1027" priority="355">
      <formula>IF(RIGHT(TEXT(AQ567,"0.#"),1)=".",FALSE,TRUE)</formula>
    </cfRule>
    <cfRule type="expression" dxfId="1026" priority="356">
      <formula>IF(RIGHT(TEXT(AQ567,"0.#"),1)=".",TRUE,FALSE)</formula>
    </cfRule>
  </conditionalFormatting>
  <conditionalFormatting sqref="AQ568">
    <cfRule type="expression" dxfId="1025" priority="353">
      <formula>IF(RIGHT(TEXT(AQ568,"0.#"),1)=".",FALSE,TRUE)</formula>
    </cfRule>
    <cfRule type="expression" dxfId="1024" priority="354">
      <formula>IF(RIGHT(TEXT(AQ568,"0.#"),1)=".",TRUE,FALSE)</formula>
    </cfRule>
  </conditionalFormatting>
  <conditionalFormatting sqref="AQ566">
    <cfRule type="expression" dxfId="1023" priority="351">
      <formula>IF(RIGHT(TEXT(AQ566,"0.#"),1)=".",FALSE,TRUE)</formula>
    </cfRule>
    <cfRule type="expression" dxfId="1022" priority="352">
      <formula>IF(RIGHT(TEXT(AQ566,"0.#"),1)=".",TRUE,FALSE)</formula>
    </cfRule>
  </conditionalFormatting>
  <conditionalFormatting sqref="AM568">
    <cfRule type="expression" dxfId="1021" priority="345">
      <formula>IF(RIGHT(TEXT(AM568,"0.#"),1)=".",FALSE,TRUE)</formula>
    </cfRule>
    <cfRule type="expression" dxfId="1020" priority="346">
      <formula>IF(RIGHT(TEXT(AM568,"0.#"),1)=".",TRUE,FALSE)</formula>
    </cfRule>
  </conditionalFormatting>
  <conditionalFormatting sqref="AM566">
    <cfRule type="expression" dxfId="1019" priority="349">
      <formula>IF(RIGHT(TEXT(AM566,"0.#"),1)=".",FALSE,TRUE)</formula>
    </cfRule>
    <cfRule type="expression" dxfId="1018" priority="350">
      <formula>IF(RIGHT(TEXT(AM566,"0.#"),1)=".",TRUE,FALSE)</formula>
    </cfRule>
  </conditionalFormatting>
  <conditionalFormatting sqref="AM567">
    <cfRule type="expression" dxfId="1017" priority="347">
      <formula>IF(RIGHT(TEXT(AM567,"0.#"),1)=".",FALSE,TRUE)</formula>
    </cfRule>
    <cfRule type="expression" dxfId="1016" priority="348">
      <formula>IF(RIGHT(TEXT(AM567,"0.#"),1)=".",TRUE,FALSE)</formula>
    </cfRule>
  </conditionalFormatting>
  <conditionalFormatting sqref="AI568 AE568">
    <cfRule type="expression" dxfId="1015" priority="339">
      <formula>IF(RIGHT(TEXT(AE568,"0.#"),1)=".",FALSE,TRUE)</formula>
    </cfRule>
    <cfRule type="expression" dxfId="1014" priority="340">
      <formula>IF(RIGHT(TEXT(AE568,"0.#"),1)=".",TRUE,FALSE)</formula>
    </cfRule>
  </conditionalFormatting>
  <conditionalFormatting sqref="AI566 AE566">
    <cfRule type="expression" dxfId="1013" priority="343">
      <formula>IF(RIGHT(TEXT(AE566,"0.#"),1)=".",FALSE,TRUE)</formula>
    </cfRule>
    <cfRule type="expression" dxfId="1012" priority="344">
      <formula>IF(RIGHT(TEXT(AE566,"0.#"),1)=".",TRUE,FALSE)</formula>
    </cfRule>
  </conditionalFormatting>
  <conditionalFormatting sqref="AI567 AE567">
    <cfRule type="expression" dxfId="1011" priority="341">
      <formula>IF(RIGHT(TEXT(AE567,"0.#"),1)=".",FALSE,TRUE)</formula>
    </cfRule>
    <cfRule type="expression" dxfId="1010" priority="342">
      <formula>IF(RIGHT(TEXT(AE567,"0.#"),1)=".",TRUE,FALSE)</formula>
    </cfRule>
  </conditionalFormatting>
  <conditionalFormatting sqref="AI101">
    <cfRule type="expression" dxfId="1009" priority="337">
      <formula>IF(RIGHT(TEXT(AI101,"0.#"),1)=".",FALSE,TRUE)</formula>
    </cfRule>
    <cfRule type="expression" dxfId="1008" priority="338">
      <formula>IF(RIGHT(TEXT(AI101,"0.#"),1)=".",TRUE,FALSE)</formula>
    </cfRule>
  </conditionalFormatting>
  <conditionalFormatting sqref="AI102">
    <cfRule type="expression" dxfId="1007" priority="335">
      <formula>IF(RIGHT(TEXT(AI102,"0.#"),1)=".",FALSE,TRUE)</formula>
    </cfRule>
    <cfRule type="expression" dxfId="1006" priority="336">
      <formula>IF(RIGHT(TEXT(AI102,"0.#"),1)=".",TRUE,FALSE)</formula>
    </cfRule>
  </conditionalFormatting>
  <conditionalFormatting sqref="AE101">
    <cfRule type="expression" dxfId="1005" priority="333">
      <formula>IF(RIGHT(TEXT(AE101,"0.#"),1)=".",FALSE,TRUE)</formula>
    </cfRule>
    <cfRule type="expression" dxfId="1004" priority="334">
      <formula>IF(RIGHT(TEXT(AE101,"0.#"),1)=".",TRUE,FALSE)</formula>
    </cfRule>
  </conditionalFormatting>
  <conditionalFormatting sqref="AE102">
    <cfRule type="expression" dxfId="1003" priority="331">
      <formula>IF(RIGHT(TEXT(AE102,"0.#"),1)=".",FALSE,TRUE)</formula>
    </cfRule>
    <cfRule type="expression" dxfId="1002" priority="332">
      <formula>IF(RIGHT(TEXT(AE102,"0.#"),1)=".",TRUE,FALSE)</formula>
    </cfRule>
  </conditionalFormatting>
  <conditionalFormatting sqref="AE104">
    <cfRule type="expression" dxfId="1001" priority="329">
      <formula>IF(RIGHT(TEXT(AE104,"0.#"),1)=".",FALSE,TRUE)</formula>
    </cfRule>
    <cfRule type="expression" dxfId="1000" priority="330">
      <formula>IF(RIGHT(TEXT(AE104,"0.#"),1)=".",TRUE,FALSE)</formula>
    </cfRule>
  </conditionalFormatting>
  <conditionalFormatting sqref="AI104">
    <cfRule type="expression" dxfId="999" priority="327">
      <formula>IF(RIGHT(TEXT(AI104,"0.#"),1)=".",FALSE,TRUE)</formula>
    </cfRule>
    <cfRule type="expression" dxfId="998" priority="328">
      <formula>IF(RIGHT(TEXT(AI104,"0.#"),1)=".",TRUE,FALSE)</formula>
    </cfRule>
  </conditionalFormatting>
  <conditionalFormatting sqref="AE105">
    <cfRule type="expression" dxfId="997" priority="325">
      <formula>IF(RIGHT(TEXT(AE105,"0.#"),1)=".",FALSE,TRUE)</formula>
    </cfRule>
    <cfRule type="expression" dxfId="996" priority="326">
      <formula>IF(RIGHT(TEXT(AE105,"0.#"),1)=".",TRUE,FALSE)</formula>
    </cfRule>
  </conditionalFormatting>
  <conditionalFormatting sqref="AI105">
    <cfRule type="expression" dxfId="995" priority="323">
      <formula>IF(RIGHT(TEXT(AI105,"0.#"),1)=".",FALSE,TRUE)</formula>
    </cfRule>
    <cfRule type="expression" dxfId="994" priority="324">
      <formula>IF(RIGHT(TEXT(AI105,"0.#"),1)=".",TRUE,FALSE)</formula>
    </cfRule>
  </conditionalFormatting>
  <conditionalFormatting sqref="AI107">
    <cfRule type="expression" dxfId="993" priority="321">
      <formula>IF(RIGHT(TEXT(AI107,"0.#"),1)=".",FALSE,TRUE)</formula>
    </cfRule>
    <cfRule type="expression" dxfId="992" priority="322">
      <formula>IF(RIGHT(TEXT(AI107,"0.#"),1)=".",TRUE,FALSE)</formula>
    </cfRule>
  </conditionalFormatting>
  <conditionalFormatting sqref="AI108">
    <cfRule type="expression" dxfId="991" priority="319">
      <formula>IF(RIGHT(TEXT(AI108,"0.#"),1)=".",FALSE,TRUE)</formula>
    </cfRule>
    <cfRule type="expression" dxfId="990" priority="320">
      <formula>IF(RIGHT(TEXT(AI108,"0.#"),1)=".",TRUE,FALSE)</formula>
    </cfRule>
  </conditionalFormatting>
  <conditionalFormatting sqref="AE107">
    <cfRule type="expression" dxfId="989" priority="317">
      <formula>IF(RIGHT(TEXT(AE107,"0.#"),1)=".",FALSE,TRUE)</formula>
    </cfRule>
    <cfRule type="expression" dxfId="988" priority="318">
      <formula>IF(RIGHT(TEXT(AE107,"0.#"),1)=".",TRUE,FALSE)</formula>
    </cfRule>
  </conditionalFormatting>
  <conditionalFormatting sqref="AE108">
    <cfRule type="expression" dxfId="987" priority="315">
      <formula>IF(RIGHT(TEXT(AE108,"0.#"),1)=".",FALSE,TRUE)</formula>
    </cfRule>
    <cfRule type="expression" dxfId="986" priority="316">
      <formula>IF(RIGHT(TEXT(AE108,"0.#"),1)=".",TRUE,FALSE)</formula>
    </cfRule>
  </conditionalFormatting>
  <conditionalFormatting sqref="AE110">
    <cfRule type="expression" dxfId="985" priority="313">
      <formula>IF(RIGHT(TEXT(AE110,"0.#"),1)=".",FALSE,TRUE)</formula>
    </cfRule>
    <cfRule type="expression" dxfId="984" priority="314">
      <formula>IF(RIGHT(TEXT(AE110,"0.#"),1)=".",TRUE,FALSE)</formula>
    </cfRule>
  </conditionalFormatting>
  <conditionalFormatting sqref="AI110">
    <cfRule type="expression" dxfId="983" priority="311">
      <formula>IF(RIGHT(TEXT(AI110,"0.#"),1)=".",FALSE,TRUE)</formula>
    </cfRule>
    <cfRule type="expression" dxfId="982" priority="312">
      <formula>IF(RIGHT(TEXT(AI110,"0.#"),1)=".",TRUE,FALSE)</formula>
    </cfRule>
  </conditionalFormatting>
  <conditionalFormatting sqref="AM110">
    <cfRule type="expression" dxfId="981" priority="309">
      <formula>IF(RIGHT(TEXT(AM110,"0.#"),1)=".",FALSE,TRUE)</formula>
    </cfRule>
    <cfRule type="expression" dxfId="980" priority="310">
      <formula>IF(RIGHT(TEXT(AM110,"0.#"),1)=".",TRUE,FALSE)</formula>
    </cfRule>
  </conditionalFormatting>
  <conditionalFormatting sqref="AE111">
    <cfRule type="expression" dxfId="979" priority="307">
      <formula>IF(RIGHT(TEXT(AE111,"0.#"),1)=".",FALSE,TRUE)</formula>
    </cfRule>
    <cfRule type="expression" dxfId="978" priority="308">
      <formula>IF(RIGHT(TEXT(AE111,"0.#"),1)=".",TRUE,FALSE)</formula>
    </cfRule>
  </conditionalFormatting>
  <conditionalFormatting sqref="AI111">
    <cfRule type="expression" dxfId="977" priority="305">
      <formula>IF(RIGHT(TEXT(AI111,"0.#"),1)=".",FALSE,TRUE)</formula>
    </cfRule>
    <cfRule type="expression" dxfId="976" priority="306">
      <formula>IF(RIGHT(TEXT(AI111,"0.#"),1)=".",TRUE,FALSE)</formula>
    </cfRule>
  </conditionalFormatting>
  <conditionalFormatting sqref="AM111">
    <cfRule type="expression" dxfId="975" priority="303">
      <formula>IF(RIGHT(TEXT(AM111,"0.#"),1)=".",FALSE,TRUE)</formula>
    </cfRule>
    <cfRule type="expression" dxfId="974" priority="304">
      <formula>IF(RIGHT(TEXT(AM111,"0.#"),1)=".",TRUE,FALSE)</formula>
    </cfRule>
  </conditionalFormatting>
  <conditionalFormatting sqref="AE116">
    <cfRule type="expression" dxfId="973" priority="301">
      <formula>IF(RIGHT(TEXT(AE116,"0.#"),1)=".",FALSE,TRUE)</formula>
    </cfRule>
    <cfRule type="expression" dxfId="972" priority="302">
      <formula>IF(RIGHT(TEXT(AE116,"0.#"),1)=".",TRUE,FALSE)</formula>
    </cfRule>
  </conditionalFormatting>
  <conditionalFormatting sqref="AI116">
    <cfRule type="expression" dxfId="971" priority="299">
      <formula>IF(RIGHT(TEXT(AI116,"0.#"),1)=".",FALSE,TRUE)</formula>
    </cfRule>
    <cfRule type="expression" dxfId="970" priority="300">
      <formula>IF(RIGHT(TEXT(AI116,"0.#"),1)=".",TRUE,FALSE)</formula>
    </cfRule>
  </conditionalFormatting>
  <conditionalFormatting sqref="AI117">
    <cfRule type="expression" dxfId="969" priority="297">
      <formula>IF(RIGHT(TEXT(AI117,"0.#"),1)=".",FALSE,TRUE)</formula>
    </cfRule>
    <cfRule type="expression" dxfId="968" priority="298">
      <formula>IF(RIGHT(TEXT(AI117,"0.#"),1)=".",TRUE,FALSE)</formula>
    </cfRule>
  </conditionalFormatting>
  <conditionalFormatting sqref="AE117">
    <cfRule type="expression" dxfId="967" priority="295">
      <formula>IF(RIGHT(TEXT(AE117,"0.#"),1)=".",FALSE,TRUE)</formula>
    </cfRule>
    <cfRule type="expression" dxfId="966" priority="296">
      <formula>IF(RIGHT(TEXT(AE117,"0.#"),1)=".",TRUE,FALSE)</formula>
    </cfRule>
  </conditionalFormatting>
  <conditionalFormatting sqref="AI119">
    <cfRule type="expression" dxfId="965" priority="293">
      <formula>IF(RIGHT(TEXT(AI119,"0.#"),1)=".",FALSE,TRUE)</formula>
    </cfRule>
    <cfRule type="expression" dxfId="964" priority="294">
      <formula>IF(RIGHT(TEXT(AI119,"0.#"),1)=".",TRUE,FALSE)</formula>
    </cfRule>
  </conditionalFormatting>
  <conditionalFormatting sqref="AI120">
    <cfRule type="expression" dxfId="963" priority="291">
      <formula>IF(RIGHT(TEXT(AI120,"0.#"),1)=".",FALSE,TRUE)</formula>
    </cfRule>
    <cfRule type="expression" dxfId="962" priority="292">
      <formula>IF(RIGHT(TEXT(AI120,"0.#"),1)=".",TRUE,FALSE)</formula>
    </cfRule>
  </conditionalFormatting>
  <conditionalFormatting sqref="AI122">
    <cfRule type="expression" dxfId="961" priority="289">
      <formula>IF(RIGHT(TEXT(AI122,"0.#"),1)=".",FALSE,TRUE)</formula>
    </cfRule>
    <cfRule type="expression" dxfId="960" priority="290">
      <formula>IF(RIGHT(TEXT(AI122,"0.#"),1)=".",TRUE,FALSE)</formula>
    </cfRule>
  </conditionalFormatting>
  <conditionalFormatting sqref="AI123">
    <cfRule type="expression" dxfId="959" priority="287">
      <formula>IF(RIGHT(TEXT(AI123,"0.#"),1)=".",FALSE,TRUE)</formula>
    </cfRule>
    <cfRule type="expression" dxfId="958" priority="288">
      <formula>IF(RIGHT(TEXT(AI123,"0.#"),1)=".",TRUE,FALSE)</formula>
    </cfRule>
  </conditionalFormatting>
  <conditionalFormatting sqref="AI125">
    <cfRule type="expression" dxfId="957" priority="285">
      <formula>IF(RIGHT(TEXT(AI125,"0.#"),1)=".",FALSE,TRUE)</formula>
    </cfRule>
    <cfRule type="expression" dxfId="956" priority="286">
      <formula>IF(RIGHT(TEXT(AI125,"0.#"),1)=".",TRUE,FALSE)</formula>
    </cfRule>
  </conditionalFormatting>
  <conditionalFormatting sqref="AI126">
    <cfRule type="expression" dxfId="955" priority="283">
      <formula>IF(RIGHT(TEXT(AI126,"0.#"),1)=".",FALSE,TRUE)</formula>
    </cfRule>
    <cfRule type="expression" dxfId="954" priority="284">
      <formula>IF(RIGHT(TEXT(AI126,"0.#"),1)=".",TRUE,FALSE)</formula>
    </cfRule>
  </conditionalFormatting>
  <conditionalFormatting sqref="AE125">
    <cfRule type="expression" dxfId="953" priority="281">
      <formula>IF(RIGHT(TEXT(AE125,"0.#"),1)=".",FALSE,TRUE)</formula>
    </cfRule>
    <cfRule type="expression" dxfId="952" priority="282">
      <formula>IF(RIGHT(TEXT(AE125,"0.#"),1)=".",TRUE,FALSE)</formula>
    </cfRule>
  </conditionalFormatting>
  <conditionalFormatting sqref="AE126">
    <cfRule type="expression" dxfId="951" priority="279">
      <formula>IF(RIGHT(TEXT(AE126,"0.#"),1)=".",FALSE,TRUE)</formula>
    </cfRule>
    <cfRule type="expression" dxfId="950" priority="280">
      <formula>IF(RIGHT(TEXT(AE126,"0.#"),1)=".",TRUE,FALSE)</formula>
    </cfRule>
  </conditionalFormatting>
  <conditionalFormatting sqref="AE620">
    <cfRule type="expression" dxfId="949" priority="277">
      <formula>IF(RIGHT(TEXT(AE620,"0.#"),1)=".",FALSE,TRUE)</formula>
    </cfRule>
    <cfRule type="expression" dxfId="948" priority="278">
      <formula>IF(RIGHT(TEXT(AE620,"0.#"),1)=".",TRUE,FALSE)</formula>
    </cfRule>
  </conditionalFormatting>
  <conditionalFormatting sqref="AE621">
    <cfRule type="expression" dxfId="947" priority="275">
      <formula>IF(RIGHT(TEXT(AE621,"0.#"),1)=".",FALSE,TRUE)</formula>
    </cfRule>
    <cfRule type="expression" dxfId="946" priority="276">
      <formula>IF(RIGHT(TEXT(AE621,"0.#"),1)=".",TRUE,FALSE)</formula>
    </cfRule>
  </conditionalFormatting>
  <conditionalFormatting sqref="AE622">
    <cfRule type="expression" dxfId="945" priority="273">
      <formula>IF(RIGHT(TEXT(AE622,"0.#"),1)=".",FALSE,TRUE)</formula>
    </cfRule>
    <cfRule type="expression" dxfId="944" priority="274">
      <formula>IF(RIGHT(TEXT(AE622,"0.#"),1)=".",TRUE,FALSE)</formula>
    </cfRule>
  </conditionalFormatting>
  <conditionalFormatting sqref="AU620">
    <cfRule type="expression" dxfId="943" priority="271">
      <formula>IF(RIGHT(TEXT(AU620,"0.#"),1)=".",FALSE,TRUE)</formula>
    </cfRule>
    <cfRule type="expression" dxfId="942" priority="272">
      <formula>IF(RIGHT(TEXT(AU620,"0.#"),1)=".",TRUE,FALSE)</formula>
    </cfRule>
  </conditionalFormatting>
  <conditionalFormatting sqref="AU621">
    <cfRule type="expression" dxfId="941" priority="269">
      <formula>IF(RIGHT(TEXT(AU621,"0.#"),1)=".",FALSE,TRUE)</formula>
    </cfRule>
    <cfRule type="expression" dxfId="940" priority="270">
      <formula>IF(RIGHT(TEXT(AU621,"0.#"),1)=".",TRUE,FALSE)</formula>
    </cfRule>
  </conditionalFormatting>
  <conditionalFormatting sqref="AU622">
    <cfRule type="expression" dxfId="939" priority="267">
      <formula>IF(RIGHT(TEXT(AU622,"0.#"),1)=".",FALSE,TRUE)</formula>
    </cfRule>
    <cfRule type="expression" dxfId="938" priority="268">
      <formula>IF(RIGHT(TEXT(AU622,"0.#"),1)=".",TRUE,FALSE)</formula>
    </cfRule>
  </conditionalFormatting>
  <conditionalFormatting sqref="AQ621">
    <cfRule type="expression" dxfId="937" priority="265">
      <formula>IF(RIGHT(TEXT(AQ621,"0.#"),1)=".",FALSE,TRUE)</formula>
    </cfRule>
    <cfRule type="expression" dxfId="936" priority="266">
      <formula>IF(RIGHT(TEXT(AQ621,"0.#"),1)=".",TRUE,FALSE)</formula>
    </cfRule>
  </conditionalFormatting>
  <conditionalFormatting sqref="AQ622">
    <cfRule type="expression" dxfId="935" priority="263">
      <formula>IF(RIGHT(TEXT(AQ622,"0.#"),1)=".",FALSE,TRUE)</formula>
    </cfRule>
    <cfRule type="expression" dxfId="934" priority="264">
      <formula>IF(RIGHT(TEXT(AQ622,"0.#"),1)=".",TRUE,FALSE)</formula>
    </cfRule>
  </conditionalFormatting>
  <conditionalFormatting sqref="AQ620">
    <cfRule type="expression" dxfId="933" priority="261">
      <formula>IF(RIGHT(TEXT(AQ620,"0.#"),1)=".",FALSE,TRUE)</formula>
    </cfRule>
    <cfRule type="expression" dxfId="932" priority="262">
      <formula>IF(RIGHT(TEXT(AQ620,"0.#"),1)=".",TRUE,FALSE)</formula>
    </cfRule>
  </conditionalFormatting>
  <conditionalFormatting sqref="AM622">
    <cfRule type="expression" dxfId="931" priority="255">
      <formula>IF(RIGHT(TEXT(AM622,"0.#"),1)=".",FALSE,TRUE)</formula>
    </cfRule>
    <cfRule type="expression" dxfId="930" priority="256">
      <formula>IF(RIGHT(TEXT(AM622,"0.#"),1)=".",TRUE,FALSE)</formula>
    </cfRule>
  </conditionalFormatting>
  <conditionalFormatting sqref="AM620">
    <cfRule type="expression" dxfId="929" priority="259">
      <formula>IF(RIGHT(TEXT(AM620,"0.#"),1)=".",FALSE,TRUE)</formula>
    </cfRule>
    <cfRule type="expression" dxfId="928" priority="260">
      <formula>IF(RIGHT(TEXT(AM620,"0.#"),1)=".",TRUE,FALSE)</formula>
    </cfRule>
  </conditionalFormatting>
  <conditionalFormatting sqref="AM621">
    <cfRule type="expression" dxfId="927" priority="257">
      <formula>IF(RIGHT(TEXT(AM621,"0.#"),1)=".",FALSE,TRUE)</formula>
    </cfRule>
    <cfRule type="expression" dxfId="926" priority="258">
      <formula>IF(RIGHT(TEXT(AM621,"0.#"),1)=".",TRUE,FALSE)</formula>
    </cfRule>
  </conditionalFormatting>
  <conditionalFormatting sqref="AI622">
    <cfRule type="expression" dxfId="925" priority="249">
      <formula>IF(RIGHT(TEXT(AI622,"0.#"),1)=".",FALSE,TRUE)</formula>
    </cfRule>
    <cfRule type="expression" dxfId="924" priority="250">
      <formula>IF(RIGHT(TEXT(AI622,"0.#"),1)=".",TRUE,FALSE)</formula>
    </cfRule>
  </conditionalFormatting>
  <conditionalFormatting sqref="AI620">
    <cfRule type="expression" dxfId="923" priority="253">
      <formula>IF(RIGHT(TEXT(AI620,"0.#"),1)=".",FALSE,TRUE)</formula>
    </cfRule>
    <cfRule type="expression" dxfId="922" priority="254">
      <formula>IF(RIGHT(TEXT(AI620,"0.#"),1)=".",TRUE,FALSE)</formula>
    </cfRule>
  </conditionalFormatting>
  <conditionalFormatting sqref="AI621">
    <cfRule type="expression" dxfId="921" priority="251">
      <formula>IF(RIGHT(TEXT(AI621,"0.#"),1)=".",FALSE,TRUE)</formula>
    </cfRule>
    <cfRule type="expression" dxfId="920" priority="252">
      <formula>IF(RIGHT(TEXT(AI621,"0.#"),1)=".",TRUE,FALSE)</formula>
    </cfRule>
  </conditionalFormatting>
  <conditionalFormatting sqref="Y782">
    <cfRule type="expression" dxfId="919" priority="247">
      <formula>IF(RIGHT(TEXT(Y782,"0.#"),1)=".",FALSE,TRUE)</formula>
    </cfRule>
    <cfRule type="expression" dxfId="918" priority="248">
      <formula>IF(RIGHT(TEXT(Y782,"0.#"),1)=".",TRUE,FALSE)</formula>
    </cfRule>
  </conditionalFormatting>
  <conditionalFormatting sqref="Y784:Y785 Y781 Y787">
    <cfRule type="expression" dxfId="917" priority="245">
      <formula>IF(RIGHT(TEXT(Y781,"0.#"),1)=".",FALSE,TRUE)</formula>
    </cfRule>
    <cfRule type="expression" dxfId="916" priority="246">
      <formula>IF(RIGHT(TEXT(Y781,"0.#"),1)=".",TRUE,FALSE)</formula>
    </cfRule>
  </conditionalFormatting>
  <conditionalFormatting sqref="Y783">
    <cfRule type="expression" dxfId="915" priority="243">
      <formula>IF(RIGHT(TEXT(Y783,"0.#"),1)=".",FALSE,TRUE)</formula>
    </cfRule>
    <cfRule type="expression" dxfId="914" priority="244">
      <formula>IF(RIGHT(TEXT(Y783,"0.#"),1)=".",TRUE,FALSE)</formula>
    </cfRule>
  </conditionalFormatting>
  <conditionalFormatting sqref="AU781:AU785">
    <cfRule type="expression" dxfId="913" priority="237">
      <formula>IF(RIGHT(TEXT(AU781,"0.#"),1)=".",FALSE,TRUE)</formula>
    </cfRule>
    <cfRule type="expression" dxfId="912" priority="238">
      <formula>IF(RIGHT(TEXT(AU781,"0.#"),1)=".",TRUE,FALSE)</formula>
    </cfRule>
  </conditionalFormatting>
  <conditionalFormatting sqref="Y796:Y801 Y794">
    <cfRule type="expression" dxfId="911" priority="233">
      <formula>IF(RIGHT(TEXT(Y794,"0.#"),1)=".",FALSE,TRUE)</formula>
    </cfRule>
    <cfRule type="expression" dxfId="910" priority="234">
      <formula>IF(RIGHT(TEXT(Y794,"0.#"),1)=".",TRUE,FALSE)</formula>
    </cfRule>
  </conditionalFormatting>
  <conditionalFormatting sqref="Y795">
    <cfRule type="expression" dxfId="909" priority="235">
      <formula>IF(RIGHT(TEXT(Y795,"0.#"),1)=".",FALSE,TRUE)</formula>
    </cfRule>
    <cfRule type="expression" dxfId="908" priority="236">
      <formula>IF(RIGHT(TEXT(Y795,"0.#"),1)=".",TRUE,FALSE)</formula>
    </cfRule>
  </conditionalFormatting>
  <conditionalFormatting sqref="AU795">
    <cfRule type="expression" dxfId="907" priority="231">
      <formula>IF(RIGHT(TEXT(AU795,"0.#"),1)=".",FALSE,TRUE)</formula>
    </cfRule>
    <cfRule type="expression" dxfId="906" priority="232">
      <formula>IF(RIGHT(TEXT(AU795,"0.#"),1)=".",TRUE,FALSE)</formula>
    </cfRule>
  </conditionalFormatting>
  <conditionalFormatting sqref="AU796 AU794 AU798:AU801">
    <cfRule type="expression" dxfId="905" priority="229">
      <formula>IF(RIGHT(TEXT(AU794,"0.#"),1)=".",FALSE,TRUE)</formula>
    </cfRule>
    <cfRule type="expression" dxfId="904" priority="230">
      <formula>IF(RIGHT(TEXT(AU794,"0.#"),1)=".",TRUE,FALSE)</formula>
    </cfRule>
  </conditionalFormatting>
  <conditionalFormatting sqref="AU797">
    <cfRule type="expression" dxfId="903" priority="227">
      <formula>IF(RIGHT(TEXT(AU797,"0.#"),1)=".",FALSE,TRUE)</formula>
    </cfRule>
    <cfRule type="expression" dxfId="902" priority="228">
      <formula>IF(RIGHT(TEXT(AU797,"0.#"),1)=".",TRUE,FALSE)</formula>
    </cfRule>
  </conditionalFormatting>
  <conditionalFormatting sqref="Y809:Y815 Y807">
    <cfRule type="expression" dxfId="901" priority="223">
      <formula>IF(RIGHT(TEXT(Y807,"0.#"),1)=".",FALSE,TRUE)</formula>
    </cfRule>
    <cfRule type="expression" dxfId="900" priority="224">
      <formula>IF(RIGHT(TEXT(Y807,"0.#"),1)=".",TRUE,FALSE)</formula>
    </cfRule>
  </conditionalFormatting>
  <conditionalFormatting sqref="Y808">
    <cfRule type="expression" dxfId="899" priority="225">
      <formula>IF(RIGHT(TEXT(Y808,"0.#"),1)=".",FALSE,TRUE)</formula>
    </cfRule>
    <cfRule type="expression" dxfId="898" priority="226">
      <formula>IF(RIGHT(TEXT(Y808,"0.#"),1)=".",TRUE,FALSE)</formula>
    </cfRule>
  </conditionalFormatting>
  <conditionalFormatting sqref="AU823:AU824 AU820">
    <cfRule type="expression" dxfId="897" priority="219">
      <formula>IF(RIGHT(TEXT(AU820,"0.#"),1)=".",FALSE,TRUE)</formula>
    </cfRule>
    <cfRule type="expression" dxfId="896" priority="220">
      <formula>IF(RIGHT(TEXT(AU820,"0.#"),1)=".",TRUE,FALSE)</formula>
    </cfRule>
  </conditionalFormatting>
  <conditionalFormatting sqref="Y837">
    <cfRule type="expression" dxfId="895" priority="217">
      <formula>IF(RIGHT(TEXT(Y837,"0.#"),1)=".",FALSE,TRUE)</formula>
    </cfRule>
    <cfRule type="expression" dxfId="894" priority="218">
      <formula>IF(RIGHT(TEXT(Y837,"0.#"),1)=".",TRUE,FALSE)</formula>
    </cfRule>
  </conditionalFormatting>
  <conditionalFormatting sqref="Y870">
    <cfRule type="expression" dxfId="893" priority="215">
      <formula>IF(RIGHT(TEXT(Y870,"0.#"),1)=".",FALSE,TRUE)</formula>
    </cfRule>
    <cfRule type="expression" dxfId="892" priority="216">
      <formula>IF(RIGHT(TEXT(Y870,"0.#"),1)=".",TRUE,FALSE)</formula>
    </cfRule>
  </conditionalFormatting>
  <conditionalFormatting sqref="Y903">
    <cfRule type="expression" dxfId="891" priority="213">
      <formula>IF(RIGHT(TEXT(Y903,"0.#"),1)=".",FALSE,TRUE)</formula>
    </cfRule>
    <cfRule type="expression" dxfId="890" priority="214">
      <formula>IF(RIGHT(TEXT(Y903,"0.#"),1)=".",TRUE,FALSE)</formula>
    </cfRule>
  </conditionalFormatting>
  <conditionalFormatting sqref="Y936">
    <cfRule type="expression" dxfId="889" priority="211">
      <formula>IF(RIGHT(TEXT(Y936,"0.#"),1)=".",FALSE,TRUE)</formula>
    </cfRule>
    <cfRule type="expression" dxfId="888" priority="212">
      <formula>IF(RIGHT(TEXT(Y936,"0.#"),1)=".",TRUE,FALSE)</formula>
    </cfRule>
  </conditionalFormatting>
  <conditionalFormatting sqref="Y971:Y978">
    <cfRule type="expression" dxfId="887" priority="209">
      <formula>IF(RIGHT(TEXT(Y971,"0.#"),1)=".",FALSE,TRUE)</formula>
    </cfRule>
    <cfRule type="expression" dxfId="886" priority="210">
      <formula>IF(RIGHT(TEXT(Y971,"0.#"),1)=".",TRUE,FALSE)</formula>
    </cfRule>
  </conditionalFormatting>
  <conditionalFormatting sqref="Y969:Y970">
    <cfRule type="expression" dxfId="885" priority="207">
      <formula>IF(RIGHT(TEXT(Y969,"0.#"),1)=".",FALSE,TRUE)</formula>
    </cfRule>
    <cfRule type="expression" dxfId="884" priority="208">
      <formula>IF(RIGHT(TEXT(Y969,"0.#"),1)=".",TRUE,FALSE)</formula>
    </cfRule>
  </conditionalFormatting>
  <conditionalFormatting sqref="AL975:AO978">
    <cfRule type="expression" dxfId="883" priority="203">
      <formula>IF(AND(AL975&gt;=0, RIGHT(TEXT(AL975,"0.#"),1)&lt;&gt;"."),TRUE,FALSE)</formula>
    </cfRule>
    <cfRule type="expression" dxfId="882" priority="204">
      <formula>IF(AND(AL975&gt;=0, RIGHT(TEXT(AL975,"0.#"),1)="."),TRUE,FALSE)</formula>
    </cfRule>
    <cfRule type="expression" dxfId="881" priority="205">
      <formula>IF(AND(AL975&lt;0, RIGHT(TEXT(AL975,"0.#"),1)&lt;&gt;"."),TRUE,FALSE)</formula>
    </cfRule>
    <cfRule type="expression" dxfId="880" priority="206">
      <formula>IF(AND(AL975&lt;0, RIGHT(TEXT(AL975,"0.#"),1)="."),TRUE,FALSE)</formula>
    </cfRule>
  </conditionalFormatting>
  <conditionalFormatting sqref="AL969:AO969">
    <cfRule type="expression" dxfId="879" priority="199">
      <formula>IF(AND(AL969&gt;=0, RIGHT(TEXT(AL969,"0.#"),1)&lt;&gt;"."),TRUE,FALSE)</formula>
    </cfRule>
    <cfRule type="expression" dxfId="878" priority="200">
      <formula>IF(AND(AL969&gt;=0, RIGHT(TEXT(AL969,"0.#"),1)="."),TRUE,FALSE)</formula>
    </cfRule>
    <cfRule type="expression" dxfId="877" priority="201">
      <formula>IF(AND(AL969&lt;0, RIGHT(TEXT(AL969,"0.#"),1)&lt;&gt;"."),TRUE,FALSE)</formula>
    </cfRule>
    <cfRule type="expression" dxfId="876" priority="202">
      <formula>IF(AND(AL969&lt;0, RIGHT(TEXT(AL969,"0.#"),1)="."),TRUE,FALSE)</formula>
    </cfRule>
  </conditionalFormatting>
  <conditionalFormatting sqref="AL970:AO970">
    <cfRule type="expression" dxfId="875" priority="195">
      <formula>IF(AND(AL970&gt;=0, RIGHT(TEXT(AL970,"0.#"),1)&lt;&gt;"."),TRUE,FALSE)</formula>
    </cfRule>
    <cfRule type="expression" dxfId="874" priority="196">
      <formula>IF(AND(AL970&gt;=0, RIGHT(TEXT(AL970,"0.#"),1)="."),TRUE,FALSE)</formula>
    </cfRule>
    <cfRule type="expression" dxfId="873" priority="197">
      <formula>IF(AND(AL970&lt;0, RIGHT(TEXT(AL970,"0.#"),1)&lt;&gt;"."),TRUE,FALSE)</formula>
    </cfRule>
    <cfRule type="expression" dxfId="872" priority="198">
      <formula>IF(AND(AL970&lt;0, RIGHT(TEXT(AL970,"0.#"),1)="."),TRUE,FALSE)</formula>
    </cfRule>
  </conditionalFormatting>
  <conditionalFormatting sqref="AL971:AO971">
    <cfRule type="expression" dxfId="871" priority="191">
      <formula>IF(AND(AL971&gt;=0, RIGHT(TEXT(AL971,"0.#"),1)&lt;&gt;"."),TRUE,FALSE)</formula>
    </cfRule>
    <cfRule type="expression" dxfId="870" priority="192">
      <formula>IF(AND(AL971&gt;=0, RIGHT(TEXT(AL971,"0.#"),1)="."),TRUE,FALSE)</formula>
    </cfRule>
    <cfRule type="expression" dxfId="869" priority="193">
      <formula>IF(AND(AL971&lt;0, RIGHT(TEXT(AL971,"0.#"),1)&lt;&gt;"."),TRUE,FALSE)</formula>
    </cfRule>
    <cfRule type="expression" dxfId="868" priority="194">
      <formula>IF(AND(AL971&lt;0, RIGHT(TEXT(AL971,"0.#"),1)="."),TRUE,FALSE)</formula>
    </cfRule>
  </conditionalFormatting>
  <conditionalFormatting sqref="AL972:AO972">
    <cfRule type="expression" dxfId="867" priority="187">
      <formula>IF(AND(AL972&gt;=0, RIGHT(TEXT(AL972,"0.#"),1)&lt;&gt;"."),TRUE,FALSE)</formula>
    </cfRule>
    <cfRule type="expression" dxfId="866" priority="188">
      <formula>IF(AND(AL972&gt;=0, RIGHT(TEXT(AL972,"0.#"),1)="."),TRUE,FALSE)</formula>
    </cfRule>
    <cfRule type="expression" dxfId="865" priority="189">
      <formula>IF(AND(AL972&lt;0, RIGHT(TEXT(AL972,"0.#"),1)&lt;&gt;"."),TRUE,FALSE)</formula>
    </cfRule>
    <cfRule type="expression" dxfId="864" priority="190">
      <formula>IF(AND(AL972&lt;0, RIGHT(TEXT(AL972,"0.#"),1)="."),TRUE,FALSE)</formula>
    </cfRule>
  </conditionalFormatting>
  <conditionalFormatting sqref="AL973:AO973">
    <cfRule type="expression" dxfId="863" priority="183">
      <formula>IF(AND(AL973&gt;=0, RIGHT(TEXT(AL973,"0.#"),1)&lt;&gt;"."),TRUE,FALSE)</formula>
    </cfRule>
    <cfRule type="expression" dxfId="862" priority="184">
      <formula>IF(AND(AL973&gt;=0, RIGHT(TEXT(AL973,"0.#"),1)="."),TRUE,FALSE)</formula>
    </cfRule>
    <cfRule type="expression" dxfId="861" priority="185">
      <formula>IF(AND(AL973&lt;0, RIGHT(TEXT(AL973,"0.#"),1)&lt;&gt;"."),TRUE,FALSE)</formula>
    </cfRule>
    <cfRule type="expression" dxfId="860" priority="186">
      <formula>IF(AND(AL973&lt;0, RIGHT(TEXT(AL973,"0.#"),1)="."),TRUE,FALSE)</formula>
    </cfRule>
  </conditionalFormatting>
  <conditionalFormatting sqref="AL974:AO974">
    <cfRule type="expression" dxfId="859" priority="179">
      <formula>IF(AND(AL974&gt;=0, RIGHT(TEXT(AL974,"0.#"),1)&lt;&gt;"."),TRUE,FALSE)</formula>
    </cfRule>
    <cfRule type="expression" dxfId="858" priority="180">
      <formula>IF(AND(AL974&gt;=0, RIGHT(TEXT(AL974,"0.#"),1)="."),TRUE,FALSE)</formula>
    </cfRule>
    <cfRule type="expression" dxfId="857" priority="181">
      <formula>IF(AND(AL974&lt;0, RIGHT(TEXT(AL974,"0.#"),1)&lt;&gt;"."),TRUE,FALSE)</formula>
    </cfRule>
    <cfRule type="expression" dxfId="856" priority="182">
      <formula>IF(AND(AL974&lt;0, RIGHT(TEXT(AL974,"0.#"),1)="."),TRUE,FALSE)</formula>
    </cfRule>
  </conditionalFormatting>
  <conditionalFormatting sqref="Y1004:Y1007">
    <cfRule type="expression" dxfId="855" priority="177">
      <formula>IF(RIGHT(TEXT(Y1004,"0.#"),1)=".",FALSE,TRUE)</formula>
    </cfRule>
    <cfRule type="expression" dxfId="854" priority="178">
      <formula>IF(RIGHT(TEXT(Y1004,"0.#"),1)=".",TRUE,FALSE)</formula>
    </cfRule>
  </conditionalFormatting>
  <conditionalFormatting sqref="Y1002:Y1003">
    <cfRule type="expression" dxfId="853" priority="175">
      <formula>IF(RIGHT(TEXT(Y1002,"0.#"),1)=".",FALSE,TRUE)</formula>
    </cfRule>
    <cfRule type="expression" dxfId="852" priority="176">
      <formula>IF(RIGHT(TEXT(Y1002,"0.#"),1)=".",TRUE,FALSE)</formula>
    </cfRule>
  </conditionalFormatting>
  <conditionalFormatting sqref="AL1007:AO1007">
    <cfRule type="expression" dxfId="851" priority="171">
      <formula>IF(AND(AL1007&gt;=0, RIGHT(TEXT(AL1007,"0.#"),1)&lt;&gt;"."),TRUE,FALSE)</formula>
    </cfRule>
    <cfRule type="expression" dxfId="850" priority="172">
      <formula>IF(AND(AL1007&gt;=0, RIGHT(TEXT(AL1007,"0.#"),1)="."),TRUE,FALSE)</formula>
    </cfRule>
    <cfRule type="expression" dxfId="849" priority="173">
      <formula>IF(AND(AL1007&lt;0, RIGHT(TEXT(AL1007,"0.#"),1)&lt;&gt;"."),TRUE,FALSE)</formula>
    </cfRule>
    <cfRule type="expression" dxfId="848" priority="174">
      <formula>IF(AND(AL1007&lt;0, RIGHT(TEXT(AL1007,"0.#"),1)="."),TRUE,FALSE)</formula>
    </cfRule>
  </conditionalFormatting>
  <conditionalFormatting sqref="AL1002:AO1002">
    <cfRule type="expression" dxfId="847" priority="167">
      <formula>IF(AND(AL1002&gt;=0, RIGHT(TEXT(AL1002,"0.#"),1)&lt;&gt;"."),TRUE,FALSE)</formula>
    </cfRule>
    <cfRule type="expression" dxfId="846" priority="168">
      <formula>IF(AND(AL1002&gt;=0, RIGHT(TEXT(AL1002,"0.#"),1)="."),TRUE,FALSE)</formula>
    </cfRule>
    <cfRule type="expression" dxfId="845" priority="169">
      <formula>IF(AND(AL1002&lt;0, RIGHT(TEXT(AL1002,"0.#"),1)&lt;&gt;"."),TRUE,FALSE)</formula>
    </cfRule>
    <cfRule type="expression" dxfId="844" priority="170">
      <formula>IF(AND(AL1002&lt;0, RIGHT(TEXT(AL1002,"0.#"),1)="."),TRUE,FALSE)</formula>
    </cfRule>
  </conditionalFormatting>
  <conditionalFormatting sqref="AL1003:AO1003">
    <cfRule type="expression" dxfId="843" priority="163">
      <formula>IF(AND(AL1003&gt;=0, RIGHT(TEXT(AL1003,"0.#"),1)&lt;&gt;"."),TRUE,FALSE)</formula>
    </cfRule>
    <cfRule type="expression" dxfId="842" priority="164">
      <formula>IF(AND(AL1003&gt;=0, RIGHT(TEXT(AL1003,"0.#"),1)="."),TRUE,FALSE)</formula>
    </cfRule>
    <cfRule type="expression" dxfId="841" priority="165">
      <formula>IF(AND(AL1003&lt;0, RIGHT(TEXT(AL1003,"0.#"),1)&lt;&gt;"."),TRUE,FALSE)</formula>
    </cfRule>
    <cfRule type="expression" dxfId="840" priority="166">
      <formula>IF(AND(AL1003&lt;0, RIGHT(TEXT(AL1003,"0.#"),1)="."),TRUE,FALSE)</formula>
    </cfRule>
  </conditionalFormatting>
  <conditionalFormatting sqref="AL1004:AO1004">
    <cfRule type="expression" dxfId="839" priority="159">
      <formula>IF(AND(AL1004&gt;=0, RIGHT(TEXT(AL1004,"0.#"),1)&lt;&gt;"."),TRUE,FALSE)</formula>
    </cfRule>
    <cfRule type="expression" dxfId="838" priority="160">
      <formula>IF(AND(AL1004&gt;=0, RIGHT(TEXT(AL1004,"0.#"),1)="."),TRUE,FALSE)</formula>
    </cfRule>
    <cfRule type="expression" dxfId="837" priority="161">
      <formula>IF(AND(AL1004&lt;0, RIGHT(TEXT(AL1004,"0.#"),1)&lt;&gt;"."),TRUE,FALSE)</formula>
    </cfRule>
    <cfRule type="expression" dxfId="836" priority="162">
      <formula>IF(AND(AL1004&lt;0, RIGHT(TEXT(AL1004,"0.#"),1)="."),TRUE,FALSE)</formula>
    </cfRule>
  </conditionalFormatting>
  <conditionalFormatting sqref="AL1005:AO1005">
    <cfRule type="expression" dxfId="835" priority="155">
      <formula>IF(AND(AL1005&gt;=0, RIGHT(TEXT(AL1005,"0.#"),1)&lt;&gt;"."),TRUE,FALSE)</formula>
    </cfRule>
    <cfRule type="expression" dxfId="834" priority="156">
      <formula>IF(AND(AL1005&gt;=0, RIGHT(TEXT(AL1005,"0.#"),1)="."),TRUE,FALSE)</formula>
    </cfRule>
    <cfRule type="expression" dxfId="833" priority="157">
      <formula>IF(AND(AL1005&lt;0, RIGHT(TEXT(AL1005,"0.#"),1)&lt;&gt;"."),TRUE,FALSE)</formula>
    </cfRule>
    <cfRule type="expression" dxfId="832" priority="158">
      <formula>IF(AND(AL1005&lt;0, RIGHT(TEXT(AL1005,"0.#"),1)="."),TRUE,FALSE)</formula>
    </cfRule>
  </conditionalFormatting>
  <conditionalFormatting sqref="AL1006:AO1006">
    <cfRule type="expression" dxfId="831" priority="151">
      <formula>IF(AND(AL1006&gt;=0, RIGHT(TEXT(AL1006,"0.#"),1)&lt;&gt;"."),TRUE,FALSE)</formula>
    </cfRule>
    <cfRule type="expression" dxfId="830" priority="152">
      <formula>IF(AND(AL1006&gt;=0, RIGHT(TEXT(AL1006,"0.#"),1)="."),TRUE,FALSE)</formula>
    </cfRule>
    <cfRule type="expression" dxfId="829" priority="153">
      <formula>IF(AND(AL1006&lt;0, RIGHT(TEXT(AL1006,"0.#"),1)&lt;&gt;"."),TRUE,FALSE)</formula>
    </cfRule>
    <cfRule type="expression" dxfId="828" priority="154">
      <formula>IF(AND(AL1006&lt;0, RIGHT(TEXT(AL1006,"0.#"),1)="."),TRUE,FALSE)</formula>
    </cfRule>
  </conditionalFormatting>
  <conditionalFormatting sqref="Y1037:Y1039">
    <cfRule type="expression" dxfId="827" priority="149">
      <formula>IF(RIGHT(TEXT(Y1037,"0.#"),1)=".",FALSE,TRUE)</formula>
    </cfRule>
    <cfRule type="expression" dxfId="826" priority="150">
      <formula>IF(RIGHT(TEXT(Y1037,"0.#"),1)=".",TRUE,FALSE)</formula>
    </cfRule>
  </conditionalFormatting>
  <conditionalFormatting sqref="Y1035:Y1036">
    <cfRule type="expression" dxfId="825" priority="147">
      <formula>IF(RIGHT(TEXT(Y1035,"0.#"),1)=".",FALSE,TRUE)</formula>
    </cfRule>
    <cfRule type="expression" dxfId="824" priority="148">
      <formula>IF(RIGHT(TEXT(Y1035,"0.#"),1)=".",TRUE,FALSE)</formula>
    </cfRule>
  </conditionalFormatting>
  <conditionalFormatting sqref="AL1035:AO1035">
    <cfRule type="expression" dxfId="823" priority="143">
      <formula>IF(AND(AL1035&gt;=0, RIGHT(TEXT(AL1035,"0.#"),1)&lt;&gt;"."),TRUE,FALSE)</formula>
    </cfRule>
    <cfRule type="expression" dxfId="822" priority="144">
      <formula>IF(AND(AL1035&gt;=0, RIGHT(TEXT(AL1035,"0.#"),1)="."),TRUE,FALSE)</formula>
    </cfRule>
    <cfRule type="expression" dxfId="821" priority="145">
      <formula>IF(AND(AL1035&lt;0, RIGHT(TEXT(AL1035,"0.#"),1)&lt;&gt;"."),TRUE,FALSE)</formula>
    </cfRule>
    <cfRule type="expression" dxfId="820" priority="146">
      <formula>IF(AND(AL1035&lt;0, RIGHT(TEXT(AL1035,"0.#"),1)="."),TRUE,FALSE)</formula>
    </cfRule>
  </conditionalFormatting>
  <conditionalFormatting sqref="AL1036:AO1036">
    <cfRule type="expression" dxfId="819" priority="139">
      <formula>IF(AND(AL1036&gt;=0, RIGHT(TEXT(AL1036,"0.#"),1)&lt;&gt;"."),TRUE,FALSE)</formula>
    </cfRule>
    <cfRule type="expression" dxfId="818" priority="140">
      <formula>IF(AND(AL1036&gt;=0, RIGHT(TEXT(AL1036,"0.#"),1)="."),TRUE,FALSE)</formula>
    </cfRule>
    <cfRule type="expression" dxfId="817" priority="141">
      <formula>IF(AND(AL1036&lt;0, RIGHT(TEXT(AL1036,"0.#"),1)&lt;&gt;"."),TRUE,FALSE)</formula>
    </cfRule>
    <cfRule type="expression" dxfId="816" priority="142">
      <formula>IF(AND(AL1036&lt;0, RIGHT(TEXT(AL1036,"0.#"),1)="."),TRUE,FALSE)</formula>
    </cfRule>
  </conditionalFormatting>
  <conditionalFormatting sqref="AL1037:AO1037">
    <cfRule type="expression" dxfId="815" priority="135">
      <formula>IF(AND(AL1037&gt;=0, RIGHT(TEXT(AL1037,"0.#"),1)&lt;&gt;"."),TRUE,FALSE)</formula>
    </cfRule>
    <cfRule type="expression" dxfId="814" priority="136">
      <formula>IF(AND(AL1037&gt;=0, RIGHT(TEXT(AL1037,"0.#"),1)="."),TRUE,FALSE)</formula>
    </cfRule>
    <cfRule type="expression" dxfId="813" priority="137">
      <formula>IF(AND(AL1037&lt;0, RIGHT(TEXT(AL1037,"0.#"),1)&lt;&gt;"."),TRUE,FALSE)</formula>
    </cfRule>
    <cfRule type="expression" dxfId="812" priority="138">
      <formula>IF(AND(AL1037&lt;0, RIGHT(TEXT(AL1037,"0.#"),1)="."),TRUE,FALSE)</formula>
    </cfRule>
  </conditionalFormatting>
  <conditionalFormatting sqref="AL1038:AO1038">
    <cfRule type="expression" dxfId="811" priority="131">
      <formula>IF(AND(AL1038&gt;=0, RIGHT(TEXT(AL1038,"0.#"),1)&lt;&gt;"."),TRUE,FALSE)</formula>
    </cfRule>
    <cfRule type="expression" dxfId="810" priority="132">
      <formula>IF(AND(AL1038&gt;=0, RIGHT(TEXT(AL1038,"0.#"),1)="."),TRUE,FALSE)</formula>
    </cfRule>
    <cfRule type="expression" dxfId="809" priority="133">
      <formula>IF(AND(AL1038&lt;0, RIGHT(TEXT(AL1038,"0.#"),1)&lt;&gt;"."),TRUE,FALSE)</formula>
    </cfRule>
    <cfRule type="expression" dxfId="808" priority="134">
      <formula>IF(AND(AL1038&lt;0, RIGHT(TEXT(AL1038,"0.#"),1)="."),TRUE,FALSE)</formula>
    </cfRule>
  </conditionalFormatting>
  <conditionalFormatting sqref="AL1039:AO1039">
    <cfRule type="expression" dxfId="807" priority="127">
      <formula>IF(AND(AL1039&gt;=0, RIGHT(TEXT(AL1039,"0.#"),1)&lt;&gt;"."),TRUE,FALSE)</formula>
    </cfRule>
    <cfRule type="expression" dxfId="806" priority="128">
      <formula>IF(AND(AL1039&gt;=0, RIGHT(TEXT(AL1039,"0.#"),1)="."),TRUE,FALSE)</formula>
    </cfRule>
    <cfRule type="expression" dxfId="805" priority="129">
      <formula>IF(AND(AL1039&lt;0, RIGHT(TEXT(AL1039,"0.#"),1)&lt;&gt;"."),TRUE,FALSE)</formula>
    </cfRule>
    <cfRule type="expression" dxfId="804" priority="130">
      <formula>IF(AND(AL1039&lt;0, RIGHT(TEXT(AL1039,"0.#"),1)="."),TRUE,FALSE)</formula>
    </cfRule>
  </conditionalFormatting>
  <conditionalFormatting sqref="Y1068:Y1077">
    <cfRule type="expression" dxfId="803" priority="125">
      <formula>IF(RIGHT(TEXT(Y1068,"0.#"),1)=".",FALSE,TRUE)</formula>
    </cfRule>
    <cfRule type="expression" dxfId="802" priority="126">
      <formula>IF(RIGHT(TEXT(Y1068,"0.#"),1)=".",TRUE,FALSE)</formula>
    </cfRule>
  </conditionalFormatting>
  <conditionalFormatting sqref="AL1068:AO1077">
    <cfRule type="expression" dxfId="801" priority="121">
      <formula>IF(AND(AL1068&gt;=0, RIGHT(TEXT(AL1068,"0.#"),1)&lt;&gt;"."),TRUE,FALSE)</formula>
    </cfRule>
    <cfRule type="expression" dxfId="800" priority="122">
      <formula>IF(AND(AL1068&gt;=0, RIGHT(TEXT(AL1068,"0.#"),1)="."),TRUE,FALSE)</formula>
    </cfRule>
    <cfRule type="expression" dxfId="799" priority="123">
      <formula>IF(AND(AL1068&lt;0, RIGHT(TEXT(AL1068,"0.#"),1)&lt;&gt;"."),TRUE,FALSE)</formula>
    </cfRule>
    <cfRule type="expression" dxfId="798" priority="124">
      <formula>IF(AND(AL1068&lt;0, RIGHT(TEXT(AL1068,"0.#"),1)="."),TRUE,FALSE)</formula>
    </cfRule>
  </conditionalFormatting>
  <conditionalFormatting sqref="AL1102:AO1102">
    <cfRule type="expression" dxfId="797" priority="117">
      <formula>IF(AND(AL1102&gt;=0, RIGHT(TEXT(AL1102,"0.#"),1)&lt;&gt;"."),TRUE,FALSE)</formula>
    </cfRule>
    <cfRule type="expression" dxfId="796" priority="118">
      <formula>IF(AND(AL1102&gt;=0, RIGHT(TEXT(AL1102,"0.#"),1)="."),TRUE,FALSE)</formula>
    </cfRule>
    <cfRule type="expression" dxfId="795" priority="119">
      <formula>IF(AND(AL1102&lt;0, RIGHT(TEXT(AL1102,"0.#"),1)&lt;&gt;"."),TRUE,FALSE)</formula>
    </cfRule>
    <cfRule type="expression" dxfId="794" priority="120">
      <formula>IF(AND(AL1102&lt;0, RIGHT(TEXT(AL1102,"0.#"),1)="."),TRUE,FALSE)</formula>
    </cfRule>
  </conditionalFormatting>
  <conditionalFormatting sqref="Y1102">
    <cfRule type="expression" dxfId="793" priority="115">
      <formula>IF(RIGHT(TEXT(Y1102,"0.#"),1)=".",FALSE,TRUE)</formula>
    </cfRule>
    <cfRule type="expression" dxfId="792" priority="116">
      <formula>IF(RIGHT(TEXT(Y1102,"0.#"),1)=".",TRUE,FALSE)</formula>
    </cfRule>
  </conditionalFormatting>
  <conditionalFormatting sqref="AU60:AU62">
    <cfRule type="expression" dxfId="791" priority="113">
      <formula>IF(RIGHT(TEXT(AU60,"0.#"),1)=".",FALSE,TRUE)</formula>
    </cfRule>
    <cfRule type="expression" dxfId="790" priority="114">
      <formula>IF(RIGHT(TEXT(AU60,"0.#"),1)=".",TRUE,FALSE)</formula>
    </cfRule>
  </conditionalFormatting>
  <conditionalFormatting sqref="AQ210:AQ211">
    <cfRule type="expression" dxfId="789" priority="103">
      <formula>IF(RIGHT(TEXT(AQ210,"0.#"),1)=".",FALSE,TRUE)</formula>
    </cfRule>
    <cfRule type="expression" dxfId="788" priority="104">
      <formula>IF(RIGHT(TEXT(AQ210,"0.#"),1)=".",TRUE,FALSE)</formula>
    </cfRule>
  </conditionalFormatting>
  <conditionalFormatting sqref="AU210:AU211">
    <cfRule type="expression" dxfId="787" priority="101">
      <formula>IF(RIGHT(TEXT(AU210,"0.#"),1)=".",FALSE,TRUE)</formula>
    </cfRule>
    <cfRule type="expression" dxfId="786" priority="102">
      <formula>IF(RIGHT(TEXT(AU210,"0.#"),1)=".",TRUE,FALSE)</formula>
    </cfRule>
  </conditionalFormatting>
  <conditionalFormatting sqref="AQ254:AQ255">
    <cfRule type="expression" dxfId="785" priority="99">
      <formula>IF(RIGHT(TEXT(AQ254,"0.#"),1)=".",FALSE,TRUE)</formula>
    </cfRule>
    <cfRule type="expression" dxfId="784" priority="100">
      <formula>IF(RIGHT(TEXT(AQ254,"0.#"),1)=".",TRUE,FALSE)</formula>
    </cfRule>
  </conditionalFormatting>
  <conditionalFormatting sqref="AU254:AU255">
    <cfRule type="expression" dxfId="783" priority="97">
      <formula>IF(RIGHT(TEXT(AU254,"0.#"),1)=".",FALSE,TRUE)</formula>
    </cfRule>
    <cfRule type="expression" dxfId="782" priority="98">
      <formula>IF(RIGHT(TEXT(AU254,"0.#"),1)=".",TRUE,FALSE)</formula>
    </cfRule>
  </conditionalFormatting>
  <conditionalFormatting sqref="AQ258:AQ259">
    <cfRule type="expression" dxfId="781" priority="95">
      <formula>IF(RIGHT(TEXT(AQ258,"0.#"),1)=".",FALSE,TRUE)</formula>
    </cfRule>
    <cfRule type="expression" dxfId="780" priority="96">
      <formula>IF(RIGHT(TEXT(AQ258,"0.#"),1)=".",TRUE,FALSE)</formula>
    </cfRule>
  </conditionalFormatting>
  <conditionalFormatting sqref="AU258:AU259">
    <cfRule type="expression" dxfId="779" priority="93">
      <formula>IF(RIGHT(TEXT(AU258,"0.#"),1)=".",FALSE,TRUE)</formula>
    </cfRule>
    <cfRule type="expression" dxfId="778" priority="94">
      <formula>IF(RIGHT(TEXT(AU258,"0.#"),1)=".",TRUE,FALSE)</formula>
    </cfRule>
  </conditionalFormatting>
  <conditionalFormatting sqref="AQ262:AQ263">
    <cfRule type="expression" dxfId="777" priority="91">
      <formula>IF(RIGHT(TEXT(AQ262,"0.#"),1)=".",FALSE,TRUE)</formula>
    </cfRule>
    <cfRule type="expression" dxfId="776" priority="92">
      <formula>IF(RIGHT(TEXT(AQ262,"0.#"),1)=".",TRUE,FALSE)</formula>
    </cfRule>
  </conditionalFormatting>
  <conditionalFormatting sqref="AU262:AU263">
    <cfRule type="expression" dxfId="775" priority="89">
      <formula>IF(RIGHT(TEXT(AU262,"0.#"),1)=".",FALSE,TRUE)</formula>
    </cfRule>
    <cfRule type="expression" dxfId="774" priority="90">
      <formula>IF(RIGHT(TEXT(AU262,"0.#"),1)=".",TRUE,FALSE)</formula>
    </cfRule>
  </conditionalFormatting>
  <conditionalFormatting sqref="AQ266:AQ267">
    <cfRule type="expression" dxfId="773" priority="87">
      <formula>IF(RIGHT(TEXT(AQ266,"0.#"),1)=".",FALSE,TRUE)</formula>
    </cfRule>
    <cfRule type="expression" dxfId="772" priority="88">
      <formula>IF(RIGHT(TEXT(AQ266,"0.#"),1)=".",TRUE,FALSE)</formula>
    </cfRule>
  </conditionalFormatting>
  <conditionalFormatting sqref="AU266:AU267">
    <cfRule type="expression" dxfId="771" priority="85">
      <formula>IF(RIGHT(TEXT(AU266,"0.#"),1)=".",FALSE,TRUE)</formula>
    </cfRule>
    <cfRule type="expression" dxfId="770" priority="86">
      <formula>IF(RIGHT(TEXT(AU266,"0.#"),1)=".",TRUE,FALSE)</formula>
    </cfRule>
  </conditionalFormatting>
  <conditionalFormatting sqref="AE508">
    <cfRule type="expression" dxfId="769" priority="83">
      <formula>IF(RIGHT(TEXT(AE508,"0.#"),1)=".",FALSE,TRUE)</formula>
    </cfRule>
    <cfRule type="expression" dxfId="768" priority="84">
      <formula>IF(RIGHT(TEXT(AE508,"0.#"),1)=".",TRUE,FALSE)</formula>
    </cfRule>
  </conditionalFormatting>
  <conditionalFormatting sqref="AM508">
    <cfRule type="expression" dxfId="767" priority="81">
      <formula>IF(RIGHT(TEXT(AM508,"0.#"),1)=".",FALSE,TRUE)</formula>
    </cfRule>
    <cfRule type="expression" dxfId="766" priority="82">
      <formula>IF(RIGHT(TEXT(AM508,"0.#"),1)=".",TRUE,FALSE)</formula>
    </cfRule>
  </conditionalFormatting>
  <conditionalFormatting sqref="AI508">
    <cfRule type="expression" dxfId="765" priority="79">
      <formula>IF(RIGHT(TEXT(AI508,"0.#"),1)=".",FALSE,TRUE)</formula>
    </cfRule>
    <cfRule type="expression" dxfId="764" priority="80">
      <formula>IF(RIGHT(TEXT(AI508,"0.#"),1)=".",TRUE,FALSE)</formula>
    </cfRule>
  </conditionalFormatting>
  <conditionalFormatting sqref="AE542">
    <cfRule type="expression" dxfId="763" priority="77">
      <formula>IF(RIGHT(TEXT(AE542,"0.#"),1)=".",FALSE,TRUE)</formula>
    </cfRule>
    <cfRule type="expression" dxfId="762" priority="78">
      <formula>IF(RIGHT(TEXT(AE542,"0.#"),1)=".",TRUE,FALSE)</formula>
    </cfRule>
  </conditionalFormatting>
  <conditionalFormatting sqref="AM542">
    <cfRule type="expression" dxfId="761" priority="75">
      <formula>IF(RIGHT(TEXT(AM542,"0.#"),1)=".",FALSE,TRUE)</formula>
    </cfRule>
    <cfRule type="expression" dxfId="760" priority="76">
      <formula>IF(RIGHT(TEXT(AM542,"0.#"),1)=".",TRUE,FALSE)</formula>
    </cfRule>
  </conditionalFormatting>
  <conditionalFormatting sqref="AI542">
    <cfRule type="expression" dxfId="759" priority="73">
      <formula>IF(RIGHT(TEXT(AI542,"0.#"),1)=".",FALSE,TRUE)</formula>
    </cfRule>
    <cfRule type="expression" dxfId="758" priority="74">
      <formula>IF(RIGHT(TEXT(AI542,"0.#"),1)=".",TRUE,FALSE)</formula>
    </cfRule>
  </conditionalFormatting>
  <conditionalFormatting sqref="AE547">
    <cfRule type="expression" dxfId="757" priority="71">
      <formula>IF(RIGHT(TEXT(AE547,"0.#"),1)=".",FALSE,TRUE)</formula>
    </cfRule>
    <cfRule type="expression" dxfId="756" priority="72">
      <formula>IF(RIGHT(TEXT(AE547,"0.#"),1)=".",TRUE,FALSE)</formula>
    </cfRule>
  </conditionalFormatting>
  <conditionalFormatting sqref="AM547">
    <cfRule type="expression" dxfId="755" priority="69">
      <formula>IF(RIGHT(TEXT(AM547,"0.#"),1)=".",FALSE,TRUE)</formula>
    </cfRule>
    <cfRule type="expression" dxfId="754" priority="70">
      <formula>IF(RIGHT(TEXT(AM547,"0.#"),1)=".",TRUE,FALSE)</formula>
    </cfRule>
  </conditionalFormatting>
  <conditionalFormatting sqref="AI547">
    <cfRule type="expression" dxfId="753" priority="67">
      <formula>IF(RIGHT(TEXT(AI547,"0.#"),1)=".",FALSE,TRUE)</formula>
    </cfRule>
    <cfRule type="expression" dxfId="752" priority="68">
      <formula>IF(RIGHT(TEXT(AI547,"0.#"),1)=".",TRUE,FALSE)</formula>
    </cfRule>
  </conditionalFormatting>
  <conditionalFormatting sqref="AE552">
    <cfRule type="expression" dxfId="751" priority="65">
      <formula>IF(RIGHT(TEXT(AE552,"0.#"),1)=".",FALSE,TRUE)</formula>
    </cfRule>
    <cfRule type="expression" dxfId="750" priority="66">
      <formula>IF(RIGHT(TEXT(AE552,"0.#"),1)=".",TRUE,FALSE)</formula>
    </cfRule>
  </conditionalFormatting>
  <conditionalFormatting sqref="AM552">
    <cfRule type="expression" dxfId="749" priority="63">
      <formula>IF(RIGHT(TEXT(AM552,"0.#"),1)=".",FALSE,TRUE)</formula>
    </cfRule>
    <cfRule type="expression" dxfId="748" priority="64">
      <formula>IF(RIGHT(TEXT(AM552,"0.#"),1)=".",TRUE,FALSE)</formula>
    </cfRule>
  </conditionalFormatting>
  <conditionalFormatting sqref="AI552">
    <cfRule type="expression" dxfId="747" priority="61">
      <formula>IF(RIGHT(TEXT(AI552,"0.#"),1)=".",FALSE,TRUE)</formula>
    </cfRule>
    <cfRule type="expression" dxfId="746" priority="62">
      <formula>IF(RIGHT(TEXT(AI552,"0.#"),1)=".",TRUE,FALSE)</formula>
    </cfRule>
  </conditionalFormatting>
  <conditionalFormatting sqref="AU789">
    <cfRule type="expression" dxfId="745" priority="59">
      <formula>IF(RIGHT(TEXT(AU789,"0.#"),1)=".",FALSE,TRUE)</formula>
    </cfRule>
    <cfRule type="expression" dxfId="744" priority="60">
      <formula>IF(RIGHT(TEXT(AU789,"0.#"),1)=".",TRUE,FALSE)</formula>
    </cfRule>
  </conditionalFormatting>
  <conditionalFormatting sqref="Y790">
    <cfRule type="expression" dxfId="743" priority="57">
      <formula>IF(RIGHT(TEXT(Y790,"0.#"),1)=".",FALSE,TRUE)</formula>
    </cfRule>
    <cfRule type="expression" dxfId="742" priority="58">
      <formula>IF(RIGHT(TEXT(Y790,"0.#"),1)=".",TRUE,FALSE)</formula>
    </cfRule>
  </conditionalFormatting>
  <conditionalFormatting sqref="Y790">
    <cfRule type="expression" dxfId="741" priority="55">
      <formula>IF(RIGHT(TEXT(Y790,"0.#"),1)=".",FALSE,TRUE)</formula>
    </cfRule>
    <cfRule type="expression" dxfId="740" priority="56">
      <formula>IF(RIGHT(TEXT(Y790,"0.#"),1)=".",TRUE,FALSE)</formula>
    </cfRule>
  </conditionalFormatting>
  <conditionalFormatting sqref="Y789">
    <cfRule type="expression" dxfId="739" priority="53">
      <formula>IF(RIGHT(TEXT(Y789,"0.#"),1)=".",FALSE,TRUE)</formula>
    </cfRule>
    <cfRule type="expression" dxfId="738" priority="54">
      <formula>IF(RIGHT(TEXT(Y789,"0.#"),1)=".",TRUE,FALSE)</formula>
    </cfRule>
  </conditionalFormatting>
  <conditionalFormatting sqref="Y789">
    <cfRule type="expression" dxfId="737" priority="51">
      <formula>IF(RIGHT(TEXT(Y789,"0.#"),1)=".",FALSE,TRUE)</formula>
    </cfRule>
    <cfRule type="expression" dxfId="736" priority="52">
      <formula>IF(RIGHT(TEXT(Y789,"0.#"),1)=".",TRUE,FALSE)</formula>
    </cfRule>
  </conditionalFormatting>
  <conditionalFormatting sqref="Y788">
    <cfRule type="expression" dxfId="735" priority="49">
      <formula>IF(RIGHT(TEXT(Y788,"0.#"),1)=".",FALSE,TRUE)</formula>
    </cfRule>
    <cfRule type="expression" dxfId="734" priority="50">
      <formula>IF(RIGHT(TEXT(Y788,"0.#"),1)=".",TRUE,FALSE)</formula>
    </cfRule>
  </conditionalFormatting>
  <conditionalFormatting sqref="Y786">
    <cfRule type="expression" dxfId="733" priority="47">
      <formula>IF(RIGHT(TEXT(Y786,"0.#"),1)=".",FALSE,TRUE)</formula>
    </cfRule>
    <cfRule type="expression" dxfId="732" priority="48">
      <formula>IF(RIGHT(TEXT(Y786,"0.#"),1)=".",TRUE,FALSE)</formula>
    </cfRule>
  </conditionalFormatting>
  <conditionalFormatting sqref="AQ60:AQ62">
    <cfRule type="expression" dxfId="731" priority="45">
      <formula>IF(RIGHT(TEXT(AQ60,"0.#"),1)=".",FALSE,TRUE)</formula>
    </cfRule>
    <cfRule type="expression" dxfId="730" priority="46">
      <formula>IF(RIGHT(TEXT(AQ60,"0.#"),1)=".",TRUE,FALSE)</formula>
    </cfRule>
  </conditionalFormatting>
  <conditionalFormatting sqref="AU812">
    <cfRule type="expression" dxfId="729" priority="35">
      <formula>IF(RIGHT(TEXT(AU812,"0.#"),1)=".",FALSE,TRUE)</formula>
    </cfRule>
    <cfRule type="expression" dxfId="728" priority="36">
      <formula>IF(RIGHT(TEXT(AU812,"0.#"),1)=".",TRUE,FALSE)</formula>
    </cfRule>
  </conditionalFormatting>
  <conditionalFormatting sqref="AU813">
    <cfRule type="expression" dxfId="727" priority="33">
      <formula>IF(RIGHT(TEXT(AU813,"0.#"),1)=".",FALSE,TRUE)</formula>
    </cfRule>
    <cfRule type="expression" dxfId="726" priority="34">
      <formula>IF(RIGHT(TEXT(AU813,"0.#"),1)=".",TRUE,FALSE)</formula>
    </cfRule>
  </conditionalFormatting>
  <conditionalFormatting sqref="AU821">
    <cfRule type="expression" dxfId="725" priority="31">
      <formula>IF(RIGHT(TEXT(AU821,"0.#"),1)=".",FALSE,TRUE)</formula>
    </cfRule>
    <cfRule type="expression" dxfId="724" priority="32">
      <formula>IF(RIGHT(TEXT(AU821,"0.#"),1)=".",TRUE,FALSE)</formula>
    </cfRule>
  </conditionalFormatting>
  <conditionalFormatting sqref="AU822">
    <cfRule type="expression" dxfId="723" priority="23">
      <formula>IF(RIGHT(TEXT(AU822,"0.#"),1)=".",FALSE,TRUE)</formula>
    </cfRule>
    <cfRule type="expression" dxfId="722" priority="24">
      <formula>IF(RIGHT(TEXT(AU822,"0.#"),1)=".",TRUE,FALSE)</formula>
    </cfRule>
  </conditionalFormatting>
  <conditionalFormatting sqref="AU811">
    <cfRule type="expression" dxfId="721" priority="21">
      <formula>IF(RIGHT(TEXT(AU811,"0.#"),1)=".",FALSE,TRUE)</formula>
    </cfRule>
    <cfRule type="expression" dxfId="720" priority="22">
      <formula>IF(RIGHT(TEXT(AU811,"0.#"),1)=".",TRUE,FALSE)</formula>
    </cfRule>
  </conditionalFormatting>
  <conditionalFormatting sqref="AU810">
    <cfRule type="expression" dxfId="719" priority="19">
      <formula>IF(RIGHT(TEXT(AU810,"0.#"),1)=".",FALSE,TRUE)</formula>
    </cfRule>
    <cfRule type="expression" dxfId="718" priority="20">
      <formula>IF(RIGHT(TEXT(AU810,"0.#"),1)=".",TRUE,FALSE)</formula>
    </cfRule>
  </conditionalFormatting>
  <conditionalFormatting sqref="AU809">
    <cfRule type="expression" dxfId="717" priority="17">
      <formula>IF(RIGHT(TEXT(AU809,"0.#"),1)=".",FALSE,TRUE)</formula>
    </cfRule>
    <cfRule type="expression" dxfId="716" priority="18">
      <formula>IF(RIGHT(TEXT(AU809,"0.#"),1)=".",TRUE,FALSE)</formula>
    </cfRule>
  </conditionalFormatting>
  <conditionalFormatting sqref="AU808">
    <cfRule type="expression" dxfId="715" priority="15">
      <formula>IF(RIGHT(TEXT(AU808,"0.#"),1)=".",FALSE,TRUE)</formula>
    </cfRule>
    <cfRule type="expression" dxfId="714" priority="16">
      <formula>IF(RIGHT(TEXT(AU808,"0.#"),1)=".",TRUE,FALSE)</formula>
    </cfRule>
  </conditionalFormatting>
  <conditionalFormatting sqref="AU788">
    <cfRule type="expression" dxfId="713" priority="13">
      <formula>IF(RIGHT(TEXT(AU788,"0.#"),1)=".",FALSE,TRUE)</formula>
    </cfRule>
    <cfRule type="expression" dxfId="712" priority="14">
      <formula>IF(RIGHT(TEXT(AU788,"0.#"),1)=".",TRUE,FALSE)</formula>
    </cfRule>
  </conditionalFormatting>
  <conditionalFormatting sqref="AU786">
    <cfRule type="expression" dxfId="711" priority="11">
      <formula>IF(RIGHT(TEXT(AU786,"0.#"),1)=".",FALSE,TRUE)</formula>
    </cfRule>
    <cfRule type="expression" dxfId="710" priority="12">
      <formula>IF(RIGHT(TEXT(AU786,"0.#"),1)=".",TRUE,FALSE)</formula>
    </cfRule>
  </conditionalFormatting>
  <conditionalFormatting sqref="AU787">
    <cfRule type="expression" dxfId="709" priority="9">
      <formula>IF(RIGHT(TEXT(AU787,"0.#"),1)=".",FALSE,TRUE)</formula>
    </cfRule>
    <cfRule type="expression" dxfId="708" priority="10">
      <formula>IF(RIGHT(TEXT(AU787,"0.#"),1)=".",TRUE,FALSE)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7">
    <cfRule type="expression" dxfId="705" priority="5">
      <formula>IF(RIGHT(TEXT(AQ107,"0.#"),1)=".",FALSE,TRUE)</formula>
    </cfRule>
    <cfRule type="expression" dxfId="704" priority="6">
      <formula>IF(RIGHT(TEXT(AQ107,"0.#"),1)=".",TRUE,FALSE)</formula>
    </cfRule>
  </conditionalFormatting>
  <conditionalFormatting sqref="AQ110">
    <cfRule type="expression" dxfId="703" priority="3">
      <formula>IF(RIGHT(TEXT(AQ110,"0.#"),1)=".",FALSE,TRUE)</formula>
    </cfRule>
    <cfRule type="expression" dxfId="702" priority="4">
      <formula>IF(RIGHT(TEXT(AQ110,"0.#"),1)=".",TRUE,FALSE)</formula>
    </cfRule>
  </conditionalFormatting>
  <conditionalFormatting sqref="AQ113">
    <cfRule type="expression" dxfId="701" priority="1">
      <formula>IF(RIGHT(TEXT(AQ113,"0.#"),1)=".",FALSE,TRUE)</formula>
    </cfRule>
    <cfRule type="expression" dxfId="700" priority="2">
      <formula>IF(RIGHT(TEXT(AQ113,"0.#"),1)=".",TRUE,FALSE)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36" max="49" man="1"/>
    <brk id="114" max="49" man="1"/>
    <brk id="195" max="49" man="1"/>
    <brk id="306" max="49" man="1"/>
    <brk id="509" max="49" man="1"/>
    <brk id="712" max="49" man="1"/>
    <brk id="739" max="49" man="1"/>
    <brk id="791" max="49" man="1"/>
    <brk id="903" max="49" man="1"/>
    <brk id="1065"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4" zoomScale="115" zoomScaleNormal="115" workbookViewId="0">
      <selection activeCell="F40" sqref="F4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471</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482</v>
      </c>
      <c r="AI2" s="54" t="s">
        <v>551</v>
      </c>
      <c r="AK2" s="54" t="s">
        <v>381</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委託・請負</v>
      </c>
      <c r="T3" s="13"/>
      <c r="U3" s="32" t="s">
        <v>499</v>
      </c>
      <c r="W3" s="32" t="s">
        <v>269</v>
      </c>
      <c r="Y3" s="32" t="s">
        <v>70</v>
      </c>
      <c r="Z3" s="30"/>
      <c r="AA3" s="32" t="s">
        <v>79</v>
      </c>
      <c r="AB3" s="31"/>
      <c r="AC3" s="33" t="s">
        <v>255</v>
      </c>
      <c r="AD3" s="28"/>
      <c r="AE3" s="45" t="s">
        <v>296</v>
      </c>
      <c r="AF3" s="30"/>
      <c r="AG3" s="56" t="s">
        <v>483</v>
      </c>
      <c r="AI3" s="54" t="s">
        <v>374</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委託・請負、補助</v>
      </c>
      <c r="T4" s="13"/>
      <c r="U4" s="32" t="s">
        <v>529</v>
      </c>
      <c r="W4" s="32" t="s">
        <v>270</v>
      </c>
      <c r="Y4" s="32" t="s">
        <v>72</v>
      </c>
      <c r="Z4" s="30"/>
      <c r="AA4" s="32" t="s">
        <v>81</v>
      </c>
      <c r="AB4" s="31"/>
      <c r="AC4" s="32" t="s">
        <v>256</v>
      </c>
      <c r="AD4" s="28"/>
      <c r="AE4" s="45" t="s">
        <v>297</v>
      </c>
      <c r="AF4" s="30"/>
      <c r="AG4" s="56" t="s">
        <v>484</v>
      </c>
      <c r="AI4" s="54" t="s">
        <v>376</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441</v>
      </c>
      <c r="Y5" s="32" t="s">
        <v>74</v>
      </c>
      <c r="Z5" s="30"/>
      <c r="AA5" s="32" t="s">
        <v>83</v>
      </c>
      <c r="AB5" s="31"/>
      <c r="AC5" s="32" t="s">
        <v>298</v>
      </c>
      <c r="AD5" s="31"/>
      <c r="AE5" s="45" t="s">
        <v>495</v>
      </c>
      <c r="AF5" s="30"/>
      <c r="AG5" s="56" t="s">
        <v>485</v>
      </c>
      <c r="AI5" s="54" t="s">
        <v>531</v>
      </c>
      <c r="AK5" s="54" t="str">
        <f t="shared" si="7"/>
        <v>D</v>
      </c>
      <c r="AP5" s="56" t="s">
        <v>485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498</v>
      </c>
      <c r="W6" s="32" t="s">
        <v>271</v>
      </c>
      <c r="Y6" s="32" t="s">
        <v>76</v>
      </c>
      <c r="Z6" s="30"/>
      <c r="AA6" s="32" t="s">
        <v>85</v>
      </c>
      <c r="AB6" s="31"/>
      <c r="AC6" s="32" t="s">
        <v>257</v>
      </c>
      <c r="AD6" s="31"/>
      <c r="AE6" s="45" t="s">
        <v>492</v>
      </c>
      <c r="AF6" s="30"/>
      <c r="AG6" s="56" t="s">
        <v>486</v>
      </c>
      <c r="AI6" s="56" t="s">
        <v>532</v>
      </c>
      <c r="AK6" s="54" t="str">
        <f t="shared" si="7"/>
        <v>E</v>
      </c>
      <c r="AP6" s="56" t="s">
        <v>486</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487</v>
      </c>
      <c r="AH7" s="92"/>
      <c r="AI7" s="54" t="s">
        <v>533</v>
      </c>
      <c r="AK7" s="54" t="str">
        <f t="shared" si="7"/>
        <v>F</v>
      </c>
      <c r="AP7" s="56" t="s">
        <v>487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535</v>
      </c>
      <c r="W8" s="32" t="s">
        <v>273</v>
      </c>
      <c r="Y8" s="32" t="s">
        <v>80</v>
      </c>
      <c r="Z8" s="30"/>
      <c r="AA8" s="32" t="s">
        <v>89</v>
      </c>
      <c r="AB8" s="31"/>
      <c r="AC8" s="31"/>
      <c r="AD8" s="31"/>
      <c r="AE8" s="31"/>
      <c r="AF8" s="30"/>
      <c r="AG8" s="56" t="s">
        <v>488</v>
      </c>
      <c r="AI8" s="87"/>
      <c r="AK8" s="54" t="str">
        <f t="shared" si="7"/>
        <v>G</v>
      </c>
      <c r="AP8" s="56" t="s">
        <v>488</v>
      </c>
    </row>
    <row r="9" spans="1:42" ht="13.5" customHeight="1" x14ac:dyDescent="0.15">
      <c r="A9" s="14" t="s">
        <v>209</v>
      </c>
      <c r="B9" s="15" t="s">
        <v>556</v>
      </c>
      <c r="C9" s="13" t="str">
        <f t="shared" si="0"/>
        <v>高齢社会対策</v>
      </c>
      <c r="D9" s="13" t="str">
        <f t="shared" si="8"/>
        <v>高齢社会対策</v>
      </c>
      <c r="F9" s="18" t="s">
        <v>419</v>
      </c>
      <c r="G9" s="17"/>
      <c r="H9" s="13" t="str">
        <f t="shared" si="1"/>
        <v/>
      </c>
      <c r="I9" s="13" t="str">
        <f t="shared" si="5"/>
        <v>一般会計</v>
      </c>
      <c r="K9" s="14" t="s">
        <v>228</v>
      </c>
      <c r="L9" s="15"/>
      <c r="M9" s="13" t="str">
        <f t="shared" si="2"/>
        <v/>
      </c>
      <c r="N9" s="13" t="str">
        <f t="shared" si="6"/>
        <v>社会保障</v>
      </c>
      <c r="O9" s="13"/>
      <c r="P9" s="13"/>
      <c r="Q9" s="19"/>
      <c r="T9" s="13"/>
      <c r="U9" s="32" t="s">
        <v>499</v>
      </c>
      <c r="W9" s="32" t="s">
        <v>274</v>
      </c>
      <c r="Y9" s="32" t="s">
        <v>82</v>
      </c>
      <c r="Z9" s="30"/>
      <c r="AA9" s="32" t="s">
        <v>91</v>
      </c>
      <c r="AB9" s="31"/>
      <c r="AC9" s="31"/>
      <c r="AD9" s="31"/>
      <c r="AE9" s="31"/>
      <c r="AF9" s="30"/>
      <c r="AG9" s="56" t="s">
        <v>489</v>
      </c>
      <c r="AK9" s="54" t="str">
        <f t="shared" si="7"/>
        <v>H</v>
      </c>
      <c r="AP9" s="56" t="s">
        <v>489</v>
      </c>
    </row>
    <row r="10" spans="1:42" ht="13.5" customHeight="1" x14ac:dyDescent="0.15">
      <c r="A10" s="14" t="s">
        <v>442</v>
      </c>
      <c r="B10" s="15"/>
      <c r="C10" s="13" t="str">
        <f t="shared" si="0"/>
        <v/>
      </c>
      <c r="D10" s="13" t="str">
        <f t="shared" si="8"/>
        <v>高齢社会対策</v>
      </c>
      <c r="F10" s="18" t="s">
        <v>235</v>
      </c>
      <c r="G10" s="17"/>
      <c r="H10" s="13" t="str">
        <f t="shared" si="1"/>
        <v/>
      </c>
      <c r="I10" s="13" t="str">
        <f t="shared" si="5"/>
        <v>一般会計</v>
      </c>
      <c r="K10" s="14" t="s">
        <v>446</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474</v>
      </c>
      <c r="AK10" s="54" t="str">
        <f t="shared" si="7"/>
        <v>I</v>
      </c>
      <c r="AP10" s="54" t="s">
        <v>472</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556</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4" zoomScale="70" zoomScaleNormal="75" zoomScaleSheetLayoutView="70" zoomScalePageLayoutView="70" workbookViewId="0">
      <selection activeCell="AH44" sqref="AH44:AT4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464</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52"/>
      <c r="Z2" s="844"/>
      <c r="AA2" s="845"/>
      <c r="AB2" s="1056" t="s">
        <v>11</v>
      </c>
      <c r="AC2" s="1057"/>
      <c r="AD2" s="1058"/>
      <c r="AE2" s="1063" t="s">
        <v>541</v>
      </c>
      <c r="AF2" s="1063"/>
      <c r="AG2" s="1063"/>
      <c r="AH2" s="1063"/>
      <c r="AI2" s="1063" t="s">
        <v>538</v>
      </c>
      <c r="AJ2" s="1063"/>
      <c r="AK2" s="1063"/>
      <c r="AL2" s="1063"/>
      <c r="AM2" s="1063" t="s">
        <v>512</v>
      </c>
      <c r="AN2" s="1063"/>
      <c r="AO2" s="1063"/>
      <c r="AP2" s="568"/>
      <c r="AQ2" s="160" t="s">
        <v>353</v>
      </c>
      <c r="AR2" s="131"/>
      <c r="AS2" s="131"/>
      <c r="AT2" s="132"/>
      <c r="AU2" s="547" t="s">
        <v>253</v>
      </c>
      <c r="AV2" s="547"/>
      <c r="AW2" s="547"/>
      <c r="AX2" s="548"/>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53"/>
      <c r="Z3" s="1054"/>
      <c r="AA3" s="1055"/>
      <c r="AB3" s="1059"/>
      <c r="AC3" s="1060"/>
      <c r="AD3" s="1061"/>
      <c r="AE3" s="254"/>
      <c r="AF3" s="254"/>
      <c r="AG3" s="254"/>
      <c r="AH3" s="254"/>
      <c r="AI3" s="254"/>
      <c r="AJ3" s="254"/>
      <c r="AK3" s="254"/>
      <c r="AL3" s="254"/>
      <c r="AM3" s="254"/>
      <c r="AN3" s="254"/>
      <c r="AO3" s="254"/>
      <c r="AP3" s="250"/>
      <c r="AQ3" s="199" t="s">
        <v>933</v>
      </c>
      <c r="AR3" s="200"/>
      <c r="AS3" s="134" t="s">
        <v>354</v>
      </c>
      <c r="AT3" s="135"/>
      <c r="AU3" s="200">
        <v>34</v>
      </c>
      <c r="AV3" s="200"/>
      <c r="AW3" s="411" t="s">
        <v>300</v>
      </c>
      <c r="AX3" s="412"/>
    </row>
    <row r="4" spans="1:50" ht="50.25" customHeight="1" x14ac:dyDescent="0.15">
      <c r="A4" s="416"/>
      <c r="B4" s="414"/>
      <c r="C4" s="414"/>
      <c r="D4" s="414"/>
      <c r="E4" s="414"/>
      <c r="F4" s="415"/>
      <c r="G4" s="576" t="s">
        <v>566</v>
      </c>
      <c r="H4" s="1029"/>
      <c r="I4" s="1029"/>
      <c r="J4" s="1029"/>
      <c r="K4" s="1029"/>
      <c r="L4" s="1029"/>
      <c r="M4" s="1029"/>
      <c r="N4" s="1029"/>
      <c r="O4" s="1030"/>
      <c r="P4" s="106" t="s">
        <v>919</v>
      </c>
      <c r="Q4" s="1041"/>
      <c r="R4" s="1041"/>
      <c r="S4" s="1041"/>
      <c r="T4" s="1041"/>
      <c r="U4" s="1041"/>
      <c r="V4" s="1041"/>
      <c r="W4" s="1041"/>
      <c r="X4" s="1042"/>
      <c r="Y4" s="1047" t="s">
        <v>12</v>
      </c>
      <c r="Z4" s="1048"/>
      <c r="AA4" s="1049"/>
      <c r="AB4" s="536" t="s">
        <v>14</v>
      </c>
      <c r="AC4" s="1062"/>
      <c r="AD4" s="1062"/>
      <c r="AE4" s="219">
        <v>44.5</v>
      </c>
      <c r="AF4" s="220"/>
      <c r="AG4" s="220"/>
      <c r="AH4" s="220"/>
      <c r="AI4" s="219" t="s">
        <v>563</v>
      </c>
      <c r="AJ4" s="220"/>
      <c r="AK4" s="220"/>
      <c r="AL4" s="220"/>
      <c r="AM4" s="219" t="s">
        <v>563</v>
      </c>
      <c r="AN4" s="220"/>
      <c r="AO4" s="220"/>
      <c r="AP4" s="220"/>
      <c r="AQ4" s="221" t="s">
        <v>563</v>
      </c>
      <c r="AR4" s="208"/>
      <c r="AS4" s="208"/>
      <c r="AT4" s="222"/>
      <c r="AU4" s="220" t="s">
        <v>563</v>
      </c>
      <c r="AV4" s="220"/>
      <c r="AW4" s="220"/>
      <c r="AX4" s="223"/>
    </row>
    <row r="5" spans="1:50" ht="50.25" customHeight="1" x14ac:dyDescent="0.15">
      <c r="A5" s="417"/>
      <c r="B5" s="418"/>
      <c r="C5" s="418"/>
      <c r="D5" s="418"/>
      <c r="E5" s="418"/>
      <c r="F5" s="419"/>
      <c r="G5" s="1031"/>
      <c r="H5" s="1032"/>
      <c r="I5" s="1032"/>
      <c r="J5" s="1032"/>
      <c r="K5" s="1032"/>
      <c r="L5" s="1032"/>
      <c r="M5" s="1032"/>
      <c r="N5" s="1032"/>
      <c r="O5" s="1033"/>
      <c r="P5" s="1043"/>
      <c r="Q5" s="1043"/>
      <c r="R5" s="1043"/>
      <c r="S5" s="1043"/>
      <c r="T5" s="1043"/>
      <c r="U5" s="1043"/>
      <c r="V5" s="1043"/>
      <c r="W5" s="1043"/>
      <c r="X5" s="1044"/>
      <c r="Y5" s="428" t="s">
        <v>54</v>
      </c>
      <c r="Z5" s="1038"/>
      <c r="AA5" s="1039"/>
      <c r="AB5" s="536" t="s">
        <v>14</v>
      </c>
      <c r="AC5" s="1062"/>
      <c r="AD5" s="1062"/>
      <c r="AE5" s="219">
        <v>50</v>
      </c>
      <c r="AF5" s="220"/>
      <c r="AG5" s="220"/>
      <c r="AH5" s="220"/>
      <c r="AI5" s="219" t="s">
        <v>563</v>
      </c>
      <c r="AJ5" s="220"/>
      <c r="AK5" s="220"/>
      <c r="AL5" s="220"/>
      <c r="AM5" s="219" t="s">
        <v>563</v>
      </c>
      <c r="AN5" s="220"/>
      <c r="AO5" s="220"/>
      <c r="AP5" s="220"/>
      <c r="AQ5" s="221" t="s">
        <v>563</v>
      </c>
      <c r="AR5" s="208"/>
      <c r="AS5" s="208"/>
      <c r="AT5" s="222"/>
      <c r="AU5" s="220">
        <v>50</v>
      </c>
      <c r="AV5" s="220"/>
      <c r="AW5" s="220"/>
      <c r="AX5" s="223"/>
    </row>
    <row r="6" spans="1:50" ht="50.25" customHeight="1" x14ac:dyDescent="0.15">
      <c r="A6" s="417"/>
      <c r="B6" s="418"/>
      <c r="C6" s="418"/>
      <c r="D6" s="418"/>
      <c r="E6" s="418"/>
      <c r="F6" s="419"/>
      <c r="G6" s="1034"/>
      <c r="H6" s="1035"/>
      <c r="I6" s="1035"/>
      <c r="J6" s="1035"/>
      <c r="K6" s="1035"/>
      <c r="L6" s="1035"/>
      <c r="M6" s="1035"/>
      <c r="N6" s="1035"/>
      <c r="O6" s="1036"/>
      <c r="P6" s="1045"/>
      <c r="Q6" s="1045"/>
      <c r="R6" s="1045"/>
      <c r="S6" s="1045"/>
      <c r="T6" s="1045"/>
      <c r="U6" s="1045"/>
      <c r="V6" s="1045"/>
      <c r="W6" s="1045"/>
      <c r="X6" s="1046"/>
      <c r="Y6" s="1037" t="s">
        <v>13</v>
      </c>
      <c r="Z6" s="1038"/>
      <c r="AA6" s="1039"/>
      <c r="AB6" s="606" t="s">
        <v>301</v>
      </c>
      <c r="AC6" s="1040"/>
      <c r="AD6" s="1040"/>
      <c r="AE6" s="219">
        <v>89</v>
      </c>
      <c r="AF6" s="220"/>
      <c r="AG6" s="220"/>
      <c r="AH6" s="220"/>
      <c r="AI6" s="219" t="s">
        <v>563</v>
      </c>
      <c r="AJ6" s="220"/>
      <c r="AK6" s="220"/>
      <c r="AL6" s="220"/>
      <c r="AM6" s="219" t="s">
        <v>563</v>
      </c>
      <c r="AN6" s="220"/>
      <c r="AO6" s="220"/>
      <c r="AP6" s="220"/>
      <c r="AQ6" s="221" t="s">
        <v>563</v>
      </c>
      <c r="AR6" s="208"/>
      <c r="AS6" s="208"/>
      <c r="AT6" s="222"/>
      <c r="AU6" s="220" t="s">
        <v>563</v>
      </c>
      <c r="AV6" s="220"/>
      <c r="AW6" s="220"/>
      <c r="AX6" s="223"/>
    </row>
    <row r="7" spans="1:50" customFormat="1" ht="23.25" customHeight="1" x14ac:dyDescent="0.15">
      <c r="A7" s="229" t="s">
        <v>490</v>
      </c>
      <c r="B7" s="230"/>
      <c r="C7" s="230"/>
      <c r="D7" s="230"/>
      <c r="E7" s="230"/>
      <c r="F7" s="231"/>
      <c r="G7" s="235" t="s">
        <v>569</v>
      </c>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13" t="s">
        <v>464</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52"/>
      <c r="Z9" s="844"/>
      <c r="AA9" s="845"/>
      <c r="AB9" s="1056" t="s">
        <v>11</v>
      </c>
      <c r="AC9" s="1057"/>
      <c r="AD9" s="1058"/>
      <c r="AE9" s="1063" t="s">
        <v>542</v>
      </c>
      <c r="AF9" s="1063"/>
      <c r="AG9" s="1063"/>
      <c r="AH9" s="1063"/>
      <c r="AI9" s="1063" t="s">
        <v>538</v>
      </c>
      <c r="AJ9" s="1063"/>
      <c r="AK9" s="1063"/>
      <c r="AL9" s="1063"/>
      <c r="AM9" s="1063" t="s">
        <v>512</v>
      </c>
      <c r="AN9" s="1063"/>
      <c r="AO9" s="1063"/>
      <c r="AP9" s="568"/>
      <c r="AQ9" s="160" t="s">
        <v>353</v>
      </c>
      <c r="AR9" s="131"/>
      <c r="AS9" s="131"/>
      <c r="AT9" s="132"/>
      <c r="AU9" s="547" t="s">
        <v>253</v>
      </c>
      <c r="AV9" s="547"/>
      <c r="AW9" s="547"/>
      <c r="AX9" s="548"/>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53"/>
      <c r="Z10" s="1054"/>
      <c r="AA10" s="1055"/>
      <c r="AB10" s="1059"/>
      <c r="AC10" s="1060"/>
      <c r="AD10" s="1061"/>
      <c r="AE10" s="254"/>
      <c r="AF10" s="254"/>
      <c r="AG10" s="254"/>
      <c r="AH10" s="254"/>
      <c r="AI10" s="254"/>
      <c r="AJ10" s="254"/>
      <c r="AK10" s="254"/>
      <c r="AL10" s="254"/>
      <c r="AM10" s="254"/>
      <c r="AN10" s="254"/>
      <c r="AO10" s="254"/>
      <c r="AP10" s="250"/>
      <c r="AQ10" s="199" t="s">
        <v>933</v>
      </c>
      <c r="AR10" s="200"/>
      <c r="AS10" s="134" t="s">
        <v>354</v>
      </c>
      <c r="AT10" s="135"/>
      <c r="AU10" s="200">
        <v>34</v>
      </c>
      <c r="AV10" s="200"/>
      <c r="AW10" s="411" t="s">
        <v>300</v>
      </c>
      <c r="AX10" s="412"/>
    </row>
    <row r="11" spans="1:50" ht="50.25" customHeight="1" x14ac:dyDescent="0.15">
      <c r="A11" s="416"/>
      <c r="B11" s="414"/>
      <c r="C11" s="414"/>
      <c r="D11" s="414"/>
      <c r="E11" s="414"/>
      <c r="F11" s="415"/>
      <c r="G11" s="576" t="s">
        <v>566</v>
      </c>
      <c r="H11" s="1029"/>
      <c r="I11" s="1029"/>
      <c r="J11" s="1029"/>
      <c r="K11" s="1029"/>
      <c r="L11" s="1029"/>
      <c r="M11" s="1029"/>
      <c r="N11" s="1029"/>
      <c r="O11" s="1030"/>
      <c r="P11" s="106" t="s">
        <v>920</v>
      </c>
      <c r="Q11" s="1041"/>
      <c r="R11" s="1041"/>
      <c r="S11" s="1041"/>
      <c r="T11" s="1041"/>
      <c r="U11" s="1041"/>
      <c r="V11" s="1041"/>
      <c r="W11" s="1041"/>
      <c r="X11" s="1042"/>
      <c r="Y11" s="1047" t="s">
        <v>12</v>
      </c>
      <c r="Z11" s="1048"/>
      <c r="AA11" s="1049"/>
      <c r="AB11" s="536" t="s">
        <v>14</v>
      </c>
      <c r="AC11" s="1062"/>
      <c r="AD11" s="1062"/>
      <c r="AE11" s="219">
        <v>38.5</v>
      </c>
      <c r="AF11" s="220"/>
      <c r="AG11" s="220"/>
      <c r="AH11" s="220"/>
      <c r="AI11" s="219" t="s">
        <v>563</v>
      </c>
      <c r="AJ11" s="220"/>
      <c r="AK11" s="220"/>
      <c r="AL11" s="220"/>
      <c r="AM11" s="219" t="s">
        <v>563</v>
      </c>
      <c r="AN11" s="220"/>
      <c r="AO11" s="220"/>
      <c r="AP11" s="220"/>
      <c r="AQ11" s="221" t="s">
        <v>563</v>
      </c>
      <c r="AR11" s="208"/>
      <c r="AS11" s="208"/>
      <c r="AT11" s="222"/>
      <c r="AU11" s="220" t="s">
        <v>563</v>
      </c>
      <c r="AV11" s="220"/>
      <c r="AW11" s="220"/>
      <c r="AX11" s="223"/>
    </row>
    <row r="12" spans="1:50" ht="50.25" customHeight="1" x14ac:dyDescent="0.15">
      <c r="A12" s="417"/>
      <c r="B12" s="418"/>
      <c r="C12" s="418"/>
      <c r="D12" s="418"/>
      <c r="E12" s="418"/>
      <c r="F12" s="419"/>
      <c r="G12" s="1031"/>
      <c r="H12" s="1032"/>
      <c r="I12" s="1032"/>
      <c r="J12" s="1032"/>
      <c r="K12" s="1032"/>
      <c r="L12" s="1032"/>
      <c r="M12" s="1032"/>
      <c r="N12" s="1032"/>
      <c r="O12" s="1033"/>
      <c r="P12" s="1043"/>
      <c r="Q12" s="1043"/>
      <c r="R12" s="1043"/>
      <c r="S12" s="1043"/>
      <c r="T12" s="1043"/>
      <c r="U12" s="1043"/>
      <c r="V12" s="1043"/>
      <c r="W12" s="1043"/>
      <c r="X12" s="1044"/>
      <c r="Y12" s="428" t="s">
        <v>54</v>
      </c>
      <c r="Z12" s="1038"/>
      <c r="AA12" s="1039"/>
      <c r="AB12" s="536" t="s">
        <v>14</v>
      </c>
      <c r="AC12" s="1062"/>
      <c r="AD12" s="1062"/>
      <c r="AE12" s="219">
        <v>50</v>
      </c>
      <c r="AF12" s="220"/>
      <c r="AG12" s="220"/>
      <c r="AH12" s="220"/>
      <c r="AI12" s="219" t="s">
        <v>563</v>
      </c>
      <c r="AJ12" s="220"/>
      <c r="AK12" s="220"/>
      <c r="AL12" s="220"/>
      <c r="AM12" s="219" t="s">
        <v>563</v>
      </c>
      <c r="AN12" s="220"/>
      <c r="AO12" s="220"/>
      <c r="AP12" s="220"/>
      <c r="AQ12" s="221" t="s">
        <v>563</v>
      </c>
      <c r="AR12" s="208"/>
      <c r="AS12" s="208"/>
      <c r="AT12" s="222"/>
      <c r="AU12" s="220">
        <v>50</v>
      </c>
      <c r="AV12" s="220"/>
      <c r="AW12" s="220"/>
      <c r="AX12" s="223"/>
    </row>
    <row r="13" spans="1:50" ht="50.25" customHeight="1" x14ac:dyDescent="0.15">
      <c r="A13" s="420"/>
      <c r="B13" s="421"/>
      <c r="C13" s="421"/>
      <c r="D13" s="421"/>
      <c r="E13" s="421"/>
      <c r="F13" s="422"/>
      <c r="G13" s="1034"/>
      <c r="H13" s="1035"/>
      <c r="I13" s="1035"/>
      <c r="J13" s="1035"/>
      <c r="K13" s="1035"/>
      <c r="L13" s="1035"/>
      <c r="M13" s="1035"/>
      <c r="N13" s="1035"/>
      <c r="O13" s="1036"/>
      <c r="P13" s="1045"/>
      <c r="Q13" s="1045"/>
      <c r="R13" s="1045"/>
      <c r="S13" s="1045"/>
      <c r="T13" s="1045"/>
      <c r="U13" s="1045"/>
      <c r="V13" s="1045"/>
      <c r="W13" s="1045"/>
      <c r="X13" s="1046"/>
      <c r="Y13" s="1037" t="s">
        <v>13</v>
      </c>
      <c r="Z13" s="1038"/>
      <c r="AA13" s="1039"/>
      <c r="AB13" s="606" t="s">
        <v>301</v>
      </c>
      <c r="AC13" s="1040"/>
      <c r="AD13" s="1040"/>
      <c r="AE13" s="219">
        <v>77</v>
      </c>
      <c r="AF13" s="220"/>
      <c r="AG13" s="220"/>
      <c r="AH13" s="220"/>
      <c r="AI13" s="219" t="s">
        <v>563</v>
      </c>
      <c r="AJ13" s="220"/>
      <c r="AK13" s="220"/>
      <c r="AL13" s="220"/>
      <c r="AM13" s="219" t="s">
        <v>563</v>
      </c>
      <c r="AN13" s="220"/>
      <c r="AO13" s="220"/>
      <c r="AP13" s="220"/>
      <c r="AQ13" s="221" t="s">
        <v>563</v>
      </c>
      <c r="AR13" s="208"/>
      <c r="AS13" s="208"/>
      <c r="AT13" s="222"/>
      <c r="AU13" s="220" t="s">
        <v>563</v>
      </c>
      <c r="AV13" s="220"/>
      <c r="AW13" s="220"/>
      <c r="AX13" s="223"/>
    </row>
    <row r="14" spans="1:50" customFormat="1" ht="23.25" customHeight="1" x14ac:dyDescent="0.15">
      <c r="A14" s="229" t="s">
        <v>490</v>
      </c>
      <c r="B14" s="230"/>
      <c r="C14" s="230"/>
      <c r="D14" s="230"/>
      <c r="E14" s="230"/>
      <c r="F14" s="231"/>
      <c r="G14" s="235" t="s">
        <v>569</v>
      </c>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13" t="s">
        <v>464</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52"/>
      <c r="Z16" s="844"/>
      <c r="AA16" s="845"/>
      <c r="AB16" s="1056" t="s">
        <v>11</v>
      </c>
      <c r="AC16" s="1057"/>
      <c r="AD16" s="1058"/>
      <c r="AE16" s="1063" t="s">
        <v>541</v>
      </c>
      <c r="AF16" s="1063"/>
      <c r="AG16" s="1063"/>
      <c r="AH16" s="1063"/>
      <c r="AI16" s="1063" t="s">
        <v>539</v>
      </c>
      <c r="AJ16" s="1063"/>
      <c r="AK16" s="1063"/>
      <c r="AL16" s="1063"/>
      <c r="AM16" s="1063" t="s">
        <v>512</v>
      </c>
      <c r="AN16" s="1063"/>
      <c r="AO16" s="1063"/>
      <c r="AP16" s="568"/>
      <c r="AQ16" s="160" t="s">
        <v>353</v>
      </c>
      <c r="AR16" s="131"/>
      <c r="AS16" s="131"/>
      <c r="AT16" s="132"/>
      <c r="AU16" s="547" t="s">
        <v>253</v>
      </c>
      <c r="AV16" s="547"/>
      <c r="AW16" s="547"/>
      <c r="AX16" s="548"/>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53"/>
      <c r="Z17" s="1054"/>
      <c r="AA17" s="1055"/>
      <c r="AB17" s="1059"/>
      <c r="AC17" s="1060"/>
      <c r="AD17" s="1061"/>
      <c r="AE17" s="254"/>
      <c r="AF17" s="254"/>
      <c r="AG17" s="254"/>
      <c r="AH17" s="254"/>
      <c r="AI17" s="254"/>
      <c r="AJ17" s="254"/>
      <c r="AK17" s="254"/>
      <c r="AL17" s="254"/>
      <c r="AM17" s="254"/>
      <c r="AN17" s="254"/>
      <c r="AO17" s="254"/>
      <c r="AP17" s="250"/>
      <c r="AQ17" s="199" t="s">
        <v>933</v>
      </c>
      <c r="AR17" s="200"/>
      <c r="AS17" s="134" t="s">
        <v>354</v>
      </c>
      <c r="AT17" s="135"/>
      <c r="AU17" s="200">
        <v>34</v>
      </c>
      <c r="AV17" s="200"/>
      <c r="AW17" s="411" t="s">
        <v>300</v>
      </c>
      <c r="AX17" s="412"/>
    </row>
    <row r="18" spans="1:50" ht="50.25" customHeight="1" x14ac:dyDescent="0.15">
      <c r="A18" s="416"/>
      <c r="B18" s="414"/>
      <c r="C18" s="414"/>
      <c r="D18" s="414"/>
      <c r="E18" s="414"/>
      <c r="F18" s="415"/>
      <c r="G18" s="576" t="s">
        <v>921</v>
      </c>
      <c r="H18" s="577"/>
      <c r="I18" s="577"/>
      <c r="J18" s="577"/>
      <c r="K18" s="577"/>
      <c r="L18" s="577"/>
      <c r="M18" s="577"/>
      <c r="N18" s="577"/>
      <c r="O18" s="578"/>
      <c r="P18" s="106" t="s">
        <v>922</v>
      </c>
      <c r="Q18" s="106"/>
      <c r="R18" s="106"/>
      <c r="S18" s="106"/>
      <c r="T18" s="106"/>
      <c r="U18" s="106"/>
      <c r="V18" s="106"/>
      <c r="W18" s="106"/>
      <c r="X18" s="107"/>
      <c r="Y18" s="1047" t="s">
        <v>12</v>
      </c>
      <c r="Z18" s="1048"/>
      <c r="AA18" s="1049"/>
      <c r="AB18" s="536" t="s">
        <v>14</v>
      </c>
      <c r="AC18" s="1062"/>
      <c r="AD18" s="1062"/>
      <c r="AE18" s="219">
        <v>42.4</v>
      </c>
      <c r="AF18" s="220"/>
      <c r="AG18" s="220"/>
      <c r="AH18" s="220"/>
      <c r="AI18" s="219" t="s">
        <v>563</v>
      </c>
      <c r="AJ18" s="220"/>
      <c r="AK18" s="220"/>
      <c r="AL18" s="220"/>
      <c r="AM18" s="219" t="s">
        <v>563</v>
      </c>
      <c r="AN18" s="220"/>
      <c r="AO18" s="220"/>
      <c r="AP18" s="220"/>
      <c r="AQ18" s="221" t="s">
        <v>563</v>
      </c>
      <c r="AR18" s="208"/>
      <c r="AS18" s="208"/>
      <c r="AT18" s="222"/>
      <c r="AU18" s="220" t="s">
        <v>563</v>
      </c>
      <c r="AV18" s="220"/>
      <c r="AW18" s="220"/>
      <c r="AX18" s="223"/>
    </row>
    <row r="19" spans="1:50" ht="50.25" customHeight="1" x14ac:dyDescent="0.15">
      <c r="A19" s="417"/>
      <c r="B19" s="418"/>
      <c r="C19" s="418"/>
      <c r="D19" s="418"/>
      <c r="E19" s="418"/>
      <c r="F19" s="419"/>
      <c r="G19" s="579"/>
      <c r="H19" s="580"/>
      <c r="I19" s="580"/>
      <c r="J19" s="580"/>
      <c r="K19" s="580"/>
      <c r="L19" s="580"/>
      <c r="M19" s="580"/>
      <c r="N19" s="580"/>
      <c r="O19" s="581"/>
      <c r="P19" s="109"/>
      <c r="Q19" s="109"/>
      <c r="R19" s="109"/>
      <c r="S19" s="109"/>
      <c r="T19" s="109"/>
      <c r="U19" s="109"/>
      <c r="V19" s="109"/>
      <c r="W19" s="109"/>
      <c r="X19" s="110"/>
      <c r="Y19" s="428" t="s">
        <v>54</v>
      </c>
      <c r="Z19" s="1038"/>
      <c r="AA19" s="1039"/>
      <c r="AB19" s="536" t="s">
        <v>14</v>
      </c>
      <c r="AC19" s="1062"/>
      <c r="AD19" s="1062"/>
      <c r="AE19" s="219">
        <v>50</v>
      </c>
      <c r="AF19" s="220"/>
      <c r="AG19" s="220"/>
      <c r="AH19" s="220"/>
      <c r="AI19" s="219" t="s">
        <v>563</v>
      </c>
      <c r="AJ19" s="220"/>
      <c r="AK19" s="220"/>
      <c r="AL19" s="220"/>
      <c r="AM19" s="219" t="s">
        <v>563</v>
      </c>
      <c r="AN19" s="220"/>
      <c r="AO19" s="220"/>
      <c r="AP19" s="220"/>
      <c r="AQ19" s="221" t="s">
        <v>563</v>
      </c>
      <c r="AR19" s="208"/>
      <c r="AS19" s="208"/>
      <c r="AT19" s="222"/>
      <c r="AU19" s="220">
        <v>50</v>
      </c>
      <c r="AV19" s="220"/>
      <c r="AW19" s="220"/>
      <c r="AX19" s="223"/>
    </row>
    <row r="20" spans="1:50" ht="50.25" customHeight="1" x14ac:dyDescent="0.15">
      <c r="A20" s="420"/>
      <c r="B20" s="421"/>
      <c r="C20" s="421"/>
      <c r="D20" s="421"/>
      <c r="E20" s="421"/>
      <c r="F20" s="422"/>
      <c r="G20" s="582"/>
      <c r="H20" s="583"/>
      <c r="I20" s="583"/>
      <c r="J20" s="583"/>
      <c r="K20" s="583"/>
      <c r="L20" s="583"/>
      <c r="M20" s="583"/>
      <c r="N20" s="583"/>
      <c r="O20" s="584"/>
      <c r="P20" s="112"/>
      <c r="Q20" s="112"/>
      <c r="R20" s="112"/>
      <c r="S20" s="112"/>
      <c r="T20" s="112"/>
      <c r="U20" s="112"/>
      <c r="V20" s="112"/>
      <c r="W20" s="112"/>
      <c r="X20" s="113"/>
      <c r="Y20" s="1037" t="s">
        <v>13</v>
      </c>
      <c r="Z20" s="1038"/>
      <c r="AA20" s="1039"/>
      <c r="AB20" s="606" t="s">
        <v>301</v>
      </c>
      <c r="AC20" s="1040"/>
      <c r="AD20" s="1040"/>
      <c r="AE20" s="219">
        <v>84.8</v>
      </c>
      <c r="AF20" s="220"/>
      <c r="AG20" s="220"/>
      <c r="AH20" s="220"/>
      <c r="AI20" s="219" t="s">
        <v>563</v>
      </c>
      <c r="AJ20" s="220"/>
      <c r="AK20" s="220"/>
      <c r="AL20" s="220"/>
      <c r="AM20" s="219" t="s">
        <v>563</v>
      </c>
      <c r="AN20" s="220"/>
      <c r="AO20" s="220"/>
      <c r="AP20" s="220"/>
      <c r="AQ20" s="221" t="s">
        <v>563</v>
      </c>
      <c r="AR20" s="208"/>
      <c r="AS20" s="208"/>
      <c r="AT20" s="222"/>
      <c r="AU20" s="220" t="s">
        <v>563</v>
      </c>
      <c r="AV20" s="220"/>
      <c r="AW20" s="220"/>
      <c r="AX20" s="223"/>
    </row>
    <row r="21" spans="1:50" customFormat="1" ht="23.25" customHeight="1" x14ac:dyDescent="0.15">
      <c r="A21" s="229" t="s">
        <v>490</v>
      </c>
      <c r="B21" s="230"/>
      <c r="C21" s="230"/>
      <c r="D21" s="230"/>
      <c r="E21" s="230"/>
      <c r="F21" s="231"/>
      <c r="G21" s="235" t="s">
        <v>923</v>
      </c>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13" t="s">
        <v>464</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52"/>
      <c r="Z23" s="844"/>
      <c r="AA23" s="845"/>
      <c r="AB23" s="1056" t="s">
        <v>11</v>
      </c>
      <c r="AC23" s="1057"/>
      <c r="AD23" s="1058"/>
      <c r="AE23" s="1063" t="s">
        <v>543</v>
      </c>
      <c r="AF23" s="1063"/>
      <c r="AG23" s="1063"/>
      <c r="AH23" s="1063"/>
      <c r="AI23" s="1063" t="s">
        <v>538</v>
      </c>
      <c r="AJ23" s="1063"/>
      <c r="AK23" s="1063"/>
      <c r="AL23" s="1063"/>
      <c r="AM23" s="1063" t="s">
        <v>512</v>
      </c>
      <c r="AN23" s="1063"/>
      <c r="AO23" s="1063"/>
      <c r="AP23" s="568"/>
      <c r="AQ23" s="160" t="s">
        <v>353</v>
      </c>
      <c r="AR23" s="131"/>
      <c r="AS23" s="131"/>
      <c r="AT23" s="132"/>
      <c r="AU23" s="547" t="s">
        <v>253</v>
      </c>
      <c r="AV23" s="547"/>
      <c r="AW23" s="547"/>
      <c r="AX23" s="548"/>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53"/>
      <c r="Z24" s="1054"/>
      <c r="AA24" s="1055"/>
      <c r="AB24" s="1059"/>
      <c r="AC24" s="1060"/>
      <c r="AD24" s="1061"/>
      <c r="AE24" s="254"/>
      <c r="AF24" s="254"/>
      <c r="AG24" s="254"/>
      <c r="AH24" s="254"/>
      <c r="AI24" s="254"/>
      <c r="AJ24" s="254"/>
      <c r="AK24" s="254"/>
      <c r="AL24" s="254"/>
      <c r="AM24" s="254"/>
      <c r="AN24" s="254"/>
      <c r="AO24" s="254"/>
      <c r="AP24" s="250"/>
      <c r="AQ24" s="199" t="s">
        <v>934</v>
      </c>
      <c r="AR24" s="200"/>
      <c r="AS24" s="134" t="s">
        <v>354</v>
      </c>
      <c r="AT24" s="135"/>
      <c r="AU24" s="200">
        <v>34</v>
      </c>
      <c r="AV24" s="200"/>
      <c r="AW24" s="411" t="s">
        <v>300</v>
      </c>
      <c r="AX24" s="412"/>
    </row>
    <row r="25" spans="1:50" ht="50.25" customHeight="1" x14ac:dyDescent="0.15">
      <c r="A25" s="416"/>
      <c r="B25" s="414"/>
      <c r="C25" s="414"/>
      <c r="D25" s="414"/>
      <c r="E25" s="414"/>
      <c r="F25" s="415"/>
      <c r="G25" s="576" t="s">
        <v>570</v>
      </c>
      <c r="H25" s="577"/>
      <c r="I25" s="577"/>
      <c r="J25" s="577"/>
      <c r="K25" s="577"/>
      <c r="L25" s="577"/>
      <c r="M25" s="577"/>
      <c r="N25" s="577"/>
      <c r="O25" s="578"/>
      <c r="P25" s="106" t="s">
        <v>924</v>
      </c>
      <c r="Q25" s="106"/>
      <c r="R25" s="106"/>
      <c r="S25" s="106"/>
      <c r="T25" s="106"/>
      <c r="U25" s="106"/>
      <c r="V25" s="106"/>
      <c r="W25" s="106"/>
      <c r="X25" s="107"/>
      <c r="Y25" s="1047" t="s">
        <v>12</v>
      </c>
      <c r="Z25" s="1048"/>
      <c r="AA25" s="1049"/>
      <c r="AB25" s="536" t="s">
        <v>301</v>
      </c>
      <c r="AC25" s="1062"/>
      <c r="AD25" s="1062"/>
      <c r="AE25" s="219">
        <v>44.9</v>
      </c>
      <c r="AF25" s="220"/>
      <c r="AG25" s="220"/>
      <c r="AH25" s="220"/>
      <c r="AI25" s="219" t="s">
        <v>563</v>
      </c>
      <c r="AJ25" s="220"/>
      <c r="AK25" s="220"/>
      <c r="AL25" s="220"/>
      <c r="AM25" s="219" t="s">
        <v>563</v>
      </c>
      <c r="AN25" s="220"/>
      <c r="AO25" s="220"/>
      <c r="AP25" s="220"/>
      <c r="AQ25" s="221" t="s">
        <v>563</v>
      </c>
      <c r="AR25" s="208"/>
      <c r="AS25" s="208"/>
      <c r="AT25" s="222"/>
      <c r="AU25" s="220" t="s">
        <v>563</v>
      </c>
      <c r="AV25" s="220"/>
      <c r="AW25" s="220"/>
      <c r="AX25" s="223"/>
    </row>
    <row r="26" spans="1:50" ht="50.25" customHeight="1" x14ac:dyDescent="0.15">
      <c r="A26" s="417"/>
      <c r="B26" s="418"/>
      <c r="C26" s="418"/>
      <c r="D26" s="418"/>
      <c r="E26" s="418"/>
      <c r="F26" s="419"/>
      <c r="G26" s="579"/>
      <c r="H26" s="580"/>
      <c r="I26" s="580"/>
      <c r="J26" s="580"/>
      <c r="K26" s="580"/>
      <c r="L26" s="580"/>
      <c r="M26" s="580"/>
      <c r="N26" s="580"/>
      <c r="O26" s="581"/>
      <c r="P26" s="109"/>
      <c r="Q26" s="109"/>
      <c r="R26" s="109"/>
      <c r="S26" s="109"/>
      <c r="T26" s="109"/>
      <c r="U26" s="109"/>
      <c r="V26" s="109"/>
      <c r="W26" s="109"/>
      <c r="X26" s="110"/>
      <c r="Y26" s="428" t="s">
        <v>54</v>
      </c>
      <c r="Z26" s="1038"/>
      <c r="AA26" s="1039"/>
      <c r="AB26" s="536" t="s">
        <v>301</v>
      </c>
      <c r="AC26" s="1062"/>
      <c r="AD26" s="1062"/>
      <c r="AE26" s="219">
        <v>50</v>
      </c>
      <c r="AF26" s="220"/>
      <c r="AG26" s="220"/>
      <c r="AH26" s="220"/>
      <c r="AI26" s="219" t="s">
        <v>563</v>
      </c>
      <c r="AJ26" s="220"/>
      <c r="AK26" s="220"/>
      <c r="AL26" s="220"/>
      <c r="AM26" s="219" t="s">
        <v>563</v>
      </c>
      <c r="AN26" s="220"/>
      <c r="AO26" s="220"/>
      <c r="AP26" s="220"/>
      <c r="AQ26" s="221" t="s">
        <v>563</v>
      </c>
      <c r="AR26" s="208"/>
      <c r="AS26" s="208"/>
      <c r="AT26" s="222"/>
      <c r="AU26" s="220">
        <v>50</v>
      </c>
      <c r="AV26" s="220"/>
      <c r="AW26" s="220"/>
      <c r="AX26" s="223"/>
    </row>
    <row r="27" spans="1:50" ht="50.25" customHeight="1" x14ac:dyDescent="0.15">
      <c r="A27" s="420"/>
      <c r="B27" s="421"/>
      <c r="C27" s="421"/>
      <c r="D27" s="421"/>
      <c r="E27" s="421"/>
      <c r="F27" s="422"/>
      <c r="G27" s="582"/>
      <c r="H27" s="583"/>
      <c r="I27" s="583"/>
      <c r="J27" s="583"/>
      <c r="K27" s="583"/>
      <c r="L27" s="583"/>
      <c r="M27" s="583"/>
      <c r="N27" s="583"/>
      <c r="O27" s="584"/>
      <c r="P27" s="112"/>
      <c r="Q27" s="112"/>
      <c r="R27" s="112"/>
      <c r="S27" s="112"/>
      <c r="T27" s="112"/>
      <c r="U27" s="112"/>
      <c r="V27" s="112"/>
      <c r="W27" s="112"/>
      <c r="X27" s="113"/>
      <c r="Y27" s="1037" t="s">
        <v>13</v>
      </c>
      <c r="Z27" s="1038"/>
      <c r="AA27" s="1039"/>
      <c r="AB27" s="606" t="s">
        <v>301</v>
      </c>
      <c r="AC27" s="1040"/>
      <c r="AD27" s="1040"/>
      <c r="AE27" s="219">
        <v>89.8</v>
      </c>
      <c r="AF27" s="220"/>
      <c r="AG27" s="220"/>
      <c r="AH27" s="220"/>
      <c r="AI27" s="219" t="s">
        <v>563</v>
      </c>
      <c r="AJ27" s="220"/>
      <c r="AK27" s="220"/>
      <c r="AL27" s="220"/>
      <c r="AM27" s="219" t="s">
        <v>563</v>
      </c>
      <c r="AN27" s="220"/>
      <c r="AO27" s="220"/>
      <c r="AP27" s="220"/>
      <c r="AQ27" s="221" t="s">
        <v>563</v>
      </c>
      <c r="AR27" s="208"/>
      <c r="AS27" s="208"/>
      <c r="AT27" s="222"/>
      <c r="AU27" s="220" t="s">
        <v>563</v>
      </c>
      <c r="AV27" s="220"/>
      <c r="AW27" s="220"/>
      <c r="AX27" s="223"/>
    </row>
    <row r="28" spans="1:50" customFormat="1" ht="23.25" customHeight="1" x14ac:dyDescent="0.15">
      <c r="A28" s="229" t="s">
        <v>490</v>
      </c>
      <c r="B28" s="230"/>
      <c r="C28" s="230"/>
      <c r="D28" s="230"/>
      <c r="E28" s="230"/>
      <c r="F28" s="231"/>
      <c r="G28" s="235" t="s">
        <v>923</v>
      </c>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13" t="s">
        <v>464</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52"/>
      <c r="Z30" s="844"/>
      <c r="AA30" s="845"/>
      <c r="AB30" s="1056" t="s">
        <v>11</v>
      </c>
      <c r="AC30" s="1057"/>
      <c r="AD30" s="1058"/>
      <c r="AE30" s="1063" t="s">
        <v>541</v>
      </c>
      <c r="AF30" s="1063"/>
      <c r="AG30" s="1063"/>
      <c r="AH30" s="1063"/>
      <c r="AI30" s="1063" t="s">
        <v>538</v>
      </c>
      <c r="AJ30" s="1063"/>
      <c r="AK30" s="1063"/>
      <c r="AL30" s="1063"/>
      <c r="AM30" s="1063" t="s">
        <v>536</v>
      </c>
      <c r="AN30" s="1063"/>
      <c r="AO30" s="1063"/>
      <c r="AP30" s="568"/>
      <c r="AQ30" s="160" t="s">
        <v>353</v>
      </c>
      <c r="AR30" s="131"/>
      <c r="AS30" s="131"/>
      <c r="AT30" s="132"/>
      <c r="AU30" s="547" t="s">
        <v>253</v>
      </c>
      <c r="AV30" s="547"/>
      <c r="AW30" s="547"/>
      <c r="AX30" s="548"/>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53"/>
      <c r="Z31" s="1054"/>
      <c r="AA31" s="1055"/>
      <c r="AB31" s="1059"/>
      <c r="AC31" s="1060"/>
      <c r="AD31" s="1061"/>
      <c r="AE31" s="254"/>
      <c r="AF31" s="254"/>
      <c r="AG31" s="254"/>
      <c r="AH31" s="254"/>
      <c r="AI31" s="254"/>
      <c r="AJ31" s="254"/>
      <c r="AK31" s="254"/>
      <c r="AL31" s="254"/>
      <c r="AM31" s="254"/>
      <c r="AN31" s="254"/>
      <c r="AO31" s="254"/>
      <c r="AP31" s="250"/>
      <c r="AQ31" s="199" t="s">
        <v>935</v>
      </c>
      <c r="AR31" s="200"/>
      <c r="AS31" s="134" t="s">
        <v>354</v>
      </c>
      <c r="AT31" s="135"/>
      <c r="AU31" s="200">
        <v>34</v>
      </c>
      <c r="AV31" s="200"/>
      <c r="AW31" s="411" t="s">
        <v>300</v>
      </c>
      <c r="AX31" s="412"/>
    </row>
    <row r="32" spans="1:50" ht="50.25" customHeight="1" x14ac:dyDescent="0.15">
      <c r="A32" s="416"/>
      <c r="B32" s="414"/>
      <c r="C32" s="414"/>
      <c r="D32" s="414"/>
      <c r="E32" s="414"/>
      <c r="F32" s="415"/>
      <c r="G32" s="576" t="s">
        <v>925</v>
      </c>
      <c r="H32" s="1029"/>
      <c r="I32" s="1029"/>
      <c r="J32" s="1029"/>
      <c r="K32" s="1029"/>
      <c r="L32" s="1029"/>
      <c r="M32" s="1029"/>
      <c r="N32" s="1029"/>
      <c r="O32" s="1030"/>
      <c r="P32" s="106" t="s">
        <v>926</v>
      </c>
      <c r="Q32" s="1041"/>
      <c r="R32" s="1041"/>
      <c r="S32" s="1041"/>
      <c r="T32" s="1041"/>
      <c r="U32" s="1041"/>
      <c r="V32" s="1041"/>
      <c r="W32" s="1041"/>
      <c r="X32" s="1042"/>
      <c r="Y32" s="1047" t="s">
        <v>12</v>
      </c>
      <c r="Z32" s="1048"/>
      <c r="AA32" s="1049"/>
      <c r="AB32" s="536" t="s">
        <v>14</v>
      </c>
      <c r="AC32" s="1062"/>
      <c r="AD32" s="1062"/>
      <c r="AE32" s="219">
        <v>80.400000000000006</v>
      </c>
      <c r="AF32" s="220"/>
      <c r="AG32" s="220"/>
      <c r="AH32" s="220"/>
      <c r="AI32" s="219">
        <v>80.099999999999994</v>
      </c>
      <c r="AJ32" s="220"/>
      <c r="AK32" s="220"/>
      <c r="AL32" s="220"/>
      <c r="AM32" s="219"/>
      <c r="AN32" s="220"/>
      <c r="AO32" s="220"/>
      <c r="AP32" s="220"/>
      <c r="AQ32" s="221" t="s">
        <v>563</v>
      </c>
      <c r="AR32" s="208"/>
      <c r="AS32" s="208"/>
      <c r="AT32" s="222"/>
      <c r="AU32" s="220" t="s">
        <v>563</v>
      </c>
      <c r="AV32" s="220"/>
      <c r="AW32" s="220"/>
      <c r="AX32" s="223"/>
    </row>
    <row r="33" spans="1:50" ht="50.25" customHeight="1" x14ac:dyDescent="0.15">
      <c r="A33" s="417"/>
      <c r="B33" s="418"/>
      <c r="C33" s="418"/>
      <c r="D33" s="418"/>
      <c r="E33" s="418"/>
      <c r="F33" s="419"/>
      <c r="G33" s="1031"/>
      <c r="H33" s="1032"/>
      <c r="I33" s="1032"/>
      <c r="J33" s="1032"/>
      <c r="K33" s="1032"/>
      <c r="L33" s="1032"/>
      <c r="M33" s="1032"/>
      <c r="N33" s="1032"/>
      <c r="O33" s="1033"/>
      <c r="P33" s="1043"/>
      <c r="Q33" s="1043"/>
      <c r="R33" s="1043"/>
      <c r="S33" s="1043"/>
      <c r="T33" s="1043"/>
      <c r="U33" s="1043"/>
      <c r="V33" s="1043"/>
      <c r="W33" s="1043"/>
      <c r="X33" s="1044"/>
      <c r="Y33" s="428" t="s">
        <v>54</v>
      </c>
      <c r="Z33" s="1038"/>
      <c r="AA33" s="1039"/>
      <c r="AB33" s="536" t="s">
        <v>14</v>
      </c>
      <c r="AC33" s="1062"/>
      <c r="AD33" s="1062"/>
      <c r="AE33" s="219">
        <v>90</v>
      </c>
      <c r="AF33" s="220"/>
      <c r="AG33" s="220"/>
      <c r="AH33" s="220"/>
      <c r="AI33" s="219">
        <v>90</v>
      </c>
      <c r="AJ33" s="220"/>
      <c r="AK33" s="220"/>
      <c r="AL33" s="220"/>
      <c r="AM33" s="219">
        <v>90</v>
      </c>
      <c r="AN33" s="220"/>
      <c r="AO33" s="220"/>
      <c r="AP33" s="220"/>
      <c r="AQ33" s="221" t="s">
        <v>563</v>
      </c>
      <c r="AR33" s="208"/>
      <c r="AS33" s="208"/>
      <c r="AT33" s="222"/>
      <c r="AU33" s="220">
        <v>90</v>
      </c>
      <c r="AV33" s="220"/>
      <c r="AW33" s="220"/>
      <c r="AX33" s="223"/>
    </row>
    <row r="34" spans="1:50" ht="50.25" customHeight="1" x14ac:dyDescent="0.15">
      <c r="A34" s="420"/>
      <c r="B34" s="421"/>
      <c r="C34" s="421"/>
      <c r="D34" s="421"/>
      <c r="E34" s="421"/>
      <c r="F34" s="422"/>
      <c r="G34" s="1034"/>
      <c r="H34" s="1035"/>
      <c r="I34" s="1035"/>
      <c r="J34" s="1035"/>
      <c r="K34" s="1035"/>
      <c r="L34" s="1035"/>
      <c r="M34" s="1035"/>
      <c r="N34" s="1035"/>
      <c r="O34" s="1036"/>
      <c r="P34" s="1045"/>
      <c r="Q34" s="1045"/>
      <c r="R34" s="1045"/>
      <c r="S34" s="1045"/>
      <c r="T34" s="1045"/>
      <c r="U34" s="1045"/>
      <c r="V34" s="1045"/>
      <c r="W34" s="1045"/>
      <c r="X34" s="1046"/>
      <c r="Y34" s="1037" t="s">
        <v>13</v>
      </c>
      <c r="Z34" s="1038"/>
      <c r="AA34" s="1039"/>
      <c r="AB34" s="606" t="s">
        <v>301</v>
      </c>
      <c r="AC34" s="1040"/>
      <c r="AD34" s="1040"/>
      <c r="AE34" s="219">
        <v>89.3</v>
      </c>
      <c r="AF34" s="220"/>
      <c r="AG34" s="220"/>
      <c r="AH34" s="220"/>
      <c r="AI34" s="219">
        <v>89</v>
      </c>
      <c r="AJ34" s="220"/>
      <c r="AK34" s="220"/>
      <c r="AL34" s="220"/>
      <c r="AM34" s="219"/>
      <c r="AN34" s="220"/>
      <c r="AO34" s="220"/>
      <c r="AP34" s="220"/>
      <c r="AQ34" s="221" t="s">
        <v>563</v>
      </c>
      <c r="AR34" s="208"/>
      <c r="AS34" s="208"/>
      <c r="AT34" s="222"/>
      <c r="AU34" s="220" t="s">
        <v>563</v>
      </c>
      <c r="AV34" s="220"/>
      <c r="AW34" s="220"/>
      <c r="AX34" s="223"/>
    </row>
    <row r="35" spans="1:50" customFormat="1" ht="23.25" customHeight="1" x14ac:dyDescent="0.15">
      <c r="A35" s="229" t="s">
        <v>490</v>
      </c>
      <c r="B35" s="230"/>
      <c r="C35" s="230"/>
      <c r="D35" s="230"/>
      <c r="E35" s="230"/>
      <c r="F35" s="231"/>
      <c r="G35" s="235" t="s">
        <v>929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13" t="s">
        <v>464</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52"/>
      <c r="Z37" s="844"/>
      <c r="AA37" s="845"/>
      <c r="AB37" s="1056" t="s">
        <v>11</v>
      </c>
      <c r="AC37" s="1057"/>
      <c r="AD37" s="1058"/>
      <c r="AE37" s="1063" t="s">
        <v>543</v>
      </c>
      <c r="AF37" s="1063"/>
      <c r="AG37" s="1063"/>
      <c r="AH37" s="1063"/>
      <c r="AI37" s="1063" t="s">
        <v>540</v>
      </c>
      <c r="AJ37" s="1063"/>
      <c r="AK37" s="1063"/>
      <c r="AL37" s="1063"/>
      <c r="AM37" s="1063" t="s">
        <v>537</v>
      </c>
      <c r="AN37" s="1063"/>
      <c r="AO37" s="1063"/>
      <c r="AP37" s="568"/>
      <c r="AQ37" s="160" t="s">
        <v>353</v>
      </c>
      <c r="AR37" s="131"/>
      <c r="AS37" s="131"/>
      <c r="AT37" s="132"/>
      <c r="AU37" s="547" t="s">
        <v>253</v>
      </c>
      <c r="AV37" s="547"/>
      <c r="AW37" s="547"/>
      <c r="AX37" s="548"/>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53"/>
      <c r="Z38" s="1054"/>
      <c r="AA38" s="1055"/>
      <c r="AB38" s="1059"/>
      <c r="AC38" s="1060"/>
      <c r="AD38" s="1061"/>
      <c r="AE38" s="254"/>
      <c r="AF38" s="254"/>
      <c r="AG38" s="254"/>
      <c r="AH38" s="254"/>
      <c r="AI38" s="254"/>
      <c r="AJ38" s="254"/>
      <c r="AK38" s="254"/>
      <c r="AL38" s="254"/>
      <c r="AM38" s="254"/>
      <c r="AN38" s="254"/>
      <c r="AO38" s="254"/>
      <c r="AP38" s="250"/>
      <c r="AQ38" s="199" t="s">
        <v>936</v>
      </c>
      <c r="AR38" s="200"/>
      <c r="AS38" s="134" t="s">
        <v>354</v>
      </c>
      <c r="AT38" s="135"/>
      <c r="AU38" s="200">
        <v>34</v>
      </c>
      <c r="AV38" s="200"/>
      <c r="AW38" s="411" t="s">
        <v>300</v>
      </c>
      <c r="AX38" s="412"/>
    </row>
    <row r="39" spans="1:50" ht="50.25" customHeight="1" x14ac:dyDescent="0.15">
      <c r="A39" s="416"/>
      <c r="B39" s="414"/>
      <c r="C39" s="414"/>
      <c r="D39" s="414"/>
      <c r="E39" s="414"/>
      <c r="F39" s="415"/>
      <c r="G39" s="576" t="s">
        <v>927</v>
      </c>
      <c r="H39" s="1029"/>
      <c r="I39" s="1029"/>
      <c r="J39" s="1029"/>
      <c r="K39" s="1029"/>
      <c r="L39" s="1029"/>
      <c r="M39" s="1029"/>
      <c r="N39" s="1029"/>
      <c r="O39" s="1030"/>
      <c r="P39" s="106" t="s">
        <v>928</v>
      </c>
      <c r="Q39" s="1041"/>
      <c r="R39" s="1041"/>
      <c r="S39" s="1041"/>
      <c r="T39" s="1041"/>
      <c r="U39" s="1041"/>
      <c r="V39" s="1041"/>
      <c r="W39" s="1041"/>
      <c r="X39" s="1042"/>
      <c r="Y39" s="1047" t="s">
        <v>12</v>
      </c>
      <c r="Z39" s="1048"/>
      <c r="AA39" s="1049"/>
      <c r="AB39" s="536" t="s">
        <v>14</v>
      </c>
      <c r="AC39" s="1062"/>
      <c r="AD39" s="1062"/>
      <c r="AE39" s="219">
        <v>83.1</v>
      </c>
      <c r="AF39" s="220"/>
      <c r="AG39" s="220"/>
      <c r="AH39" s="220"/>
      <c r="AI39" s="219">
        <v>79</v>
      </c>
      <c r="AJ39" s="220"/>
      <c r="AK39" s="220"/>
      <c r="AL39" s="220"/>
      <c r="AM39" s="219"/>
      <c r="AN39" s="220"/>
      <c r="AO39" s="220"/>
      <c r="AP39" s="220"/>
      <c r="AQ39" s="221" t="s">
        <v>563</v>
      </c>
      <c r="AR39" s="208"/>
      <c r="AS39" s="208"/>
      <c r="AT39" s="222"/>
      <c r="AU39" s="220" t="s">
        <v>563</v>
      </c>
      <c r="AV39" s="220"/>
      <c r="AW39" s="220"/>
      <c r="AX39" s="223"/>
    </row>
    <row r="40" spans="1:50" ht="50.25" customHeight="1" x14ac:dyDescent="0.15">
      <c r="A40" s="417"/>
      <c r="B40" s="418"/>
      <c r="C40" s="418"/>
      <c r="D40" s="418"/>
      <c r="E40" s="418"/>
      <c r="F40" s="419"/>
      <c r="G40" s="1031"/>
      <c r="H40" s="1032"/>
      <c r="I40" s="1032"/>
      <c r="J40" s="1032"/>
      <c r="K40" s="1032"/>
      <c r="L40" s="1032"/>
      <c r="M40" s="1032"/>
      <c r="N40" s="1032"/>
      <c r="O40" s="1033"/>
      <c r="P40" s="1043"/>
      <c r="Q40" s="1043"/>
      <c r="R40" s="1043"/>
      <c r="S40" s="1043"/>
      <c r="T40" s="1043"/>
      <c r="U40" s="1043"/>
      <c r="V40" s="1043"/>
      <c r="W40" s="1043"/>
      <c r="X40" s="1044"/>
      <c r="Y40" s="428" t="s">
        <v>54</v>
      </c>
      <c r="Z40" s="1038"/>
      <c r="AA40" s="1039"/>
      <c r="AB40" s="536" t="s">
        <v>14</v>
      </c>
      <c r="AC40" s="1062"/>
      <c r="AD40" s="1062"/>
      <c r="AE40" s="219">
        <v>90</v>
      </c>
      <c r="AF40" s="220"/>
      <c r="AG40" s="220"/>
      <c r="AH40" s="220"/>
      <c r="AI40" s="219">
        <v>90</v>
      </c>
      <c r="AJ40" s="220"/>
      <c r="AK40" s="220"/>
      <c r="AL40" s="220"/>
      <c r="AM40" s="219">
        <v>90</v>
      </c>
      <c r="AN40" s="220"/>
      <c r="AO40" s="220"/>
      <c r="AP40" s="220"/>
      <c r="AQ40" s="221" t="s">
        <v>563</v>
      </c>
      <c r="AR40" s="208"/>
      <c r="AS40" s="208"/>
      <c r="AT40" s="222"/>
      <c r="AU40" s="220">
        <v>90</v>
      </c>
      <c r="AV40" s="220"/>
      <c r="AW40" s="220"/>
      <c r="AX40" s="223"/>
    </row>
    <row r="41" spans="1:50" ht="50.25" customHeight="1" x14ac:dyDescent="0.15">
      <c r="A41" s="420"/>
      <c r="B41" s="421"/>
      <c r="C41" s="421"/>
      <c r="D41" s="421"/>
      <c r="E41" s="421"/>
      <c r="F41" s="422"/>
      <c r="G41" s="1034"/>
      <c r="H41" s="1035"/>
      <c r="I41" s="1035"/>
      <c r="J41" s="1035"/>
      <c r="K41" s="1035"/>
      <c r="L41" s="1035"/>
      <c r="M41" s="1035"/>
      <c r="N41" s="1035"/>
      <c r="O41" s="1036"/>
      <c r="P41" s="1045"/>
      <c r="Q41" s="1045"/>
      <c r="R41" s="1045"/>
      <c r="S41" s="1045"/>
      <c r="T41" s="1045"/>
      <c r="U41" s="1045"/>
      <c r="V41" s="1045"/>
      <c r="W41" s="1045"/>
      <c r="X41" s="1046"/>
      <c r="Y41" s="1037" t="s">
        <v>13</v>
      </c>
      <c r="Z41" s="1038"/>
      <c r="AA41" s="1039"/>
      <c r="AB41" s="606" t="s">
        <v>301</v>
      </c>
      <c r="AC41" s="1040"/>
      <c r="AD41" s="1040"/>
      <c r="AE41" s="219">
        <v>92.3</v>
      </c>
      <c r="AF41" s="220"/>
      <c r="AG41" s="220"/>
      <c r="AH41" s="220"/>
      <c r="AI41" s="219">
        <v>87.8</v>
      </c>
      <c r="AJ41" s="220"/>
      <c r="AK41" s="220"/>
      <c r="AL41" s="220"/>
      <c r="AM41" s="219"/>
      <c r="AN41" s="220"/>
      <c r="AO41" s="220"/>
      <c r="AP41" s="220"/>
      <c r="AQ41" s="221" t="s">
        <v>563</v>
      </c>
      <c r="AR41" s="208"/>
      <c r="AS41" s="208"/>
      <c r="AT41" s="222"/>
      <c r="AU41" s="220" t="s">
        <v>563</v>
      </c>
      <c r="AV41" s="220"/>
      <c r="AW41" s="220"/>
      <c r="AX41" s="223"/>
    </row>
    <row r="42" spans="1:50" customFormat="1" ht="50.25" customHeight="1" x14ac:dyDescent="0.15">
      <c r="A42" s="229" t="s">
        <v>490</v>
      </c>
      <c r="B42" s="230"/>
      <c r="C42" s="230"/>
      <c r="D42" s="230"/>
      <c r="E42" s="230"/>
      <c r="F42" s="231"/>
      <c r="G42" s="235" t="s">
        <v>929</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13" t="s">
        <v>464</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52"/>
      <c r="Z44" s="844"/>
      <c r="AA44" s="845"/>
      <c r="AB44" s="1056" t="s">
        <v>11</v>
      </c>
      <c r="AC44" s="1057"/>
      <c r="AD44" s="1058"/>
      <c r="AE44" s="1063" t="s">
        <v>541</v>
      </c>
      <c r="AF44" s="1063"/>
      <c r="AG44" s="1063"/>
      <c r="AH44" s="1063"/>
      <c r="AI44" s="1063" t="s">
        <v>538</v>
      </c>
      <c r="AJ44" s="1063"/>
      <c r="AK44" s="1063"/>
      <c r="AL44" s="1063"/>
      <c r="AM44" s="1063" t="s">
        <v>512</v>
      </c>
      <c r="AN44" s="1063"/>
      <c r="AO44" s="1063"/>
      <c r="AP44" s="568"/>
      <c r="AQ44" s="160" t="s">
        <v>353</v>
      </c>
      <c r="AR44" s="131"/>
      <c r="AS44" s="131"/>
      <c r="AT44" s="132"/>
      <c r="AU44" s="547" t="s">
        <v>253</v>
      </c>
      <c r="AV44" s="547"/>
      <c r="AW44" s="547"/>
      <c r="AX44" s="548"/>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53"/>
      <c r="Z45" s="1054"/>
      <c r="AA45" s="1055"/>
      <c r="AB45" s="1059"/>
      <c r="AC45" s="1060"/>
      <c r="AD45" s="1061"/>
      <c r="AE45" s="254"/>
      <c r="AF45" s="254"/>
      <c r="AG45" s="254"/>
      <c r="AH45" s="254"/>
      <c r="AI45" s="254"/>
      <c r="AJ45" s="254"/>
      <c r="AK45" s="254"/>
      <c r="AL45" s="254"/>
      <c r="AM45" s="254"/>
      <c r="AN45" s="254"/>
      <c r="AO45" s="254"/>
      <c r="AP45" s="250"/>
      <c r="AQ45" s="199" t="s">
        <v>937</v>
      </c>
      <c r="AR45" s="200"/>
      <c r="AS45" s="134" t="s">
        <v>354</v>
      </c>
      <c r="AT45" s="135"/>
      <c r="AU45" s="200">
        <v>34</v>
      </c>
      <c r="AV45" s="200"/>
      <c r="AW45" s="411" t="s">
        <v>300</v>
      </c>
      <c r="AX45" s="412"/>
    </row>
    <row r="46" spans="1:50" ht="55.5" customHeight="1" x14ac:dyDescent="0.15">
      <c r="A46" s="416"/>
      <c r="B46" s="414"/>
      <c r="C46" s="414"/>
      <c r="D46" s="414"/>
      <c r="E46" s="414"/>
      <c r="F46" s="415"/>
      <c r="G46" s="576" t="s">
        <v>927</v>
      </c>
      <c r="H46" s="1029"/>
      <c r="I46" s="1029"/>
      <c r="J46" s="1029"/>
      <c r="K46" s="1029"/>
      <c r="L46" s="1029"/>
      <c r="M46" s="1029"/>
      <c r="N46" s="1029"/>
      <c r="O46" s="1030"/>
      <c r="P46" s="106" t="s">
        <v>930</v>
      </c>
      <c r="Q46" s="1041"/>
      <c r="R46" s="1041"/>
      <c r="S46" s="1041"/>
      <c r="T46" s="1041"/>
      <c r="U46" s="1041"/>
      <c r="V46" s="1041"/>
      <c r="W46" s="1041"/>
      <c r="X46" s="1042"/>
      <c r="Y46" s="1047" t="s">
        <v>12</v>
      </c>
      <c r="Z46" s="1048"/>
      <c r="AA46" s="1049"/>
      <c r="AB46" s="536" t="s">
        <v>14</v>
      </c>
      <c r="AC46" s="1062"/>
      <c r="AD46" s="1062"/>
      <c r="AE46" s="219">
        <v>68.8</v>
      </c>
      <c r="AF46" s="220"/>
      <c r="AG46" s="220"/>
      <c r="AH46" s="220"/>
      <c r="AI46" s="219">
        <v>69.5</v>
      </c>
      <c r="AJ46" s="220"/>
      <c r="AK46" s="220"/>
      <c r="AL46" s="220"/>
      <c r="AM46" s="219"/>
      <c r="AN46" s="220"/>
      <c r="AO46" s="220"/>
      <c r="AP46" s="220"/>
      <c r="AQ46" s="221" t="s">
        <v>563</v>
      </c>
      <c r="AR46" s="208"/>
      <c r="AS46" s="208"/>
      <c r="AT46" s="222"/>
      <c r="AU46" s="220" t="s">
        <v>563</v>
      </c>
      <c r="AV46" s="220"/>
      <c r="AW46" s="220"/>
      <c r="AX46" s="223"/>
    </row>
    <row r="47" spans="1:50" ht="55.5" customHeight="1" x14ac:dyDescent="0.15">
      <c r="A47" s="417"/>
      <c r="B47" s="418"/>
      <c r="C47" s="418"/>
      <c r="D47" s="418"/>
      <c r="E47" s="418"/>
      <c r="F47" s="419"/>
      <c r="G47" s="1031"/>
      <c r="H47" s="1032"/>
      <c r="I47" s="1032"/>
      <c r="J47" s="1032"/>
      <c r="K47" s="1032"/>
      <c r="L47" s="1032"/>
      <c r="M47" s="1032"/>
      <c r="N47" s="1032"/>
      <c r="O47" s="1033"/>
      <c r="P47" s="1043"/>
      <c r="Q47" s="1043"/>
      <c r="R47" s="1043"/>
      <c r="S47" s="1043"/>
      <c r="T47" s="1043"/>
      <c r="U47" s="1043"/>
      <c r="V47" s="1043"/>
      <c r="W47" s="1043"/>
      <c r="X47" s="1044"/>
      <c r="Y47" s="428" t="s">
        <v>54</v>
      </c>
      <c r="Z47" s="1038"/>
      <c r="AA47" s="1039"/>
      <c r="AB47" s="536" t="s">
        <v>14</v>
      </c>
      <c r="AC47" s="1062"/>
      <c r="AD47" s="1062"/>
      <c r="AE47" s="219">
        <v>90</v>
      </c>
      <c r="AF47" s="220"/>
      <c r="AG47" s="220"/>
      <c r="AH47" s="220"/>
      <c r="AI47" s="219">
        <v>90</v>
      </c>
      <c r="AJ47" s="220"/>
      <c r="AK47" s="220"/>
      <c r="AL47" s="220"/>
      <c r="AM47" s="219">
        <v>90</v>
      </c>
      <c r="AN47" s="220"/>
      <c r="AO47" s="220"/>
      <c r="AP47" s="220"/>
      <c r="AQ47" s="221" t="s">
        <v>563</v>
      </c>
      <c r="AR47" s="208"/>
      <c r="AS47" s="208"/>
      <c r="AT47" s="222"/>
      <c r="AU47" s="220">
        <v>90</v>
      </c>
      <c r="AV47" s="220"/>
      <c r="AW47" s="220"/>
      <c r="AX47" s="223"/>
    </row>
    <row r="48" spans="1:50" ht="55.5" customHeight="1" x14ac:dyDescent="0.15">
      <c r="A48" s="420"/>
      <c r="B48" s="421"/>
      <c r="C48" s="421"/>
      <c r="D48" s="421"/>
      <c r="E48" s="421"/>
      <c r="F48" s="422"/>
      <c r="G48" s="1034"/>
      <c r="H48" s="1035"/>
      <c r="I48" s="1035"/>
      <c r="J48" s="1035"/>
      <c r="K48" s="1035"/>
      <c r="L48" s="1035"/>
      <c r="M48" s="1035"/>
      <c r="N48" s="1035"/>
      <c r="O48" s="1036"/>
      <c r="P48" s="1045"/>
      <c r="Q48" s="1045"/>
      <c r="R48" s="1045"/>
      <c r="S48" s="1045"/>
      <c r="T48" s="1045"/>
      <c r="U48" s="1045"/>
      <c r="V48" s="1045"/>
      <c r="W48" s="1045"/>
      <c r="X48" s="1046"/>
      <c r="Y48" s="1037" t="s">
        <v>13</v>
      </c>
      <c r="Z48" s="1038"/>
      <c r="AA48" s="1039"/>
      <c r="AB48" s="606" t="s">
        <v>301</v>
      </c>
      <c r="AC48" s="1040"/>
      <c r="AD48" s="1040"/>
      <c r="AE48" s="219">
        <v>76.400000000000006</v>
      </c>
      <c r="AF48" s="220"/>
      <c r="AG48" s="220"/>
      <c r="AH48" s="220"/>
      <c r="AI48" s="219">
        <v>77.2</v>
      </c>
      <c r="AJ48" s="220"/>
      <c r="AK48" s="220"/>
      <c r="AL48" s="220"/>
      <c r="AM48" s="219"/>
      <c r="AN48" s="220"/>
      <c r="AO48" s="220"/>
      <c r="AP48" s="220"/>
      <c r="AQ48" s="221" t="s">
        <v>563</v>
      </c>
      <c r="AR48" s="208"/>
      <c r="AS48" s="208"/>
      <c r="AT48" s="222"/>
      <c r="AU48" s="220" t="s">
        <v>563</v>
      </c>
      <c r="AV48" s="220"/>
      <c r="AW48" s="220"/>
      <c r="AX48" s="223"/>
    </row>
    <row r="49" spans="1:50" customFormat="1" ht="23.25" customHeight="1" x14ac:dyDescent="0.15">
      <c r="A49" s="229" t="s">
        <v>490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13" t="s">
        <v>464</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52"/>
      <c r="Z51" s="844"/>
      <c r="AA51" s="845"/>
      <c r="AB51" s="568" t="s">
        <v>11</v>
      </c>
      <c r="AC51" s="1057"/>
      <c r="AD51" s="1058"/>
      <c r="AE51" s="1063" t="s">
        <v>541</v>
      </c>
      <c r="AF51" s="1063"/>
      <c r="AG51" s="1063"/>
      <c r="AH51" s="1063"/>
      <c r="AI51" s="1063" t="s">
        <v>538</v>
      </c>
      <c r="AJ51" s="1063"/>
      <c r="AK51" s="1063"/>
      <c r="AL51" s="1063"/>
      <c r="AM51" s="1063" t="s">
        <v>512</v>
      </c>
      <c r="AN51" s="1063"/>
      <c r="AO51" s="1063"/>
      <c r="AP51" s="568"/>
      <c r="AQ51" s="160" t="s">
        <v>353</v>
      </c>
      <c r="AR51" s="131"/>
      <c r="AS51" s="131"/>
      <c r="AT51" s="132"/>
      <c r="AU51" s="547" t="s">
        <v>253</v>
      </c>
      <c r="AV51" s="547"/>
      <c r="AW51" s="547"/>
      <c r="AX51" s="548"/>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53"/>
      <c r="Z52" s="1054"/>
      <c r="AA52" s="1055"/>
      <c r="AB52" s="1059"/>
      <c r="AC52" s="1060"/>
      <c r="AD52" s="1061"/>
      <c r="AE52" s="254"/>
      <c r="AF52" s="254"/>
      <c r="AG52" s="254"/>
      <c r="AH52" s="254"/>
      <c r="AI52" s="254"/>
      <c r="AJ52" s="254"/>
      <c r="AK52" s="254"/>
      <c r="AL52" s="254"/>
      <c r="AM52" s="254"/>
      <c r="AN52" s="254"/>
      <c r="AO52" s="254"/>
      <c r="AP52" s="250"/>
      <c r="AQ52" s="199" t="s">
        <v>937</v>
      </c>
      <c r="AR52" s="200"/>
      <c r="AS52" s="134" t="s">
        <v>354</v>
      </c>
      <c r="AT52" s="135"/>
      <c r="AU52" s="200">
        <v>34</v>
      </c>
      <c r="AV52" s="200"/>
      <c r="AW52" s="411" t="s">
        <v>300</v>
      </c>
      <c r="AX52" s="412"/>
    </row>
    <row r="53" spans="1:50" ht="55.5" customHeight="1" x14ac:dyDescent="0.15">
      <c r="A53" s="416"/>
      <c r="B53" s="414"/>
      <c r="C53" s="414"/>
      <c r="D53" s="414"/>
      <c r="E53" s="414"/>
      <c r="F53" s="415"/>
      <c r="G53" s="576" t="s">
        <v>925</v>
      </c>
      <c r="H53" s="1029"/>
      <c r="I53" s="1029"/>
      <c r="J53" s="1029"/>
      <c r="K53" s="1029"/>
      <c r="L53" s="1029"/>
      <c r="M53" s="1029"/>
      <c r="N53" s="1029"/>
      <c r="O53" s="1030"/>
      <c r="P53" s="106" t="s">
        <v>931</v>
      </c>
      <c r="Q53" s="1041"/>
      <c r="R53" s="1041"/>
      <c r="S53" s="1041"/>
      <c r="T53" s="1041"/>
      <c r="U53" s="1041"/>
      <c r="V53" s="1041"/>
      <c r="W53" s="1041"/>
      <c r="X53" s="1042"/>
      <c r="Y53" s="1047" t="s">
        <v>12</v>
      </c>
      <c r="Z53" s="1048"/>
      <c r="AA53" s="1049"/>
      <c r="AB53" s="536" t="s">
        <v>14</v>
      </c>
      <c r="AC53" s="1062"/>
      <c r="AD53" s="1062"/>
      <c r="AE53" s="219">
        <v>74.3</v>
      </c>
      <c r="AF53" s="220"/>
      <c r="AG53" s="220"/>
      <c r="AH53" s="220"/>
      <c r="AI53" s="219">
        <v>76.3</v>
      </c>
      <c r="AJ53" s="220"/>
      <c r="AK53" s="220"/>
      <c r="AL53" s="220"/>
      <c r="AM53" s="219"/>
      <c r="AN53" s="220"/>
      <c r="AO53" s="220"/>
      <c r="AP53" s="220"/>
      <c r="AQ53" s="221" t="s">
        <v>563</v>
      </c>
      <c r="AR53" s="208"/>
      <c r="AS53" s="208"/>
      <c r="AT53" s="222"/>
      <c r="AU53" s="220" t="s">
        <v>563</v>
      </c>
      <c r="AV53" s="220"/>
      <c r="AW53" s="220"/>
      <c r="AX53" s="223"/>
    </row>
    <row r="54" spans="1:50" ht="55.5" customHeight="1" x14ac:dyDescent="0.15">
      <c r="A54" s="417"/>
      <c r="B54" s="418"/>
      <c r="C54" s="418"/>
      <c r="D54" s="418"/>
      <c r="E54" s="418"/>
      <c r="F54" s="419"/>
      <c r="G54" s="1031"/>
      <c r="H54" s="1032"/>
      <c r="I54" s="1032"/>
      <c r="J54" s="1032"/>
      <c r="K54" s="1032"/>
      <c r="L54" s="1032"/>
      <c r="M54" s="1032"/>
      <c r="N54" s="1032"/>
      <c r="O54" s="1033"/>
      <c r="P54" s="1043"/>
      <c r="Q54" s="1043"/>
      <c r="R54" s="1043"/>
      <c r="S54" s="1043"/>
      <c r="T54" s="1043"/>
      <c r="U54" s="1043"/>
      <c r="V54" s="1043"/>
      <c r="W54" s="1043"/>
      <c r="X54" s="1044"/>
      <c r="Y54" s="428" t="s">
        <v>54</v>
      </c>
      <c r="Z54" s="1038"/>
      <c r="AA54" s="1039"/>
      <c r="AB54" s="536" t="s">
        <v>14</v>
      </c>
      <c r="AC54" s="1062"/>
      <c r="AD54" s="1062"/>
      <c r="AE54" s="219">
        <v>90</v>
      </c>
      <c r="AF54" s="220"/>
      <c r="AG54" s="220"/>
      <c r="AH54" s="220"/>
      <c r="AI54" s="219">
        <v>90</v>
      </c>
      <c r="AJ54" s="220"/>
      <c r="AK54" s="220"/>
      <c r="AL54" s="220"/>
      <c r="AM54" s="219">
        <v>90</v>
      </c>
      <c r="AN54" s="220"/>
      <c r="AO54" s="220"/>
      <c r="AP54" s="220"/>
      <c r="AQ54" s="221" t="s">
        <v>563</v>
      </c>
      <c r="AR54" s="208"/>
      <c r="AS54" s="208"/>
      <c r="AT54" s="222"/>
      <c r="AU54" s="220">
        <v>90</v>
      </c>
      <c r="AV54" s="220"/>
      <c r="AW54" s="220"/>
      <c r="AX54" s="223"/>
    </row>
    <row r="55" spans="1:50" ht="55.5" customHeight="1" x14ac:dyDescent="0.15">
      <c r="A55" s="420"/>
      <c r="B55" s="421"/>
      <c r="C55" s="421"/>
      <c r="D55" s="421"/>
      <c r="E55" s="421"/>
      <c r="F55" s="422"/>
      <c r="G55" s="1034"/>
      <c r="H55" s="1035"/>
      <c r="I55" s="1035"/>
      <c r="J55" s="1035"/>
      <c r="K55" s="1035"/>
      <c r="L55" s="1035"/>
      <c r="M55" s="1035"/>
      <c r="N55" s="1035"/>
      <c r="O55" s="1036"/>
      <c r="P55" s="1045"/>
      <c r="Q55" s="1045"/>
      <c r="R55" s="1045"/>
      <c r="S55" s="1045"/>
      <c r="T55" s="1045"/>
      <c r="U55" s="1045"/>
      <c r="V55" s="1045"/>
      <c r="W55" s="1045"/>
      <c r="X55" s="1046"/>
      <c r="Y55" s="1037" t="s">
        <v>13</v>
      </c>
      <c r="Z55" s="1038"/>
      <c r="AA55" s="1039"/>
      <c r="AB55" s="606" t="s">
        <v>301</v>
      </c>
      <c r="AC55" s="1040"/>
      <c r="AD55" s="1040"/>
      <c r="AE55" s="219">
        <v>82.6</v>
      </c>
      <c r="AF55" s="220"/>
      <c r="AG55" s="220"/>
      <c r="AH55" s="220"/>
      <c r="AI55" s="219">
        <v>84.8</v>
      </c>
      <c r="AJ55" s="220"/>
      <c r="AK55" s="220"/>
      <c r="AL55" s="220"/>
      <c r="AM55" s="219"/>
      <c r="AN55" s="220"/>
      <c r="AO55" s="220"/>
      <c r="AP55" s="220"/>
      <c r="AQ55" s="221" t="s">
        <v>563</v>
      </c>
      <c r="AR55" s="208"/>
      <c r="AS55" s="208"/>
      <c r="AT55" s="222"/>
      <c r="AU55" s="220" t="s">
        <v>563</v>
      </c>
      <c r="AV55" s="220"/>
      <c r="AW55" s="220"/>
      <c r="AX55" s="223"/>
    </row>
    <row r="56" spans="1:50" customFormat="1" ht="55.5" customHeight="1" x14ac:dyDescent="0.15">
      <c r="A56" s="229" t="s">
        <v>490</v>
      </c>
      <c r="B56" s="230"/>
      <c r="C56" s="230"/>
      <c r="D56" s="230"/>
      <c r="E56" s="230"/>
      <c r="F56" s="231"/>
      <c r="G56" s="235" t="s">
        <v>929</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13" t="s">
        <v>464</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52"/>
      <c r="Z58" s="844"/>
      <c r="AA58" s="845"/>
      <c r="AB58" s="1056" t="s">
        <v>11</v>
      </c>
      <c r="AC58" s="1057"/>
      <c r="AD58" s="1058"/>
      <c r="AE58" s="1063" t="s">
        <v>541</v>
      </c>
      <c r="AF58" s="1063"/>
      <c r="AG58" s="1063"/>
      <c r="AH58" s="1063"/>
      <c r="AI58" s="1063" t="s">
        <v>538</v>
      </c>
      <c r="AJ58" s="1063"/>
      <c r="AK58" s="1063"/>
      <c r="AL58" s="1063"/>
      <c r="AM58" s="1063" t="s">
        <v>512</v>
      </c>
      <c r="AN58" s="1063"/>
      <c r="AO58" s="1063"/>
      <c r="AP58" s="568"/>
      <c r="AQ58" s="160" t="s">
        <v>353</v>
      </c>
      <c r="AR58" s="131"/>
      <c r="AS58" s="131"/>
      <c r="AT58" s="132"/>
      <c r="AU58" s="547" t="s">
        <v>253</v>
      </c>
      <c r="AV58" s="547"/>
      <c r="AW58" s="547"/>
      <c r="AX58" s="548"/>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53"/>
      <c r="Z59" s="1054"/>
      <c r="AA59" s="1055"/>
      <c r="AB59" s="1059"/>
      <c r="AC59" s="1060"/>
      <c r="AD59" s="1061"/>
      <c r="AE59" s="254"/>
      <c r="AF59" s="254"/>
      <c r="AG59" s="254"/>
      <c r="AH59" s="254"/>
      <c r="AI59" s="254"/>
      <c r="AJ59" s="254"/>
      <c r="AK59" s="254"/>
      <c r="AL59" s="254"/>
      <c r="AM59" s="254"/>
      <c r="AN59" s="254"/>
      <c r="AO59" s="254"/>
      <c r="AP59" s="250"/>
      <c r="AQ59" s="199" t="s">
        <v>934</v>
      </c>
      <c r="AR59" s="200"/>
      <c r="AS59" s="134" t="s">
        <v>354</v>
      </c>
      <c r="AT59" s="135"/>
      <c r="AU59" s="200">
        <v>34</v>
      </c>
      <c r="AV59" s="200"/>
      <c r="AW59" s="411" t="s">
        <v>300</v>
      </c>
      <c r="AX59" s="412"/>
    </row>
    <row r="60" spans="1:50" ht="55.5" customHeight="1" x14ac:dyDescent="0.15">
      <c r="A60" s="416"/>
      <c r="B60" s="414"/>
      <c r="C60" s="414"/>
      <c r="D60" s="414"/>
      <c r="E60" s="414"/>
      <c r="F60" s="415"/>
      <c r="G60" s="576" t="s">
        <v>927</v>
      </c>
      <c r="H60" s="1029"/>
      <c r="I60" s="1029"/>
      <c r="J60" s="1029"/>
      <c r="K60" s="1029"/>
      <c r="L60" s="1029"/>
      <c r="M60" s="1029"/>
      <c r="N60" s="1029"/>
      <c r="O60" s="1030"/>
      <c r="P60" s="126" t="s">
        <v>932</v>
      </c>
      <c r="Q60" s="106"/>
      <c r="R60" s="106"/>
      <c r="S60" s="106"/>
      <c r="T60" s="106"/>
      <c r="U60" s="106"/>
      <c r="V60" s="106"/>
      <c r="W60" s="106"/>
      <c r="X60" s="107"/>
      <c r="Y60" s="1047" t="s">
        <v>12</v>
      </c>
      <c r="Z60" s="1048"/>
      <c r="AA60" s="1049"/>
      <c r="AB60" s="536" t="s">
        <v>14</v>
      </c>
      <c r="AC60" s="1062"/>
      <c r="AD60" s="1062"/>
      <c r="AE60" s="219">
        <v>87.2</v>
      </c>
      <c r="AF60" s="220"/>
      <c r="AG60" s="220"/>
      <c r="AH60" s="220"/>
      <c r="AI60" s="219">
        <v>87.5</v>
      </c>
      <c r="AJ60" s="220"/>
      <c r="AK60" s="220"/>
      <c r="AL60" s="220"/>
      <c r="AM60" s="219"/>
      <c r="AN60" s="220"/>
      <c r="AO60" s="220"/>
      <c r="AP60" s="220"/>
      <c r="AQ60" s="221" t="s">
        <v>563</v>
      </c>
      <c r="AR60" s="208"/>
      <c r="AS60" s="208"/>
      <c r="AT60" s="222"/>
      <c r="AU60" s="220" t="s">
        <v>563</v>
      </c>
      <c r="AV60" s="220"/>
      <c r="AW60" s="220"/>
      <c r="AX60" s="223"/>
    </row>
    <row r="61" spans="1:50" ht="55.5" customHeight="1" x14ac:dyDescent="0.15">
      <c r="A61" s="417"/>
      <c r="B61" s="418"/>
      <c r="C61" s="418"/>
      <c r="D61" s="418"/>
      <c r="E61" s="418"/>
      <c r="F61" s="419"/>
      <c r="G61" s="1031"/>
      <c r="H61" s="1032"/>
      <c r="I61" s="1032"/>
      <c r="J61" s="1032"/>
      <c r="K61" s="1032"/>
      <c r="L61" s="1032"/>
      <c r="M61" s="1032"/>
      <c r="N61" s="1032"/>
      <c r="O61" s="1033"/>
      <c r="P61" s="168"/>
      <c r="Q61" s="109"/>
      <c r="R61" s="109"/>
      <c r="S61" s="109"/>
      <c r="T61" s="109"/>
      <c r="U61" s="109"/>
      <c r="V61" s="109"/>
      <c r="W61" s="109"/>
      <c r="X61" s="110"/>
      <c r="Y61" s="428" t="s">
        <v>54</v>
      </c>
      <c r="Z61" s="1038"/>
      <c r="AA61" s="1039"/>
      <c r="AB61" s="536" t="s">
        <v>14</v>
      </c>
      <c r="AC61" s="1062"/>
      <c r="AD61" s="1062"/>
      <c r="AE61" s="219">
        <v>90</v>
      </c>
      <c r="AF61" s="220"/>
      <c r="AG61" s="220"/>
      <c r="AH61" s="220"/>
      <c r="AI61" s="219">
        <v>90</v>
      </c>
      <c r="AJ61" s="220"/>
      <c r="AK61" s="220"/>
      <c r="AL61" s="220"/>
      <c r="AM61" s="219">
        <v>90</v>
      </c>
      <c r="AN61" s="220"/>
      <c r="AO61" s="220"/>
      <c r="AP61" s="220"/>
      <c r="AQ61" s="221" t="s">
        <v>563</v>
      </c>
      <c r="AR61" s="208"/>
      <c r="AS61" s="208"/>
      <c r="AT61" s="222"/>
      <c r="AU61" s="220">
        <v>90</v>
      </c>
      <c r="AV61" s="220"/>
      <c r="AW61" s="220"/>
      <c r="AX61" s="223"/>
    </row>
    <row r="62" spans="1:50" ht="55.5" customHeight="1" x14ac:dyDescent="0.15">
      <c r="A62" s="420"/>
      <c r="B62" s="421"/>
      <c r="C62" s="421"/>
      <c r="D62" s="421"/>
      <c r="E62" s="421"/>
      <c r="F62" s="422"/>
      <c r="G62" s="1034"/>
      <c r="H62" s="1035"/>
      <c r="I62" s="1035"/>
      <c r="J62" s="1035"/>
      <c r="K62" s="1035"/>
      <c r="L62" s="1035"/>
      <c r="M62" s="1035"/>
      <c r="N62" s="1035"/>
      <c r="O62" s="1036"/>
      <c r="P62" s="128"/>
      <c r="Q62" s="112"/>
      <c r="R62" s="112"/>
      <c r="S62" s="112"/>
      <c r="T62" s="112"/>
      <c r="U62" s="112"/>
      <c r="V62" s="112"/>
      <c r="W62" s="112"/>
      <c r="X62" s="113"/>
      <c r="Y62" s="1037" t="s">
        <v>13</v>
      </c>
      <c r="Z62" s="1038"/>
      <c r="AA62" s="1039"/>
      <c r="AB62" s="606" t="s">
        <v>301</v>
      </c>
      <c r="AC62" s="1040"/>
      <c r="AD62" s="1040"/>
      <c r="AE62" s="219">
        <v>96.9</v>
      </c>
      <c r="AF62" s="220"/>
      <c r="AG62" s="220"/>
      <c r="AH62" s="220"/>
      <c r="AI62" s="219">
        <v>97.2</v>
      </c>
      <c r="AJ62" s="220"/>
      <c r="AK62" s="220"/>
      <c r="AL62" s="220"/>
      <c r="AM62" s="219"/>
      <c r="AN62" s="220"/>
      <c r="AO62" s="220"/>
      <c r="AP62" s="220"/>
      <c r="AQ62" s="221" t="s">
        <v>563</v>
      </c>
      <c r="AR62" s="208"/>
      <c r="AS62" s="208"/>
      <c r="AT62" s="222"/>
      <c r="AU62" s="220" t="s">
        <v>563</v>
      </c>
      <c r="AV62" s="220"/>
      <c r="AW62" s="220"/>
      <c r="AX62" s="223"/>
    </row>
    <row r="63" spans="1:50" customFormat="1" ht="23.25" customHeight="1" x14ac:dyDescent="0.15">
      <c r="A63" s="229" t="s">
        <v>490</v>
      </c>
      <c r="B63" s="230"/>
      <c r="C63" s="230"/>
      <c r="D63" s="230"/>
      <c r="E63" s="230"/>
      <c r="F63" s="231"/>
      <c r="G63" s="235" t="s">
        <v>929</v>
      </c>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13" t="s">
        <v>464</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52"/>
      <c r="Z65" s="844"/>
      <c r="AA65" s="845"/>
      <c r="AB65" s="1056" t="s">
        <v>11</v>
      </c>
      <c r="AC65" s="1057"/>
      <c r="AD65" s="1058"/>
      <c r="AE65" s="1063" t="s">
        <v>541</v>
      </c>
      <c r="AF65" s="1063"/>
      <c r="AG65" s="1063"/>
      <c r="AH65" s="1063"/>
      <c r="AI65" s="1063" t="s">
        <v>538</v>
      </c>
      <c r="AJ65" s="1063"/>
      <c r="AK65" s="1063"/>
      <c r="AL65" s="1063"/>
      <c r="AM65" s="1063" t="s">
        <v>512</v>
      </c>
      <c r="AN65" s="1063"/>
      <c r="AO65" s="1063"/>
      <c r="AP65" s="568"/>
      <c r="AQ65" s="160" t="s">
        <v>353</v>
      </c>
      <c r="AR65" s="131"/>
      <c r="AS65" s="131"/>
      <c r="AT65" s="132"/>
      <c r="AU65" s="547" t="s">
        <v>253</v>
      </c>
      <c r="AV65" s="547"/>
      <c r="AW65" s="547"/>
      <c r="AX65" s="548"/>
    </row>
    <row r="66" spans="1:50" ht="18.75" hidden="1"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53"/>
      <c r="Z66" s="1054"/>
      <c r="AA66" s="1055"/>
      <c r="AB66" s="1059"/>
      <c r="AC66" s="1060"/>
      <c r="AD66" s="1061"/>
      <c r="AE66" s="254"/>
      <c r="AF66" s="254"/>
      <c r="AG66" s="254"/>
      <c r="AH66" s="254"/>
      <c r="AI66" s="254"/>
      <c r="AJ66" s="254"/>
      <c r="AK66" s="254"/>
      <c r="AL66" s="254"/>
      <c r="AM66" s="254"/>
      <c r="AN66" s="254"/>
      <c r="AO66" s="254"/>
      <c r="AP66" s="250"/>
      <c r="AQ66" s="199"/>
      <c r="AR66" s="200"/>
      <c r="AS66" s="134" t="s">
        <v>354</v>
      </c>
      <c r="AT66" s="135"/>
      <c r="AU66" s="200"/>
      <c r="AV66" s="200"/>
      <c r="AW66" s="411" t="s">
        <v>300</v>
      </c>
      <c r="AX66" s="412"/>
    </row>
    <row r="67" spans="1:50" ht="22.5" hidden="1" customHeight="1" x14ac:dyDescent="0.15">
      <c r="A67" s="416"/>
      <c r="B67" s="414"/>
      <c r="C67" s="414"/>
      <c r="D67" s="414"/>
      <c r="E67" s="414"/>
      <c r="F67" s="415"/>
      <c r="G67" s="576"/>
      <c r="H67" s="1029"/>
      <c r="I67" s="1029"/>
      <c r="J67" s="1029"/>
      <c r="K67" s="1029"/>
      <c r="L67" s="1029"/>
      <c r="M67" s="1029"/>
      <c r="N67" s="1029"/>
      <c r="O67" s="1030"/>
      <c r="P67" s="106"/>
      <c r="Q67" s="1041"/>
      <c r="R67" s="1041"/>
      <c r="S67" s="1041"/>
      <c r="T67" s="1041"/>
      <c r="U67" s="1041"/>
      <c r="V67" s="1041"/>
      <c r="W67" s="1041"/>
      <c r="X67" s="1042"/>
      <c r="Y67" s="1047" t="s">
        <v>12</v>
      </c>
      <c r="Z67" s="1048"/>
      <c r="AA67" s="1049"/>
      <c r="AB67" s="474"/>
      <c r="AC67" s="1051"/>
      <c r="AD67" s="1051"/>
      <c r="AE67" s="219"/>
      <c r="AF67" s="220"/>
      <c r="AG67" s="220"/>
      <c r="AH67" s="220"/>
      <c r="AI67" s="219"/>
      <c r="AJ67" s="220"/>
      <c r="AK67" s="220"/>
      <c r="AL67" s="220"/>
      <c r="AM67" s="219"/>
      <c r="AN67" s="220"/>
      <c r="AO67" s="220"/>
      <c r="AP67" s="220"/>
      <c r="AQ67" s="221"/>
      <c r="AR67" s="208"/>
      <c r="AS67" s="208"/>
      <c r="AT67" s="222"/>
      <c r="AU67" s="220"/>
      <c r="AV67" s="220"/>
      <c r="AW67" s="220"/>
      <c r="AX67" s="223"/>
    </row>
    <row r="68" spans="1:50" ht="22.5" hidden="1" customHeight="1" x14ac:dyDescent="0.15">
      <c r="A68" s="417"/>
      <c r="B68" s="418"/>
      <c r="C68" s="418"/>
      <c r="D68" s="418"/>
      <c r="E68" s="418"/>
      <c r="F68" s="419"/>
      <c r="G68" s="1031"/>
      <c r="H68" s="1032"/>
      <c r="I68" s="1032"/>
      <c r="J68" s="1032"/>
      <c r="K68" s="1032"/>
      <c r="L68" s="1032"/>
      <c r="M68" s="1032"/>
      <c r="N68" s="1032"/>
      <c r="O68" s="1033"/>
      <c r="P68" s="1043"/>
      <c r="Q68" s="1043"/>
      <c r="R68" s="1043"/>
      <c r="S68" s="1043"/>
      <c r="T68" s="1043"/>
      <c r="U68" s="1043"/>
      <c r="V68" s="1043"/>
      <c r="W68" s="1043"/>
      <c r="X68" s="1044"/>
      <c r="Y68" s="428" t="s">
        <v>54</v>
      </c>
      <c r="Z68" s="1038"/>
      <c r="AA68" s="1039"/>
      <c r="AB68" s="572"/>
      <c r="AC68" s="1050"/>
      <c r="AD68" s="1050"/>
      <c r="AE68" s="219"/>
      <c r="AF68" s="220"/>
      <c r="AG68" s="220"/>
      <c r="AH68" s="220"/>
      <c r="AI68" s="219"/>
      <c r="AJ68" s="220"/>
      <c r="AK68" s="220"/>
      <c r="AL68" s="220"/>
      <c r="AM68" s="219"/>
      <c r="AN68" s="220"/>
      <c r="AO68" s="220"/>
      <c r="AP68" s="220"/>
      <c r="AQ68" s="221"/>
      <c r="AR68" s="208"/>
      <c r="AS68" s="208"/>
      <c r="AT68" s="222"/>
      <c r="AU68" s="220"/>
      <c r="AV68" s="220"/>
      <c r="AW68" s="220"/>
      <c r="AX68" s="223"/>
    </row>
    <row r="69" spans="1:50" ht="22.5" hidden="1" customHeight="1" x14ac:dyDescent="0.15">
      <c r="A69" s="420"/>
      <c r="B69" s="421"/>
      <c r="C69" s="421"/>
      <c r="D69" s="421"/>
      <c r="E69" s="421"/>
      <c r="F69" s="422"/>
      <c r="G69" s="1034"/>
      <c r="H69" s="1035"/>
      <c r="I69" s="1035"/>
      <c r="J69" s="1035"/>
      <c r="K69" s="1035"/>
      <c r="L69" s="1035"/>
      <c r="M69" s="1035"/>
      <c r="N69" s="1035"/>
      <c r="O69" s="1036"/>
      <c r="P69" s="1045"/>
      <c r="Q69" s="1045"/>
      <c r="R69" s="1045"/>
      <c r="S69" s="1045"/>
      <c r="T69" s="1045"/>
      <c r="U69" s="1045"/>
      <c r="V69" s="1045"/>
      <c r="W69" s="1045"/>
      <c r="X69" s="1046"/>
      <c r="Y69" s="428" t="s">
        <v>13</v>
      </c>
      <c r="Z69" s="1038"/>
      <c r="AA69" s="1039"/>
      <c r="AB69" s="567" t="s">
        <v>301</v>
      </c>
      <c r="AC69" s="373"/>
      <c r="AD69" s="373"/>
      <c r="AE69" s="219"/>
      <c r="AF69" s="220"/>
      <c r="AG69" s="220"/>
      <c r="AH69" s="220"/>
      <c r="AI69" s="219"/>
      <c r="AJ69" s="220"/>
      <c r="AK69" s="220"/>
      <c r="AL69" s="220"/>
      <c r="AM69" s="219"/>
      <c r="AN69" s="220"/>
      <c r="AO69" s="220"/>
      <c r="AP69" s="220"/>
      <c r="AQ69" s="221"/>
      <c r="AR69" s="208"/>
      <c r="AS69" s="208"/>
      <c r="AT69" s="222"/>
      <c r="AU69" s="220"/>
      <c r="AV69" s="220"/>
      <c r="AW69" s="220"/>
      <c r="AX69" s="223"/>
    </row>
    <row r="70" spans="1:50" customFormat="1" ht="23.25" hidden="1" customHeight="1" x14ac:dyDescent="0.15">
      <c r="A70" s="229" t="s">
        <v>490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hidden="1" customHeight="1" thickBot="1" x14ac:dyDescent="0.2">
      <c r="A71" s="232"/>
      <c r="B71" s="233"/>
      <c r="C71" s="233"/>
      <c r="D71" s="233"/>
      <c r="E71" s="233"/>
      <c r="F71" s="234"/>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437">
      <formula>IF(RIGHT(TEXT(AE4,"0.#"),1)=".",FALSE,TRUE)</formula>
    </cfRule>
    <cfRule type="expression" dxfId="698" priority="438">
      <formula>IF(RIGHT(TEXT(AE4,"0.#"),1)=".",TRUE,FALSE)</formula>
    </cfRule>
  </conditionalFormatting>
  <conditionalFormatting sqref="AE5">
    <cfRule type="expression" dxfId="697" priority="435">
      <formula>IF(RIGHT(TEXT(AE5,"0.#"),1)=".",FALSE,TRUE)</formula>
    </cfRule>
    <cfRule type="expression" dxfId="696" priority="436">
      <formula>IF(RIGHT(TEXT(AE5,"0.#"),1)=".",TRUE,FALSE)</formula>
    </cfRule>
  </conditionalFormatting>
  <conditionalFormatting sqref="AE6">
    <cfRule type="expression" dxfId="695" priority="433">
      <formula>IF(RIGHT(TEXT(AE6,"0.#"),1)=".",FALSE,TRUE)</formula>
    </cfRule>
    <cfRule type="expression" dxfId="694" priority="434">
      <formula>IF(RIGHT(TEXT(AE6,"0.#"),1)=".",TRUE,FALSE)</formula>
    </cfRule>
  </conditionalFormatting>
  <conditionalFormatting sqref="AI6">
    <cfRule type="expression" dxfId="693" priority="431">
      <formula>IF(RIGHT(TEXT(AI6,"0.#"),1)=".",FALSE,TRUE)</formula>
    </cfRule>
    <cfRule type="expression" dxfId="692" priority="432">
      <formula>IF(RIGHT(TEXT(AI6,"0.#"),1)=".",TRUE,FALSE)</formula>
    </cfRule>
  </conditionalFormatting>
  <conditionalFormatting sqref="AI5">
    <cfRule type="expression" dxfId="691" priority="429">
      <formula>IF(RIGHT(TEXT(AI5,"0.#"),1)=".",FALSE,TRUE)</formula>
    </cfRule>
    <cfRule type="expression" dxfId="690" priority="430">
      <formula>IF(RIGHT(TEXT(AI5,"0.#"),1)=".",TRUE,FALSE)</formula>
    </cfRule>
  </conditionalFormatting>
  <conditionalFormatting sqref="AI4">
    <cfRule type="expression" dxfId="689" priority="427">
      <formula>IF(RIGHT(TEXT(AI4,"0.#"),1)=".",FALSE,TRUE)</formula>
    </cfRule>
    <cfRule type="expression" dxfId="688" priority="428">
      <formula>IF(RIGHT(TEXT(AI4,"0.#"),1)=".",TRUE,FALSE)</formula>
    </cfRule>
  </conditionalFormatting>
  <conditionalFormatting sqref="AM4">
    <cfRule type="expression" dxfId="687" priority="425">
      <formula>IF(RIGHT(TEXT(AM4,"0.#"),1)=".",FALSE,TRUE)</formula>
    </cfRule>
    <cfRule type="expression" dxfId="686" priority="426">
      <formula>IF(RIGHT(TEXT(AM4,"0.#"),1)=".",TRUE,FALSE)</formula>
    </cfRule>
  </conditionalFormatting>
  <conditionalFormatting sqref="AM5">
    <cfRule type="expression" dxfId="685" priority="423">
      <formula>IF(RIGHT(TEXT(AM5,"0.#"),1)=".",FALSE,TRUE)</formula>
    </cfRule>
    <cfRule type="expression" dxfId="684" priority="424">
      <formula>IF(RIGHT(TEXT(AM5,"0.#"),1)=".",TRUE,FALSE)</formula>
    </cfRule>
  </conditionalFormatting>
  <conditionalFormatting sqref="AM6">
    <cfRule type="expression" dxfId="683" priority="421">
      <formula>IF(RIGHT(TEXT(AM6,"0.#"),1)=".",FALSE,TRUE)</formula>
    </cfRule>
    <cfRule type="expression" dxfId="682" priority="422">
      <formula>IF(RIGHT(TEXT(AM6,"0.#"),1)=".",TRUE,FALSE)</formula>
    </cfRule>
  </conditionalFormatting>
  <conditionalFormatting sqref="AQ4:AQ6">
    <cfRule type="expression" dxfId="681" priority="419">
      <formula>IF(RIGHT(TEXT(AQ4,"0.#"),1)=".",FALSE,TRUE)</formula>
    </cfRule>
    <cfRule type="expression" dxfId="680" priority="420">
      <formula>IF(RIGHT(TEXT(AQ4,"0.#"),1)=".",TRUE,FALSE)</formula>
    </cfRule>
  </conditionalFormatting>
  <conditionalFormatting sqref="AU4:AU6">
    <cfRule type="expression" dxfId="679" priority="417">
      <formula>IF(RIGHT(TEXT(AU4,"0.#"),1)=".",FALSE,TRUE)</formula>
    </cfRule>
    <cfRule type="expression" dxfId="678" priority="418">
      <formula>IF(RIGHT(TEXT(AU4,"0.#"),1)=".",TRUE,FALSE)</formula>
    </cfRule>
  </conditionalFormatting>
  <conditionalFormatting sqref="AE11">
    <cfRule type="expression" dxfId="677" priority="415">
      <formula>IF(RIGHT(TEXT(AE11,"0.#"),1)=".",FALSE,TRUE)</formula>
    </cfRule>
    <cfRule type="expression" dxfId="676" priority="416">
      <formula>IF(RIGHT(TEXT(AE11,"0.#"),1)=".",TRUE,FALSE)</formula>
    </cfRule>
  </conditionalFormatting>
  <conditionalFormatting sqref="AE12">
    <cfRule type="expression" dxfId="675" priority="413">
      <formula>IF(RIGHT(TEXT(AE12,"0.#"),1)=".",FALSE,TRUE)</formula>
    </cfRule>
    <cfRule type="expression" dxfId="674" priority="414">
      <formula>IF(RIGHT(TEXT(AE12,"0.#"),1)=".",TRUE,FALSE)</formula>
    </cfRule>
  </conditionalFormatting>
  <conditionalFormatting sqref="AE13">
    <cfRule type="expression" dxfId="673" priority="411">
      <formula>IF(RIGHT(TEXT(AE13,"0.#"),1)=".",FALSE,TRUE)</formula>
    </cfRule>
    <cfRule type="expression" dxfId="672" priority="412">
      <formula>IF(RIGHT(TEXT(AE13,"0.#"),1)=".",TRUE,FALSE)</formula>
    </cfRule>
  </conditionalFormatting>
  <conditionalFormatting sqref="AI13">
    <cfRule type="expression" dxfId="671" priority="409">
      <formula>IF(RIGHT(TEXT(AI13,"0.#"),1)=".",FALSE,TRUE)</formula>
    </cfRule>
    <cfRule type="expression" dxfId="670" priority="410">
      <formula>IF(RIGHT(TEXT(AI13,"0.#"),1)=".",TRUE,FALSE)</formula>
    </cfRule>
  </conditionalFormatting>
  <conditionalFormatting sqref="AI12">
    <cfRule type="expression" dxfId="669" priority="407">
      <formula>IF(RIGHT(TEXT(AI12,"0.#"),1)=".",FALSE,TRUE)</formula>
    </cfRule>
    <cfRule type="expression" dxfId="668" priority="408">
      <formula>IF(RIGHT(TEXT(AI12,"0.#"),1)=".",TRUE,FALSE)</formula>
    </cfRule>
  </conditionalFormatting>
  <conditionalFormatting sqref="AI11">
    <cfRule type="expression" dxfId="667" priority="405">
      <formula>IF(RIGHT(TEXT(AI11,"0.#"),1)=".",FALSE,TRUE)</formula>
    </cfRule>
    <cfRule type="expression" dxfId="666" priority="406">
      <formula>IF(RIGHT(TEXT(AI11,"0.#"),1)=".",TRUE,FALSE)</formula>
    </cfRule>
  </conditionalFormatting>
  <conditionalFormatting sqref="AM11">
    <cfRule type="expression" dxfId="665" priority="403">
      <formula>IF(RIGHT(TEXT(AM11,"0.#"),1)=".",FALSE,TRUE)</formula>
    </cfRule>
    <cfRule type="expression" dxfId="664" priority="404">
      <formula>IF(RIGHT(TEXT(AM11,"0.#"),1)=".",TRUE,FALSE)</formula>
    </cfRule>
  </conditionalFormatting>
  <conditionalFormatting sqref="AM12">
    <cfRule type="expression" dxfId="663" priority="401">
      <formula>IF(RIGHT(TEXT(AM12,"0.#"),1)=".",FALSE,TRUE)</formula>
    </cfRule>
    <cfRule type="expression" dxfId="662" priority="402">
      <formula>IF(RIGHT(TEXT(AM12,"0.#"),1)=".",TRUE,FALSE)</formula>
    </cfRule>
  </conditionalFormatting>
  <conditionalFormatting sqref="AM13">
    <cfRule type="expression" dxfId="661" priority="399">
      <formula>IF(RIGHT(TEXT(AM13,"0.#"),1)=".",FALSE,TRUE)</formula>
    </cfRule>
    <cfRule type="expression" dxfId="660" priority="400">
      <formula>IF(RIGHT(TEXT(AM13,"0.#"),1)=".",TRUE,FALSE)</formula>
    </cfRule>
  </conditionalFormatting>
  <conditionalFormatting sqref="AQ11:AQ13">
    <cfRule type="expression" dxfId="659" priority="397">
      <formula>IF(RIGHT(TEXT(AQ11,"0.#"),1)=".",FALSE,TRUE)</formula>
    </cfRule>
    <cfRule type="expression" dxfId="658" priority="398">
      <formula>IF(RIGHT(TEXT(AQ11,"0.#"),1)=".",TRUE,FALSE)</formula>
    </cfRule>
  </conditionalFormatting>
  <conditionalFormatting sqref="AU11:AU13">
    <cfRule type="expression" dxfId="657" priority="395">
      <formula>IF(RIGHT(TEXT(AU11,"0.#"),1)=".",FALSE,TRUE)</formula>
    </cfRule>
    <cfRule type="expression" dxfId="656" priority="396">
      <formula>IF(RIGHT(TEXT(AU11,"0.#"),1)=".",TRUE,FALSE)</formula>
    </cfRule>
  </conditionalFormatting>
  <conditionalFormatting sqref="AE18">
    <cfRule type="expression" dxfId="655" priority="393">
      <formula>IF(RIGHT(TEXT(AE18,"0.#"),1)=".",FALSE,TRUE)</formula>
    </cfRule>
    <cfRule type="expression" dxfId="654" priority="394">
      <formula>IF(RIGHT(TEXT(AE18,"0.#"),1)=".",TRUE,FALSE)</formula>
    </cfRule>
  </conditionalFormatting>
  <conditionalFormatting sqref="AE19">
    <cfRule type="expression" dxfId="653" priority="391">
      <formula>IF(RIGHT(TEXT(AE19,"0.#"),1)=".",FALSE,TRUE)</formula>
    </cfRule>
    <cfRule type="expression" dxfId="652" priority="392">
      <formula>IF(RIGHT(TEXT(AE19,"0.#"),1)=".",TRUE,FALSE)</formula>
    </cfRule>
  </conditionalFormatting>
  <conditionalFormatting sqref="AE20">
    <cfRule type="expression" dxfId="651" priority="389">
      <formula>IF(RIGHT(TEXT(AE20,"0.#"),1)=".",FALSE,TRUE)</formula>
    </cfRule>
    <cfRule type="expression" dxfId="650" priority="390">
      <formula>IF(RIGHT(TEXT(AE20,"0.#"),1)=".",TRUE,FALSE)</formula>
    </cfRule>
  </conditionalFormatting>
  <conditionalFormatting sqref="AI20">
    <cfRule type="expression" dxfId="649" priority="387">
      <formula>IF(RIGHT(TEXT(AI20,"0.#"),1)=".",FALSE,TRUE)</formula>
    </cfRule>
    <cfRule type="expression" dxfId="648" priority="388">
      <formula>IF(RIGHT(TEXT(AI20,"0.#"),1)=".",TRUE,FALSE)</formula>
    </cfRule>
  </conditionalFormatting>
  <conditionalFormatting sqref="AI19">
    <cfRule type="expression" dxfId="647" priority="385">
      <formula>IF(RIGHT(TEXT(AI19,"0.#"),1)=".",FALSE,TRUE)</formula>
    </cfRule>
    <cfRule type="expression" dxfId="646" priority="386">
      <formula>IF(RIGHT(TEXT(AI19,"0.#"),1)=".",TRUE,FALSE)</formula>
    </cfRule>
  </conditionalFormatting>
  <conditionalFormatting sqref="AI18">
    <cfRule type="expression" dxfId="645" priority="383">
      <formula>IF(RIGHT(TEXT(AI18,"0.#"),1)=".",FALSE,TRUE)</formula>
    </cfRule>
    <cfRule type="expression" dxfId="644" priority="384">
      <formula>IF(RIGHT(TEXT(AI18,"0.#"),1)=".",TRUE,FALSE)</formula>
    </cfRule>
  </conditionalFormatting>
  <conditionalFormatting sqref="AM18">
    <cfRule type="expression" dxfId="643" priority="381">
      <formula>IF(RIGHT(TEXT(AM18,"0.#"),1)=".",FALSE,TRUE)</formula>
    </cfRule>
    <cfRule type="expression" dxfId="642" priority="382">
      <formula>IF(RIGHT(TEXT(AM18,"0.#"),1)=".",TRUE,FALSE)</formula>
    </cfRule>
  </conditionalFormatting>
  <conditionalFormatting sqref="AM19">
    <cfRule type="expression" dxfId="641" priority="379">
      <formula>IF(RIGHT(TEXT(AM19,"0.#"),1)=".",FALSE,TRUE)</formula>
    </cfRule>
    <cfRule type="expression" dxfId="640" priority="380">
      <formula>IF(RIGHT(TEXT(AM19,"0.#"),1)=".",TRUE,FALSE)</formula>
    </cfRule>
  </conditionalFormatting>
  <conditionalFormatting sqref="AM20">
    <cfRule type="expression" dxfId="639" priority="377">
      <formula>IF(RIGHT(TEXT(AM20,"0.#"),1)=".",FALSE,TRUE)</formula>
    </cfRule>
    <cfRule type="expression" dxfId="638" priority="378">
      <formula>IF(RIGHT(TEXT(AM20,"0.#"),1)=".",TRUE,FALSE)</formula>
    </cfRule>
  </conditionalFormatting>
  <conditionalFormatting sqref="AQ18:AQ20">
    <cfRule type="expression" dxfId="637" priority="375">
      <formula>IF(RIGHT(TEXT(AQ18,"0.#"),1)=".",FALSE,TRUE)</formula>
    </cfRule>
    <cfRule type="expression" dxfId="636" priority="376">
      <formula>IF(RIGHT(TEXT(AQ18,"0.#"),1)=".",TRUE,FALSE)</formula>
    </cfRule>
  </conditionalFormatting>
  <conditionalFormatting sqref="AU18:AU20">
    <cfRule type="expression" dxfId="635" priority="373">
      <formula>IF(RIGHT(TEXT(AU18,"0.#"),1)=".",FALSE,TRUE)</formula>
    </cfRule>
    <cfRule type="expression" dxfId="634" priority="374">
      <formula>IF(RIGHT(TEXT(AU18,"0.#"),1)=".",TRUE,FALSE)</formula>
    </cfRule>
  </conditionalFormatting>
  <conditionalFormatting sqref="AQ25:AQ27">
    <cfRule type="expression" dxfId="633" priority="353">
      <formula>IF(RIGHT(TEXT(AQ25,"0.#"),1)=".",FALSE,TRUE)</formula>
    </cfRule>
    <cfRule type="expression" dxfId="632" priority="354">
      <formula>IF(RIGHT(TEXT(AQ25,"0.#"),1)=".",TRUE,FALSE)</formula>
    </cfRule>
  </conditionalFormatting>
  <conditionalFormatting sqref="AU25:AU27">
    <cfRule type="expression" dxfId="631" priority="351">
      <formula>IF(RIGHT(TEXT(AU25,"0.#"),1)=".",FALSE,TRUE)</formula>
    </cfRule>
    <cfRule type="expression" dxfId="630" priority="352">
      <formula>IF(RIGHT(TEXT(AU25,"0.#"),1)=".",TRUE,FALSE)</formula>
    </cfRule>
  </conditionalFormatting>
  <conditionalFormatting sqref="AE67">
    <cfRule type="expression" dxfId="629" priority="239">
      <formula>IF(RIGHT(TEXT(AE67,"0.#"),1)=".",FALSE,TRUE)</formula>
    </cfRule>
    <cfRule type="expression" dxfId="628" priority="240">
      <formula>IF(RIGHT(TEXT(AE67,"0.#"),1)=".",TRUE,FALSE)</formula>
    </cfRule>
  </conditionalFormatting>
  <conditionalFormatting sqref="AE68">
    <cfRule type="expression" dxfId="627" priority="237">
      <formula>IF(RIGHT(TEXT(AE68,"0.#"),1)=".",FALSE,TRUE)</formula>
    </cfRule>
    <cfRule type="expression" dxfId="626" priority="238">
      <formula>IF(RIGHT(TEXT(AE68,"0.#"),1)=".",TRUE,FALSE)</formula>
    </cfRule>
  </conditionalFormatting>
  <conditionalFormatting sqref="AE69">
    <cfRule type="expression" dxfId="625" priority="235">
      <formula>IF(RIGHT(TEXT(AE69,"0.#"),1)=".",FALSE,TRUE)</formula>
    </cfRule>
    <cfRule type="expression" dxfId="624" priority="236">
      <formula>IF(RIGHT(TEXT(AE69,"0.#"),1)=".",TRUE,FALSE)</formula>
    </cfRule>
  </conditionalFormatting>
  <conditionalFormatting sqref="AI69">
    <cfRule type="expression" dxfId="623" priority="233">
      <formula>IF(RIGHT(TEXT(AI69,"0.#"),1)=".",FALSE,TRUE)</formula>
    </cfRule>
    <cfRule type="expression" dxfId="622" priority="234">
      <formula>IF(RIGHT(TEXT(AI69,"0.#"),1)=".",TRUE,FALSE)</formula>
    </cfRule>
  </conditionalFormatting>
  <conditionalFormatting sqref="AI68">
    <cfRule type="expression" dxfId="621" priority="231">
      <formula>IF(RIGHT(TEXT(AI68,"0.#"),1)=".",FALSE,TRUE)</formula>
    </cfRule>
    <cfRule type="expression" dxfId="620" priority="232">
      <formula>IF(RIGHT(TEXT(AI68,"0.#"),1)=".",TRUE,FALSE)</formula>
    </cfRule>
  </conditionalFormatting>
  <conditionalFormatting sqref="AI67">
    <cfRule type="expression" dxfId="619" priority="229">
      <formula>IF(RIGHT(TEXT(AI67,"0.#"),1)=".",FALSE,TRUE)</formula>
    </cfRule>
    <cfRule type="expression" dxfId="618" priority="230">
      <formula>IF(RIGHT(TEXT(AI67,"0.#"),1)=".",TRUE,FALSE)</formula>
    </cfRule>
  </conditionalFormatting>
  <conditionalFormatting sqref="AM67">
    <cfRule type="expression" dxfId="617" priority="227">
      <formula>IF(RIGHT(TEXT(AM67,"0.#"),1)=".",FALSE,TRUE)</formula>
    </cfRule>
    <cfRule type="expression" dxfId="616" priority="228">
      <formula>IF(RIGHT(TEXT(AM67,"0.#"),1)=".",TRUE,FALSE)</formula>
    </cfRule>
  </conditionalFormatting>
  <conditionalFormatting sqref="AM68">
    <cfRule type="expression" dxfId="615" priority="225">
      <formula>IF(RIGHT(TEXT(AM68,"0.#"),1)=".",FALSE,TRUE)</formula>
    </cfRule>
    <cfRule type="expression" dxfId="614" priority="226">
      <formula>IF(RIGHT(TEXT(AM68,"0.#"),1)=".",TRUE,FALSE)</formula>
    </cfRule>
  </conditionalFormatting>
  <conditionalFormatting sqref="AM69">
    <cfRule type="expression" dxfId="613" priority="223">
      <formula>IF(RIGHT(TEXT(AM69,"0.#"),1)=".",FALSE,TRUE)</formula>
    </cfRule>
    <cfRule type="expression" dxfId="612" priority="224">
      <formula>IF(RIGHT(TEXT(AM69,"0.#"),1)=".",TRUE,FALSE)</formula>
    </cfRule>
  </conditionalFormatting>
  <conditionalFormatting sqref="AQ67:AQ69">
    <cfRule type="expression" dxfId="611" priority="221">
      <formula>IF(RIGHT(TEXT(AQ67,"0.#"),1)=".",FALSE,TRUE)</formula>
    </cfRule>
    <cfRule type="expression" dxfId="610" priority="222">
      <formula>IF(RIGHT(TEXT(AQ67,"0.#"),1)=".",TRUE,FALSE)</formula>
    </cfRule>
  </conditionalFormatting>
  <conditionalFormatting sqref="AU67:AU69">
    <cfRule type="expression" dxfId="609" priority="219">
      <formula>IF(RIGHT(TEXT(AU67,"0.#"),1)=".",FALSE,TRUE)</formula>
    </cfRule>
    <cfRule type="expression" dxfId="608" priority="220">
      <formula>IF(RIGHT(TEXT(AU67,"0.#"),1)=".",TRUE,FALSE)</formula>
    </cfRule>
  </conditionalFormatting>
  <conditionalFormatting sqref="AE25">
    <cfRule type="expression" dxfId="607" priority="217">
      <formula>IF(RIGHT(TEXT(AE25,"0.#"),1)=".",FALSE,TRUE)</formula>
    </cfRule>
    <cfRule type="expression" dxfId="606" priority="218">
      <formula>IF(RIGHT(TEXT(AE25,"0.#"),1)=".",TRUE,FALSE)</formula>
    </cfRule>
  </conditionalFormatting>
  <conditionalFormatting sqref="AE26">
    <cfRule type="expression" dxfId="605" priority="215">
      <formula>IF(RIGHT(TEXT(AE26,"0.#"),1)=".",FALSE,TRUE)</formula>
    </cfRule>
    <cfRule type="expression" dxfId="604" priority="216">
      <formula>IF(RIGHT(TEXT(AE26,"0.#"),1)=".",TRUE,FALSE)</formula>
    </cfRule>
  </conditionalFormatting>
  <conditionalFormatting sqref="AE27">
    <cfRule type="expression" dxfId="603" priority="213">
      <formula>IF(RIGHT(TEXT(AE27,"0.#"),1)=".",FALSE,TRUE)</formula>
    </cfRule>
    <cfRule type="expression" dxfId="602" priority="214">
      <formula>IF(RIGHT(TEXT(AE27,"0.#"),1)=".",TRUE,FALSE)</formula>
    </cfRule>
  </conditionalFormatting>
  <conditionalFormatting sqref="AI27">
    <cfRule type="expression" dxfId="601" priority="211">
      <formula>IF(RIGHT(TEXT(AI27,"0.#"),1)=".",FALSE,TRUE)</formula>
    </cfRule>
    <cfRule type="expression" dxfId="600" priority="212">
      <formula>IF(RIGHT(TEXT(AI27,"0.#"),1)=".",TRUE,FALSE)</formula>
    </cfRule>
  </conditionalFormatting>
  <conditionalFormatting sqref="AI26">
    <cfRule type="expression" dxfId="599" priority="209">
      <formula>IF(RIGHT(TEXT(AI26,"0.#"),1)=".",FALSE,TRUE)</formula>
    </cfRule>
    <cfRule type="expression" dxfId="598" priority="210">
      <formula>IF(RIGHT(TEXT(AI26,"0.#"),1)=".",TRUE,FALSE)</formula>
    </cfRule>
  </conditionalFormatting>
  <conditionalFormatting sqref="AI25">
    <cfRule type="expression" dxfId="597" priority="207">
      <formula>IF(RIGHT(TEXT(AI25,"0.#"),1)=".",FALSE,TRUE)</formula>
    </cfRule>
    <cfRule type="expression" dxfId="596" priority="208">
      <formula>IF(RIGHT(TEXT(AI25,"0.#"),1)=".",TRUE,FALSE)</formula>
    </cfRule>
  </conditionalFormatting>
  <conditionalFormatting sqref="AM25">
    <cfRule type="expression" dxfId="595" priority="205">
      <formula>IF(RIGHT(TEXT(AM25,"0.#"),1)=".",FALSE,TRUE)</formula>
    </cfRule>
    <cfRule type="expression" dxfId="594" priority="206">
      <formula>IF(RIGHT(TEXT(AM25,"0.#"),1)=".",TRUE,FALSE)</formula>
    </cfRule>
  </conditionalFormatting>
  <conditionalFormatting sqref="AM26">
    <cfRule type="expression" dxfId="593" priority="203">
      <formula>IF(RIGHT(TEXT(AM26,"0.#"),1)=".",FALSE,TRUE)</formula>
    </cfRule>
    <cfRule type="expression" dxfId="592" priority="204">
      <formula>IF(RIGHT(TEXT(AM26,"0.#"),1)=".",TRUE,FALSE)</formula>
    </cfRule>
  </conditionalFormatting>
  <conditionalFormatting sqref="AM27">
    <cfRule type="expression" dxfId="591" priority="201">
      <formula>IF(RIGHT(TEXT(AM27,"0.#"),1)=".",FALSE,TRUE)</formula>
    </cfRule>
    <cfRule type="expression" dxfId="590" priority="202">
      <formula>IF(RIGHT(TEXT(AM27,"0.#"),1)=".",TRUE,FALSE)</formula>
    </cfRule>
  </conditionalFormatting>
  <conditionalFormatting sqref="AQ32:AQ34">
    <cfRule type="expression" dxfId="589" priority="109">
      <formula>IF(RIGHT(TEXT(AQ32,"0.#"),1)=".",FALSE,TRUE)</formula>
    </cfRule>
    <cfRule type="expression" dxfId="588" priority="110">
      <formula>IF(RIGHT(TEXT(AQ32,"0.#"),1)=".",TRUE,FALSE)</formula>
    </cfRule>
  </conditionalFormatting>
  <conditionalFormatting sqref="AU32:AU34">
    <cfRule type="expression" dxfId="587" priority="107">
      <formula>IF(RIGHT(TEXT(AU32,"0.#"),1)=".",FALSE,TRUE)</formula>
    </cfRule>
    <cfRule type="expression" dxfId="586" priority="108">
      <formula>IF(RIGHT(TEXT(AU32,"0.#"),1)=".",TRUE,FALSE)</formula>
    </cfRule>
  </conditionalFormatting>
  <conditionalFormatting sqref="AE32">
    <cfRule type="expression" dxfId="585" priority="105">
      <formula>IF(RIGHT(TEXT(AE32,"0.#"),1)=".",FALSE,TRUE)</formula>
    </cfRule>
    <cfRule type="expression" dxfId="584" priority="106">
      <formula>IF(RIGHT(TEXT(AE32,"0.#"),1)=".",TRUE,FALSE)</formula>
    </cfRule>
  </conditionalFormatting>
  <conditionalFormatting sqref="AE33">
    <cfRule type="expression" dxfId="583" priority="103">
      <formula>IF(RIGHT(TEXT(AE33,"0.#"),1)=".",FALSE,TRUE)</formula>
    </cfRule>
    <cfRule type="expression" dxfId="582" priority="104">
      <formula>IF(RIGHT(TEXT(AE33,"0.#"),1)=".",TRUE,FALSE)</formula>
    </cfRule>
  </conditionalFormatting>
  <conditionalFormatting sqref="AE34">
    <cfRule type="expression" dxfId="581" priority="101">
      <formula>IF(RIGHT(TEXT(AE34,"0.#"),1)=".",FALSE,TRUE)</formula>
    </cfRule>
    <cfRule type="expression" dxfId="580" priority="102">
      <formula>IF(RIGHT(TEXT(AE34,"0.#"),1)=".",TRUE,FALSE)</formula>
    </cfRule>
  </conditionalFormatting>
  <conditionalFormatting sqref="AI34">
    <cfRule type="expression" dxfId="579" priority="99">
      <formula>IF(RIGHT(TEXT(AI34,"0.#"),1)=".",FALSE,TRUE)</formula>
    </cfRule>
    <cfRule type="expression" dxfId="578" priority="100">
      <formula>IF(RIGHT(TEXT(AI34,"0.#"),1)=".",TRUE,FALSE)</formula>
    </cfRule>
  </conditionalFormatting>
  <conditionalFormatting sqref="AI33">
    <cfRule type="expression" dxfId="577" priority="97">
      <formula>IF(RIGHT(TEXT(AI33,"0.#"),1)=".",FALSE,TRUE)</formula>
    </cfRule>
    <cfRule type="expression" dxfId="576" priority="98">
      <formula>IF(RIGHT(TEXT(AI33,"0.#"),1)=".",TRUE,FALSE)</formula>
    </cfRule>
  </conditionalFormatting>
  <conditionalFormatting sqref="AI32">
    <cfRule type="expression" dxfId="575" priority="95">
      <formula>IF(RIGHT(TEXT(AI32,"0.#"),1)=".",FALSE,TRUE)</formula>
    </cfRule>
    <cfRule type="expression" dxfId="574" priority="96">
      <formula>IF(RIGHT(TEXT(AI32,"0.#"),1)=".",TRUE,FALSE)</formula>
    </cfRule>
  </conditionalFormatting>
  <conditionalFormatting sqref="AM32">
    <cfRule type="expression" dxfId="573" priority="93">
      <formula>IF(RIGHT(TEXT(AM32,"0.#"),1)=".",FALSE,TRUE)</formula>
    </cfRule>
    <cfRule type="expression" dxfId="572" priority="94">
      <formula>IF(RIGHT(TEXT(AM32,"0.#"),1)=".",TRUE,FALSE)</formula>
    </cfRule>
  </conditionalFormatting>
  <conditionalFormatting sqref="AM33">
    <cfRule type="expression" dxfId="571" priority="91">
      <formula>IF(RIGHT(TEXT(AM33,"0.#"),1)=".",FALSE,TRUE)</formula>
    </cfRule>
    <cfRule type="expression" dxfId="570" priority="92">
      <formula>IF(RIGHT(TEXT(AM33,"0.#"),1)=".",TRUE,FALSE)</formula>
    </cfRule>
  </conditionalFormatting>
  <conditionalFormatting sqref="AM34">
    <cfRule type="expression" dxfId="569" priority="89">
      <formula>IF(RIGHT(TEXT(AM34,"0.#"),1)=".",FALSE,TRUE)</formula>
    </cfRule>
    <cfRule type="expression" dxfId="568" priority="90">
      <formula>IF(RIGHT(TEXT(AM34,"0.#"),1)=".",TRUE,FALSE)</formula>
    </cfRule>
  </conditionalFormatting>
  <conditionalFormatting sqref="AQ39:AQ41">
    <cfRule type="expression" dxfId="567" priority="87">
      <formula>IF(RIGHT(TEXT(AQ39,"0.#"),1)=".",FALSE,TRUE)</formula>
    </cfRule>
    <cfRule type="expression" dxfId="566" priority="88">
      <formula>IF(RIGHT(TEXT(AQ39,"0.#"),1)=".",TRUE,FALSE)</formula>
    </cfRule>
  </conditionalFormatting>
  <conditionalFormatting sqref="AU39:AU41">
    <cfRule type="expression" dxfId="565" priority="85">
      <formula>IF(RIGHT(TEXT(AU39,"0.#"),1)=".",FALSE,TRUE)</formula>
    </cfRule>
    <cfRule type="expression" dxfId="564" priority="86">
      <formula>IF(RIGHT(TEXT(AU39,"0.#"),1)=".",TRUE,FALSE)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Q46:AQ48">
    <cfRule type="expression" dxfId="545" priority="65">
      <formula>IF(RIGHT(TEXT(AQ46,"0.#"),1)=".",FALSE,TRUE)</formula>
    </cfRule>
    <cfRule type="expression" dxfId="544" priority="66">
      <formula>IF(RIGHT(TEXT(AQ46,"0.#"),1)=".",TRUE,FALSE)</formula>
    </cfRule>
  </conditionalFormatting>
  <conditionalFormatting sqref="AU46:AU48">
    <cfRule type="expression" dxfId="543" priority="63">
      <formula>IF(RIGHT(TEXT(AU46,"0.#"),1)=".",FALSE,TRUE)</formula>
    </cfRule>
    <cfRule type="expression" dxfId="542" priority="64">
      <formula>IF(RIGHT(TEXT(AU46,"0.#"),1)=".",TRUE,FALSE)</formula>
    </cfRule>
  </conditionalFormatting>
  <conditionalFormatting sqref="AE46">
    <cfRule type="expression" dxfId="541" priority="61">
      <formula>IF(RIGHT(TEXT(AE46,"0.#"),1)=".",FALSE,TRUE)</formula>
    </cfRule>
    <cfRule type="expression" dxfId="540" priority="62">
      <formula>IF(RIGHT(TEXT(AE46,"0.#"),1)=".",TRUE,FALSE)</formula>
    </cfRule>
  </conditionalFormatting>
  <conditionalFormatting sqref="AE47">
    <cfRule type="expression" dxfId="539" priority="59">
      <formula>IF(RIGHT(TEXT(AE47,"0.#"),1)=".",FALSE,TRUE)</formula>
    </cfRule>
    <cfRule type="expression" dxfId="538" priority="60">
      <formula>IF(RIGHT(TEXT(AE47,"0.#"),1)=".",TRUE,FALSE)</formula>
    </cfRule>
  </conditionalFormatting>
  <conditionalFormatting sqref="AE48">
    <cfRule type="expression" dxfId="537" priority="57">
      <formula>IF(RIGHT(TEXT(AE48,"0.#"),1)=".",FALSE,TRUE)</formula>
    </cfRule>
    <cfRule type="expression" dxfId="536" priority="58">
      <formula>IF(RIGHT(TEXT(AE48,"0.#"),1)=".",TRUE,FALSE)</formula>
    </cfRule>
  </conditionalFormatting>
  <conditionalFormatting sqref="AI48">
    <cfRule type="expression" dxfId="535" priority="55">
      <formula>IF(RIGHT(TEXT(AI48,"0.#"),1)=".",FALSE,TRUE)</formula>
    </cfRule>
    <cfRule type="expression" dxfId="534" priority="56">
      <formula>IF(RIGHT(TEXT(AI48,"0.#"),1)=".",TRUE,FALSE)</formula>
    </cfRule>
  </conditionalFormatting>
  <conditionalFormatting sqref="AI47">
    <cfRule type="expression" dxfId="533" priority="53">
      <formula>IF(RIGHT(TEXT(AI47,"0.#"),1)=".",FALSE,TRUE)</formula>
    </cfRule>
    <cfRule type="expression" dxfId="532" priority="54">
      <formula>IF(RIGHT(TEXT(AI47,"0.#"),1)=".",TRUE,FALSE)</formula>
    </cfRule>
  </conditionalFormatting>
  <conditionalFormatting sqref="AI46">
    <cfRule type="expression" dxfId="531" priority="51">
      <formula>IF(RIGHT(TEXT(AI46,"0.#"),1)=".",FALSE,TRUE)</formula>
    </cfRule>
    <cfRule type="expression" dxfId="530" priority="52">
      <formula>IF(RIGHT(TEXT(AI46,"0.#"),1)=".",TRUE,FALSE)</formula>
    </cfRule>
  </conditionalFormatting>
  <conditionalFormatting sqref="AM46">
    <cfRule type="expression" dxfId="529" priority="49">
      <formula>IF(RIGHT(TEXT(AM46,"0.#"),1)=".",FALSE,TRUE)</formula>
    </cfRule>
    <cfRule type="expression" dxfId="528" priority="50">
      <formula>IF(RIGHT(TEXT(AM46,"0.#"),1)=".",TRUE,FALSE)</formula>
    </cfRule>
  </conditionalFormatting>
  <conditionalFormatting sqref="AM47">
    <cfRule type="expression" dxfId="527" priority="47">
      <formula>IF(RIGHT(TEXT(AM47,"0.#"),1)=".",FALSE,TRUE)</formula>
    </cfRule>
    <cfRule type="expression" dxfId="526" priority="48">
      <formula>IF(RIGHT(TEXT(AM47,"0.#"),1)=".",TRUE,FALSE)</formula>
    </cfRule>
  </conditionalFormatting>
  <conditionalFormatting sqref="AM48">
    <cfRule type="expression" dxfId="525" priority="45">
      <formula>IF(RIGHT(TEXT(AM48,"0.#"),1)=".",FALSE,TRUE)</formula>
    </cfRule>
    <cfRule type="expression" dxfId="524" priority="46">
      <formula>IF(RIGHT(TEXT(AM48,"0.#"),1)=".",TRUE,FALSE)</formula>
    </cfRule>
  </conditionalFormatting>
  <conditionalFormatting sqref="AQ53:AQ55">
    <cfRule type="expression" dxfId="523" priority="43">
      <formula>IF(RIGHT(TEXT(AQ53,"0.#"),1)=".",FALSE,TRUE)</formula>
    </cfRule>
    <cfRule type="expression" dxfId="522" priority="44">
      <formula>IF(RIGHT(TEXT(AQ53,"0.#"),1)=".",TRUE,FALSE)</formula>
    </cfRule>
  </conditionalFormatting>
  <conditionalFormatting sqref="AU53:AU55">
    <cfRule type="expression" dxfId="521" priority="41">
      <formula>IF(RIGHT(TEXT(AU53,"0.#"),1)=".",FALSE,TRUE)</formula>
    </cfRule>
    <cfRule type="expression" dxfId="520" priority="42">
      <formula>IF(RIGHT(TEXT(AU53,"0.#"),1)=".",TRUE,FALSE)</formula>
    </cfRule>
  </conditionalFormatting>
  <conditionalFormatting sqref="AE53">
    <cfRule type="expression" dxfId="519" priority="39">
      <formula>IF(RIGHT(TEXT(AE53,"0.#"),1)=".",FALSE,TRUE)</formula>
    </cfRule>
    <cfRule type="expression" dxfId="518" priority="40">
      <formula>IF(RIGHT(TEXT(AE53,"0.#"),1)=".",TRUE,FALSE)</formula>
    </cfRule>
  </conditionalFormatting>
  <conditionalFormatting sqref="AE54">
    <cfRule type="expression" dxfId="517" priority="37">
      <formula>IF(RIGHT(TEXT(AE54,"0.#"),1)=".",FALSE,TRUE)</formula>
    </cfRule>
    <cfRule type="expression" dxfId="516" priority="38">
      <formula>IF(RIGHT(TEXT(AE54,"0.#"),1)=".",TRUE,FALSE)</formula>
    </cfRule>
  </conditionalFormatting>
  <conditionalFormatting sqref="AE55">
    <cfRule type="expression" dxfId="515" priority="35">
      <formula>IF(RIGHT(TEXT(AE55,"0.#"),1)=".",FALSE,TRUE)</formula>
    </cfRule>
    <cfRule type="expression" dxfId="514" priority="36">
      <formula>IF(RIGHT(TEXT(AE55,"0.#"),1)=".",TRUE,FALSE)</formula>
    </cfRule>
  </conditionalFormatting>
  <conditionalFormatting sqref="AI55">
    <cfRule type="expression" dxfId="513" priority="33">
      <formula>IF(RIGHT(TEXT(AI55,"0.#"),1)=".",FALSE,TRUE)</formula>
    </cfRule>
    <cfRule type="expression" dxfId="512" priority="34">
      <formula>IF(RIGHT(TEXT(AI55,"0.#"),1)=".",TRUE,FALSE)</formula>
    </cfRule>
  </conditionalFormatting>
  <conditionalFormatting sqref="AI54">
    <cfRule type="expression" dxfId="511" priority="31">
      <formula>IF(RIGHT(TEXT(AI54,"0.#"),1)=".",FALSE,TRUE)</formula>
    </cfRule>
    <cfRule type="expression" dxfId="510" priority="32">
      <formula>IF(RIGHT(TEXT(AI54,"0.#"),1)=".",TRUE,FALSE)</formula>
    </cfRule>
  </conditionalFormatting>
  <conditionalFormatting sqref="AI53">
    <cfRule type="expression" dxfId="509" priority="29">
      <formula>IF(RIGHT(TEXT(AI53,"0.#"),1)=".",FALSE,TRUE)</formula>
    </cfRule>
    <cfRule type="expression" dxfId="508" priority="30">
      <formula>IF(RIGHT(TEXT(AI53,"0.#"),1)=".",TRUE,FALSE)</formula>
    </cfRule>
  </conditionalFormatting>
  <conditionalFormatting sqref="AM53">
    <cfRule type="expression" dxfId="507" priority="27">
      <formula>IF(RIGHT(TEXT(AM53,"0.#"),1)=".",FALSE,TRUE)</formula>
    </cfRule>
    <cfRule type="expression" dxfId="506" priority="28">
      <formula>IF(RIGHT(TEXT(AM53,"0.#"),1)=".",TRUE,FALSE)</formula>
    </cfRule>
  </conditionalFormatting>
  <conditionalFormatting sqref="AM54">
    <cfRule type="expression" dxfId="505" priority="25">
      <formula>IF(RIGHT(TEXT(AM54,"0.#"),1)=".",FALSE,TRUE)</formula>
    </cfRule>
    <cfRule type="expression" dxfId="504" priority="26">
      <formula>IF(RIGHT(TEXT(AM54,"0.#"),1)=".",TRUE,FALSE)</formula>
    </cfRule>
  </conditionalFormatting>
  <conditionalFormatting sqref="AM55">
    <cfRule type="expression" dxfId="503" priority="23">
      <formula>IF(RIGHT(TEXT(AM55,"0.#"),1)=".",FALSE,TRUE)</formula>
    </cfRule>
    <cfRule type="expression" dxfId="502" priority="24">
      <formula>IF(RIGHT(TEXT(AM55,"0.#"),1)=".",TRUE,FALSE)</formula>
    </cfRule>
  </conditionalFormatting>
  <conditionalFormatting sqref="AQ60:AQ62">
    <cfRule type="expression" dxfId="501" priority="21">
      <formula>IF(RIGHT(TEXT(AQ60,"0.#"),1)=".",FALSE,TRUE)</formula>
    </cfRule>
    <cfRule type="expression" dxfId="500" priority="22">
      <formula>IF(RIGHT(TEXT(AQ60,"0.#"),1)=".",TRUE,FALSE)</formula>
    </cfRule>
  </conditionalFormatting>
  <conditionalFormatting sqref="AU60:AU62">
    <cfRule type="expression" dxfId="499" priority="19">
      <formula>IF(RIGHT(TEXT(AU60,"0.#"),1)=".",FALSE,TRUE)</formula>
    </cfRule>
    <cfRule type="expression" dxfId="498" priority="20">
      <formula>IF(RIGHT(TEXT(AU60,"0.#"),1)=".",TRUE,FALSE)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AH44" sqref="AH44:AT4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806" t="s">
        <v>839</v>
      </c>
      <c r="H2" s="1073"/>
      <c r="I2" s="1073"/>
      <c r="J2" s="1073"/>
      <c r="K2" s="1073"/>
      <c r="L2" s="1073"/>
      <c r="M2" s="1073"/>
      <c r="N2" s="1073"/>
      <c r="O2" s="1073"/>
      <c r="P2" s="1073"/>
      <c r="Q2" s="1073"/>
      <c r="R2" s="1073"/>
      <c r="S2" s="1073"/>
      <c r="T2" s="1073"/>
      <c r="U2" s="1073"/>
      <c r="V2" s="1073"/>
      <c r="W2" s="1073"/>
      <c r="X2" s="1073"/>
      <c r="Y2" s="1073"/>
      <c r="Z2" s="1073"/>
      <c r="AA2" s="1073"/>
      <c r="AB2" s="1074"/>
      <c r="AC2" s="806" t="s">
        <v>850</v>
      </c>
      <c r="AD2" s="807"/>
      <c r="AE2" s="807"/>
      <c r="AF2" s="807"/>
      <c r="AG2" s="807"/>
      <c r="AH2" s="807"/>
      <c r="AI2" s="807"/>
      <c r="AJ2" s="807"/>
      <c r="AK2" s="807"/>
      <c r="AL2" s="807"/>
      <c r="AM2" s="807"/>
      <c r="AN2" s="807"/>
      <c r="AO2" s="807"/>
      <c r="AP2" s="807"/>
      <c r="AQ2" s="807"/>
      <c r="AR2" s="807"/>
      <c r="AS2" s="807"/>
      <c r="AT2" s="807"/>
      <c r="AU2" s="807"/>
      <c r="AV2" s="807"/>
      <c r="AW2" s="807"/>
      <c r="AX2" s="808"/>
    </row>
    <row r="3" spans="1:50" ht="24.75" customHeight="1" x14ac:dyDescent="0.15">
      <c r="A3" s="1079"/>
      <c r="B3" s="1080"/>
      <c r="C3" s="1080"/>
      <c r="D3" s="1080"/>
      <c r="E3" s="1080"/>
      <c r="F3" s="1081"/>
      <c r="G3" s="830" t="s">
        <v>17</v>
      </c>
      <c r="H3" s="680"/>
      <c r="I3" s="680"/>
      <c r="J3" s="680"/>
      <c r="K3" s="680"/>
      <c r="L3" s="679" t="s">
        <v>18</v>
      </c>
      <c r="M3" s="680"/>
      <c r="N3" s="680"/>
      <c r="O3" s="680"/>
      <c r="P3" s="680"/>
      <c r="Q3" s="680"/>
      <c r="R3" s="680"/>
      <c r="S3" s="680"/>
      <c r="T3" s="680"/>
      <c r="U3" s="680"/>
      <c r="V3" s="680"/>
      <c r="W3" s="680"/>
      <c r="X3" s="681"/>
      <c r="Y3" s="668" t="s">
        <v>19</v>
      </c>
      <c r="Z3" s="669"/>
      <c r="AA3" s="669"/>
      <c r="AB3" s="813"/>
      <c r="AC3" s="830" t="s">
        <v>17</v>
      </c>
      <c r="AD3" s="680"/>
      <c r="AE3" s="680"/>
      <c r="AF3" s="680"/>
      <c r="AG3" s="680"/>
      <c r="AH3" s="679" t="s">
        <v>18</v>
      </c>
      <c r="AI3" s="680"/>
      <c r="AJ3" s="680"/>
      <c r="AK3" s="680"/>
      <c r="AL3" s="680"/>
      <c r="AM3" s="680"/>
      <c r="AN3" s="680"/>
      <c r="AO3" s="680"/>
      <c r="AP3" s="680"/>
      <c r="AQ3" s="680"/>
      <c r="AR3" s="680"/>
      <c r="AS3" s="680"/>
      <c r="AT3" s="681"/>
      <c r="AU3" s="668" t="s">
        <v>19</v>
      </c>
      <c r="AV3" s="669"/>
      <c r="AW3" s="669"/>
      <c r="AX3" s="670"/>
    </row>
    <row r="4" spans="1:50" ht="66" customHeight="1" x14ac:dyDescent="0.15">
      <c r="A4" s="1079"/>
      <c r="B4" s="1080"/>
      <c r="C4" s="1080"/>
      <c r="D4" s="1080"/>
      <c r="E4" s="1080"/>
      <c r="F4" s="1081"/>
      <c r="G4" s="682" t="s">
        <v>945</v>
      </c>
      <c r="H4" s="683"/>
      <c r="I4" s="683"/>
      <c r="J4" s="683"/>
      <c r="K4" s="684"/>
      <c r="L4" s="850" t="s">
        <v>840</v>
      </c>
      <c r="M4" s="851"/>
      <c r="N4" s="851"/>
      <c r="O4" s="851"/>
      <c r="P4" s="851"/>
      <c r="Q4" s="851"/>
      <c r="R4" s="851"/>
      <c r="S4" s="851"/>
      <c r="T4" s="851"/>
      <c r="U4" s="851"/>
      <c r="V4" s="851"/>
      <c r="W4" s="851"/>
      <c r="X4" s="852"/>
      <c r="Y4" s="401">
        <v>3</v>
      </c>
      <c r="Z4" s="402"/>
      <c r="AA4" s="402"/>
      <c r="AB4" s="820"/>
      <c r="AC4" s="682" t="s">
        <v>945</v>
      </c>
      <c r="AD4" s="683"/>
      <c r="AE4" s="683"/>
      <c r="AF4" s="683"/>
      <c r="AG4" s="684"/>
      <c r="AH4" s="613" t="s">
        <v>853</v>
      </c>
      <c r="AI4" s="614"/>
      <c r="AJ4" s="614"/>
      <c r="AK4" s="614"/>
      <c r="AL4" s="614"/>
      <c r="AM4" s="614"/>
      <c r="AN4" s="614"/>
      <c r="AO4" s="614"/>
      <c r="AP4" s="614"/>
      <c r="AQ4" s="614"/>
      <c r="AR4" s="614"/>
      <c r="AS4" s="614"/>
      <c r="AT4" s="615"/>
      <c r="AU4" s="401">
        <v>7</v>
      </c>
      <c r="AV4" s="402"/>
      <c r="AW4" s="402"/>
      <c r="AX4" s="403"/>
    </row>
    <row r="5" spans="1:50" ht="56.25" customHeight="1" x14ac:dyDescent="0.15">
      <c r="A5" s="1079"/>
      <c r="B5" s="1080"/>
      <c r="C5" s="1080"/>
      <c r="D5" s="1080"/>
      <c r="E5" s="1080"/>
      <c r="F5" s="1081"/>
      <c r="G5" s="622"/>
      <c r="H5" s="623"/>
      <c r="I5" s="623"/>
      <c r="J5" s="623"/>
      <c r="K5" s="624"/>
      <c r="L5" s="850"/>
      <c r="M5" s="851"/>
      <c r="N5" s="851"/>
      <c r="O5" s="851"/>
      <c r="P5" s="851"/>
      <c r="Q5" s="851"/>
      <c r="R5" s="851"/>
      <c r="S5" s="851"/>
      <c r="T5" s="851"/>
      <c r="U5" s="851"/>
      <c r="V5" s="851"/>
      <c r="W5" s="851"/>
      <c r="X5" s="852"/>
      <c r="Y5" s="616"/>
      <c r="Z5" s="617"/>
      <c r="AA5" s="617"/>
      <c r="AB5" s="618"/>
      <c r="AC5" s="622" t="s">
        <v>945</v>
      </c>
      <c r="AD5" s="623"/>
      <c r="AE5" s="623"/>
      <c r="AF5" s="623"/>
      <c r="AG5" s="624"/>
      <c r="AH5" s="850" t="s">
        <v>851</v>
      </c>
      <c r="AI5" s="851"/>
      <c r="AJ5" s="851"/>
      <c r="AK5" s="851"/>
      <c r="AL5" s="851"/>
      <c r="AM5" s="851"/>
      <c r="AN5" s="851"/>
      <c r="AO5" s="851"/>
      <c r="AP5" s="851"/>
      <c r="AQ5" s="851"/>
      <c r="AR5" s="851"/>
      <c r="AS5" s="851"/>
      <c r="AT5" s="852"/>
      <c r="AU5" s="616">
        <v>6</v>
      </c>
      <c r="AV5" s="617"/>
      <c r="AW5" s="617"/>
      <c r="AX5" s="619"/>
    </row>
    <row r="6" spans="1:50" ht="79.5" customHeight="1" x14ac:dyDescent="0.15">
      <c r="A6" s="1079"/>
      <c r="B6" s="1080"/>
      <c r="C6" s="1080"/>
      <c r="D6" s="1080"/>
      <c r="E6" s="1080"/>
      <c r="F6" s="1081"/>
      <c r="G6" s="622"/>
      <c r="H6" s="623"/>
      <c r="I6" s="623"/>
      <c r="J6" s="623"/>
      <c r="K6" s="624"/>
      <c r="L6" s="613"/>
      <c r="M6" s="614"/>
      <c r="N6" s="614"/>
      <c r="O6" s="614"/>
      <c r="P6" s="614"/>
      <c r="Q6" s="614"/>
      <c r="R6" s="614"/>
      <c r="S6" s="614"/>
      <c r="T6" s="614"/>
      <c r="U6" s="614"/>
      <c r="V6" s="614"/>
      <c r="W6" s="614"/>
      <c r="X6" s="615"/>
      <c r="Y6" s="616"/>
      <c r="Z6" s="617"/>
      <c r="AA6" s="617"/>
      <c r="AB6" s="618"/>
      <c r="AC6" s="622" t="s">
        <v>945</v>
      </c>
      <c r="AD6" s="623"/>
      <c r="AE6" s="623"/>
      <c r="AF6" s="623"/>
      <c r="AG6" s="624"/>
      <c r="AH6" s="613" t="s">
        <v>852</v>
      </c>
      <c r="AI6" s="614"/>
      <c r="AJ6" s="614"/>
      <c r="AK6" s="614"/>
      <c r="AL6" s="614"/>
      <c r="AM6" s="614"/>
      <c r="AN6" s="614"/>
      <c r="AO6" s="614"/>
      <c r="AP6" s="614"/>
      <c r="AQ6" s="614"/>
      <c r="AR6" s="614"/>
      <c r="AS6" s="614"/>
      <c r="AT6" s="615"/>
      <c r="AU6" s="616">
        <v>2</v>
      </c>
      <c r="AV6" s="617"/>
      <c r="AW6" s="617"/>
      <c r="AX6" s="619"/>
    </row>
    <row r="7" spans="1:50" ht="49.5" customHeight="1" x14ac:dyDescent="0.15">
      <c r="A7" s="1079"/>
      <c r="B7" s="1080"/>
      <c r="C7" s="1080"/>
      <c r="D7" s="1080"/>
      <c r="E7" s="1080"/>
      <c r="F7" s="1081"/>
      <c r="G7" s="622"/>
      <c r="H7" s="623"/>
      <c r="I7" s="623"/>
      <c r="J7" s="623"/>
      <c r="K7" s="624"/>
      <c r="L7" s="613"/>
      <c r="M7" s="614"/>
      <c r="N7" s="614"/>
      <c r="O7" s="614"/>
      <c r="P7" s="614"/>
      <c r="Q7" s="614"/>
      <c r="R7" s="614"/>
      <c r="S7" s="614"/>
      <c r="T7" s="614"/>
      <c r="U7" s="614"/>
      <c r="V7" s="614"/>
      <c r="W7" s="614"/>
      <c r="X7" s="615"/>
      <c r="Y7" s="616"/>
      <c r="Z7" s="617"/>
      <c r="AA7" s="617"/>
      <c r="AB7" s="618"/>
      <c r="AC7" s="622" t="s">
        <v>945</v>
      </c>
      <c r="AD7" s="623"/>
      <c r="AE7" s="623"/>
      <c r="AF7" s="623"/>
      <c r="AG7" s="624"/>
      <c r="AH7" s="613" t="s">
        <v>854</v>
      </c>
      <c r="AI7" s="614"/>
      <c r="AJ7" s="614"/>
      <c r="AK7" s="614"/>
      <c r="AL7" s="614"/>
      <c r="AM7" s="614"/>
      <c r="AN7" s="614"/>
      <c r="AO7" s="614"/>
      <c r="AP7" s="614"/>
      <c r="AQ7" s="614"/>
      <c r="AR7" s="614"/>
      <c r="AS7" s="614"/>
      <c r="AT7" s="615"/>
      <c r="AU7" s="616">
        <v>1</v>
      </c>
      <c r="AV7" s="617"/>
      <c r="AW7" s="617"/>
      <c r="AX7" s="619"/>
    </row>
    <row r="8" spans="1:50" ht="24.75" hidden="1" customHeight="1" x14ac:dyDescent="0.15">
      <c r="A8" s="1079"/>
      <c r="B8" s="1080"/>
      <c r="C8" s="1080"/>
      <c r="D8" s="1080"/>
      <c r="E8" s="1080"/>
      <c r="F8" s="1081"/>
      <c r="G8" s="622"/>
      <c r="H8" s="623"/>
      <c r="I8" s="623"/>
      <c r="J8" s="623"/>
      <c r="K8" s="624"/>
      <c r="L8" s="613"/>
      <c r="M8" s="614"/>
      <c r="N8" s="614"/>
      <c r="O8" s="614"/>
      <c r="P8" s="614"/>
      <c r="Q8" s="614"/>
      <c r="R8" s="614"/>
      <c r="S8" s="614"/>
      <c r="T8" s="614"/>
      <c r="U8" s="614"/>
      <c r="V8" s="614"/>
      <c r="W8" s="614"/>
      <c r="X8" s="615"/>
      <c r="Y8" s="616"/>
      <c r="Z8" s="617"/>
      <c r="AA8" s="617"/>
      <c r="AB8" s="618"/>
      <c r="AC8" s="622"/>
      <c r="AD8" s="623"/>
      <c r="AE8" s="623"/>
      <c r="AF8" s="623"/>
      <c r="AG8" s="624"/>
      <c r="AH8" s="613"/>
      <c r="AI8" s="614"/>
      <c r="AJ8" s="614"/>
      <c r="AK8" s="614"/>
      <c r="AL8" s="614"/>
      <c r="AM8" s="614"/>
      <c r="AN8" s="614"/>
      <c r="AO8" s="614"/>
      <c r="AP8" s="614"/>
      <c r="AQ8" s="614"/>
      <c r="AR8" s="614"/>
      <c r="AS8" s="614"/>
      <c r="AT8" s="615"/>
      <c r="AU8" s="616"/>
      <c r="AV8" s="617"/>
      <c r="AW8" s="617"/>
      <c r="AX8" s="619"/>
    </row>
    <row r="9" spans="1:50" ht="24.75" hidden="1" customHeight="1" x14ac:dyDescent="0.15">
      <c r="A9" s="1079"/>
      <c r="B9" s="1080"/>
      <c r="C9" s="1080"/>
      <c r="D9" s="1080"/>
      <c r="E9" s="1080"/>
      <c r="F9" s="1081"/>
      <c r="G9" s="622"/>
      <c r="H9" s="623"/>
      <c r="I9" s="623"/>
      <c r="J9" s="623"/>
      <c r="K9" s="624"/>
      <c r="L9" s="613"/>
      <c r="M9" s="614"/>
      <c r="N9" s="614"/>
      <c r="O9" s="614"/>
      <c r="P9" s="614"/>
      <c r="Q9" s="614"/>
      <c r="R9" s="614"/>
      <c r="S9" s="614"/>
      <c r="T9" s="614"/>
      <c r="U9" s="614"/>
      <c r="V9" s="614"/>
      <c r="W9" s="614"/>
      <c r="X9" s="615"/>
      <c r="Y9" s="616"/>
      <c r="Z9" s="617"/>
      <c r="AA9" s="617"/>
      <c r="AB9" s="618"/>
      <c r="AC9" s="622"/>
      <c r="AD9" s="623"/>
      <c r="AE9" s="623"/>
      <c r="AF9" s="623"/>
      <c r="AG9" s="624"/>
      <c r="AH9" s="613"/>
      <c r="AI9" s="614"/>
      <c r="AJ9" s="614"/>
      <c r="AK9" s="614"/>
      <c r="AL9" s="614"/>
      <c r="AM9" s="614"/>
      <c r="AN9" s="614"/>
      <c r="AO9" s="614"/>
      <c r="AP9" s="614"/>
      <c r="AQ9" s="614"/>
      <c r="AR9" s="614"/>
      <c r="AS9" s="614"/>
      <c r="AT9" s="615"/>
      <c r="AU9" s="616"/>
      <c r="AV9" s="617"/>
      <c r="AW9" s="617"/>
      <c r="AX9" s="619"/>
    </row>
    <row r="10" spans="1:50" ht="24.75" hidden="1" customHeight="1" x14ac:dyDescent="0.15">
      <c r="A10" s="1079"/>
      <c r="B10" s="1080"/>
      <c r="C10" s="1080"/>
      <c r="D10" s="1080"/>
      <c r="E10" s="1080"/>
      <c r="F10" s="1081"/>
      <c r="G10" s="622"/>
      <c r="H10" s="623"/>
      <c r="I10" s="623"/>
      <c r="J10" s="623"/>
      <c r="K10" s="624"/>
      <c r="L10" s="613"/>
      <c r="M10" s="614"/>
      <c r="N10" s="614"/>
      <c r="O10" s="614"/>
      <c r="P10" s="614"/>
      <c r="Q10" s="614"/>
      <c r="R10" s="614"/>
      <c r="S10" s="614"/>
      <c r="T10" s="614"/>
      <c r="U10" s="614"/>
      <c r="V10" s="614"/>
      <c r="W10" s="614"/>
      <c r="X10" s="615"/>
      <c r="Y10" s="616"/>
      <c r="Z10" s="617"/>
      <c r="AA10" s="617"/>
      <c r="AB10" s="618"/>
      <c r="AC10" s="622"/>
      <c r="AD10" s="623"/>
      <c r="AE10" s="623"/>
      <c r="AF10" s="623"/>
      <c r="AG10" s="624"/>
      <c r="AH10" s="613"/>
      <c r="AI10" s="614"/>
      <c r="AJ10" s="614"/>
      <c r="AK10" s="614"/>
      <c r="AL10" s="614"/>
      <c r="AM10" s="614"/>
      <c r="AN10" s="614"/>
      <c r="AO10" s="614"/>
      <c r="AP10" s="614"/>
      <c r="AQ10" s="614"/>
      <c r="AR10" s="614"/>
      <c r="AS10" s="614"/>
      <c r="AT10" s="615"/>
      <c r="AU10" s="616"/>
      <c r="AV10" s="617"/>
      <c r="AW10" s="617"/>
      <c r="AX10" s="619"/>
    </row>
    <row r="11" spans="1:50" ht="24.75" hidden="1" customHeight="1" x14ac:dyDescent="0.15">
      <c r="A11" s="1079"/>
      <c r="B11" s="1080"/>
      <c r="C11" s="1080"/>
      <c r="D11" s="1080"/>
      <c r="E11" s="1080"/>
      <c r="F11" s="1081"/>
      <c r="G11" s="622"/>
      <c r="H11" s="623"/>
      <c r="I11" s="623"/>
      <c r="J11" s="623"/>
      <c r="K11" s="624"/>
      <c r="L11" s="613"/>
      <c r="M11" s="614"/>
      <c r="N11" s="614"/>
      <c r="O11" s="614"/>
      <c r="P11" s="614"/>
      <c r="Q11" s="614"/>
      <c r="R11" s="614"/>
      <c r="S11" s="614"/>
      <c r="T11" s="614"/>
      <c r="U11" s="614"/>
      <c r="V11" s="614"/>
      <c r="W11" s="614"/>
      <c r="X11" s="615"/>
      <c r="Y11" s="616"/>
      <c r="Z11" s="617"/>
      <c r="AA11" s="617"/>
      <c r="AB11" s="618"/>
      <c r="AC11" s="622"/>
      <c r="AD11" s="623"/>
      <c r="AE11" s="623"/>
      <c r="AF11" s="623"/>
      <c r="AG11" s="624"/>
      <c r="AH11" s="613"/>
      <c r="AI11" s="614"/>
      <c r="AJ11" s="614"/>
      <c r="AK11" s="614"/>
      <c r="AL11" s="614"/>
      <c r="AM11" s="614"/>
      <c r="AN11" s="614"/>
      <c r="AO11" s="614"/>
      <c r="AP11" s="614"/>
      <c r="AQ11" s="614"/>
      <c r="AR11" s="614"/>
      <c r="AS11" s="614"/>
      <c r="AT11" s="615"/>
      <c r="AU11" s="616"/>
      <c r="AV11" s="617"/>
      <c r="AW11" s="617"/>
      <c r="AX11" s="619"/>
    </row>
    <row r="12" spans="1:50" ht="24.75" hidden="1" customHeight="1" x14ac:dyDescent="0.15">
      <c r="A12" s="1079"/>
      <c r="B12" s="1080"/>
      <c r="C12" s="1080"/>
      <c r="D12" s="1080"/>
      <c r="E12" s="1080"/>
      <c r="F12" s="1081"/>
      <c r="G12" s="622"/>
      <c r="H12" s="623"/>
      <c r="I12" s="623"/>
      <c r="J12" s="623"/>
      <c r="K12" s="624"/>
      <c r="L12" s="613"/>
      <c r="M12" s="614"/>
      <c r="N12" s="614"/>
      <c r="O12" s="614"/>
      <c r="P12" s="614"/>
      <c r="Q12" s="614"/>
      <c r="R12" s="614"/>
      <c r="S12" s="614"/>
      <c r="T12" s="614"/>
      <c r="U12" s="614"/>
      <c r="V12" s="614"/>
      <c r="W12" s="614"/>
      <c r="X12" s="615"/>
      <c r="Y12" s="616"/>
      <c r="Z12" s="617"/>
      <c r="AA12" s="617"/>
      <c r="AB12" s="618"/>
      <c r="AC12" s="622"/>
      <c r="AD12" s="623"/>
      <c r="AE12" s="623"/>
      <c r="AF12" s="623"/>
      <c r="AG12" s="624"/>
      <c r="AH12" s="613"/>
      <c r="AI12" s="614"/>
      <c r="AJ12" s="614"/>
      <c r="AK12" s="614"/>
      <c r="AL12" s="614"/>
      <c r="AM12" s="614"/>
      <c r="AN12" s="614"/>
      <c r="AO12" s="614"/>
      <c r="AP12" s="614"/>
      <c r="AQ12" s="614"/>
      <c r="AR12" s="614"/>
      <c r="AS12" s="614"/>
      <c r="AT12" s="615"/>
      <c r="AU12" s="616"/>
      <c r="AV12" s="617"/>
      <c r="AW12" s="617"/>
      <c r="AX12" s="619"/>
    </row>
    <row r="13" spans="1:50" ht="24.75" hidden="1" customHeight="1" x14ac:dyDescent="0.15">
      <c r="A13" s="1079"/>
      <c r="B13" s="1080"/>
      <c r="C13" s="1080"/>
      <c r="D13" s="1080"/>
      <c r="E13" s="1080"/>
      <c r="F13" s="1081"/>
      <c r="G13" s="622"/>
      <c r="H13" s="623"/>
      <c r="I13" s="623"/>
      <c r="J13" s="623"/>
      <c r="K13" s="624"/>
      <c r="L13" s="613"/>
      <c r="M13" s="614"/>
      <c r="N13" s="614"/>
      <c r="O13" s="614"/>
      <c r="P13" s="614"/>
      <c r="Q13" s="614"/>
      <c r="R13" s="614"/>
      <c r="S13" s="614"/>
      <c r="T13" s="614"/>
      <c r="U13" s="614"/>
      <c r="V13" s="614"/>
      <c r="W13" s="614"/>
      <c r="X13" s="615"/>
      <c r="Y13" s="616"/>
      <c r="Z13" s="617"/>
      <c r="AA13" s="617"/>
      <c r="AB13" s="618"/>
      <c r="AC13" s="622"/>
      <c r="AD13" s="623"/>
      <c r="AE13" s="623"/>
      <c r="AF13" s="623"/>
      <c r="AG13" s="624"/>
      <c r="AH13" s="613"/>
      <c r="AI13" s="614"/>
      <c r="AJ13" s="614"/>
      <c r="AK13" s="614"/>
      <c r="AL13" s="614"/>
      <c r="AM13" s="614"/>
      <c r="AN13" s="614"/>
      <c r="AO13" s="614"/>
      <c r="AP13" s="614"/>
      <c r="AQ13" s="614"/>
      <c r="AR13" s="614"/>
      <c r="AS13" s="614"/>
      <c r="AT13" s="615"/>
      <c r="AU13" s="616"/>
      <c r="AV13" s="617"/>
      <c r="AW13" s="617"/>
      <c r="AX13" s="619"/>
    </row>
    <row r="14" spans="1:50" ht="24.75" customHeight="1" thickBot="1" x14ac:dyDescent="0.2">
      <c r="A14" s="1079"/>
      <c r="B14" s="1080"/>
      <c r="C14" s="1080"/>
      <c r="D14" s="1080"/>
      <c r="E14" s="1080"/>
      <c r="F14" s="1081"/>
      <c r="G14" s="841" t="s">
        <v>20</v>
      </c>
      <c r="H14" s="842"/>
      <c r="I14" s="842"/>
      <c r="J14" s="842"/>
      <c r="K14" s="842"/>
      <c r="L14" s="843"/>
      <c r="M14" s="844"/>
      <c r="N14" s="844"/>
      <c r="O14" s="844"/>
      <c r="P14" s="844"/>
      <c r="Q14" s="844"/>
      <c r="R14" s="844"/>
      <c r="S14" s="844"/>
      <c r="T14" s="844"/>
      <c r="U14" s="844"/>
      <c r="V14" s="844"/>
      <c r="W14" s="844"/>
      <c r="X14" s="845"/>
      <c r="Y14" s="846">
        <f>SUM(Y4:AB13)</f>
        <v>3</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16</v>
      </c>
      <c r="AV14" s="847"/>
      <c r="AW14" s="847"/>
      <c r="AX14" s="849"/>
    </row>
    <row r="15" spans="1:50" ht="30" customHeight="1" x14ac:dyDescent="0.15">
      <c r="A15" s="1079"/>
      <c r="B15" s="1080"/>
      <c r="C15" s="1080"/>
      <c r="D15" s="1080"/>
      <c r="E15" s="1080"/>
      <c r="F15" s="1081"/>
      <c r="G15" s="806" t="s">
        <v>878</v>
      </c>
      <c r="H15" s="1073"/>
      <c r="I15" s="1073"/>
      <c r="J15" s="1073"/>
      <c r="K15" s="1073"/>
      <c r="L15" s="1073"/>
      <c r="M15" s="1073"/>
      <c r="N15" s="1073"/>
      <c r="O15" s="1073"/>
      <c r="P15" s="1073"/>
      <c r="Q15" s="1073"/>
      <c r="R15" s="1073"/>
      <c r="S15" s="1073"/>
      <c r="T15" s="1073"/>
      <c r="U15" s="1073"/>
      <c r="V15" s="1073"/>
      <c r="W15" s="1073"/>
      <c r="X15" s="1073"/>
      <c r="Y15" s="1073"/>
      <c r="Z15" s="1073"/>
      <c r="AA15" s="1073"/>
      <c r="AB15" s="1074"/>
      <c r="AC15" s="806" t="s">
        <v>917</v>
      </c>
      <c r="AD15" s="1073"/>
      <c r="AE15" s="1073"/>
      <c r="AF15" s="1073"/>
      <c r="AG15" s="1073"/>
      <c r="AH15" s="1073"/>
      <c r="AI15" s="1073"/>
      <c r="AJ15" s="1073"/>
      <c r="AK15" s="1073"/>
      <c r="AL15" s="1073"/>
      <c r="AM15" s="1073"/>
      <c r="AN15" s="1073"/>
      <c r="AO15" s="1073"/>
      <c r="AP15" s="1073"/>
      <c r="AQ15" s="1073"/>
      <c r="AR15" s="1073"/>
      <c r="AS15" s="1073"/>
      <c r="AT15" s="1073"/>
      <c r="AU15" s="1073"/>
      <c r="AV15" s="1073"/>
      <c r="AW15" s="1073"/>
      <c r="AX15" s="1075"/>
    </row>
    <row r="16" spans="1:50" ht="25.5" customHeight="1" x14ac:dyDescent="0.15">
      <c r="A16" s="1079"/>
      <c r="B16" s="1080"/>
      <c r="C16" s="1080"/>
      <c r="D16" s="1080"/>
      <c r="E16" s="1080"/>
      <c r="F16" s="1081"/>
      <c r="G16" s="830" t="s">
        <v>17</v>
      </c>
      <c r="H16" s="680"/>
      <c r="I16" s="680"/>
      <c r="J16" s="680"/>
      <c r="K16" s="680"/>
      <c r="L16" s="679" t="s">
        <v>18</v>
      </c>
      <c r="M16" s="680"/>
      <c r="N16" s="680"/>
      <c r="O16" s="680"/>
      <c r="P16" s="680"/>
      <c r="Q16" s="680"/>
      <c r="R16" s="680"/>
      <c r="S16" s="680"/>
      <c r="T16" s="680"/>
      <c r="U16" s="680"/>
      <c r="V16" s="680"/>
      <c r="W16" s="680"/>
      <c r="X16" s="681"/>
      <c r="Y16" s="668" t="s">
        <v>19</v>
      </c>
      <c r="Z16" s="669"/>
      <c r="AA16" s="669"/>
      <c r="AB16" s="813"/>
      <c r="AC16" s="830" t="s">
        <v>17</v>
      </c>
      <c r="AD16" s="680"/>
      <c r="AE16" s="680"/>
      <c r="AF16" s="680"/>
      <c r="AG16" s="680"/>
      <c r="AH16" s="679" t="s">
        <v>18</v>
      </c>
      <c r="AI16" s="680"/>
      <c r="AJ16" s="680"/>
      <c r="AK16" s="680"/>
      <c r="AL16" s="680"/>
      <c r="AM16" s="680"/>
      <c r="AN16" s="680"/>
      <c r="AO16" s="680"/>
      <c r="AP16" s="680"/>
      <c r="AQ16" s="680"/>
      <c r="AR16" s="680"/>
      <c r="AS16" s="680"/>
      <c r="AT16" s="681"/>
      <c r="AU16" s="668" t="s">
        <v>19</v>
      </c>
      <c r="AV16" s="669"/>
      <c r="AW16" s="669"/>
      <c r="AX16" s="670"/>
    </row>
    <row r="17" spans="1:50" ht="48" customHeight="1" x14ac:dyDescent="0.15">
      <c r="A17" s="1079"/>
      <c r="B17" s="1080"/>
      <c r="C17" s="1080"/>
      <c r="D17" s="1080"/>
      <c r="E17" s="1080"/>
      <c r="F17" s="1081"/>
      <c r="G17" s="682" t="s">
        <v>879</v>
      </c>
      <c r="H17" s="683"/>
      <c r="I17" s="683"/>
      <c r="J17" s="683"/>
      <c r="K17" s="684"/>
      <c r="L17" s="850" t="s">
        <v>881</v>
      </c>
      <c r="M17" s="851"/>
      <c r="N17" s="851"/>
      <c r="O17" s="851"/>
      <c r="P17" s="851"/>
      <c r="Q17" s="851"/>
      <c r="R17" s="851"/>
      <c r="S17" s="851"/>
      <c r="T17" s="851"/>
      <c r="U17" s="851"/>
      <c r="V17" s="851"/>
      <c r="W17" s="851"/>
      <c r="X17" s="852"/>
      <c r="Y17" s="401">
        <v>3</v>
      </c>
      <c r="Z17" s="402"/>
      <c r="AA17" s="402"/>
      <c r="AB17" s="820"/>
      <c r="AC17" s="682" t="s">
        <v>945</v>
      </c>
      <c r="AD17" s="683"/>
      <c r="AE17" s="683"/>
      <c r="AF17" s="683"/>
      <c r="AG17" s="684"/>
      <c r="AH17" s="850" t="s">
        <v>916</v>
      </c>
      <c r="AI17" s="851"/>
      <c r="AJ17" s="851"/>
      <c r="AK17" s="851"/>
      <c r="AL17" s="851"/>
      <c r="AM17" s="851"/>
      <c r="AN17" s="851"/>
      <c r="AO17" s="851"/>
      <c r="AP17" s="851"/>
      <c r="AQ17" s="851"/>
      <c r="AR17" s="851"/>
      <c r="AS17" s="851"/>
      <c r="AT17" s="852"/>
      <c r="AU17" s="401">
        <v>23</v>
      </c>
      <c r="AV17" s="402"/>
      <c r="AW17" s="402"/>
      <c r="AX17" s="403"/>
    </row>
    <row r="18" spans="1:50" ht="48" customHeight="1" x14ac:dyDescent="0.15">
      <c r="A18" s="1079"/>
      <c r="B18" s="1080"/>
      <c r="C18" s="1080"/>
      <c r="D18" s="1080"/>
      <c r="E18" s="1080"/>
      <c r="F18" s="1081"/>
      <c r="G18" s="622" t="s">
        <v>880</v>
      </c>
      <c r="H18" s="623"/>
      <c r="I18" s="623"/>
      <c r="J18" s="623"/>
      <c r="K18" s="624"/>
      <c r="L18" s="613" t="s">
        <v>882</v>
      </c>
      <c r="M18" s="614"/>
      <c r="N18" s="614"/>
      <c r="O18" s="614"/>
      <c r="P18" s="614"/>
      <c r="Q18" s="614"/>
      <c r="R18" s="614"/>
      <c r="S18" s="614"/>
      <c r="T18" s="614"/>
      <c r="U18" s="614"/>
      <c r="V18" s="614"/>
      <c r="W18" s="614"/>
      <c r="X18" s="615"/>
      <c r="Y18" s="616">
        <v>3</v>
      </c>
      <c r="Z18" s="617"/>
      <c r="AA18" s="617"/>
      <c r="AB18" s="618"/>
      <c r="AC18" s="622"/>
      <c r="AD18" s="623"/>
      <c r="AE18" s="623"/>
      <c r="AF18" s="623"/>
      <c r="AG18" s="624"/>
      <c r="AH18" s="613"/>
      <c r="AI18" s="614"/>
      <c r="AJ18" s="614"/>
      <c r="AK18" s="614"/>
      <c r="AL18" s="614"/>
      <c r="AM18" s="614"/>
      <c r="AN18" s="614"/>
      <c r="AO18" s="614"/>
      <c r="AP18" s="614"/>
      <c r="AQ18" s="614"/>
      <c r="AR18" s="614"/>
      <c r="AS18" s="614"/>
      <c r="AT18" s="615"/>
      <c r="AU18" s="616"/>
      <c r="AV18" s="617"/>
      <c r="AW18" s="617"/>
      <c r="AX18" s="619"/>
    </row>
    <row r="19" spans="1:50" ht="24.75" hidden="1" customHeight="1" x14ac:dyDescent="0.15">
      <c r="A19" s="1079"/>
      <c r="B19" s="1080"/>
      <c r="C19" s="1080"/>
      <c r="D19" s="1080"/>
      <c r="E19" s="1080"/>
      <c r="F19" s="1081"/>
      <c r="G19" s="622"/>
      <c r="H19" s="623"/>
      <c r="I19" s="623"/>
      <c r="J19" s="623"/>
      <c r="K19" s="624"/>
      <c r="L19" s="613"/>
      <c r="M19" s="614"/>
      <c r="N19" s="614"/>
      <c r="O19" s="614"/>
      <c r="P19" s="614"/>
      <c r="Q19" s="614"/>
      <c r="R19" s="614"/>
      <c r="S19" s="614"/>
      <c r="T19" s="614"/>
      <c r="U19" s="614"/>
      <c r="V19" s="614"/>
      <c r="W19" s="614"/>
      <c r="X19" s="615"/>
      <c r="Y19" s="616"/>
      <c r="Z19" s="617"/>
      <c r="AA19" s="617"/>
      <c r="AB19" s="618"/>
      <c r="AC19" s="622"/>
      <c r="AD19" s="623"/>
      <c r="AE19" s="623"/>
      <c r="AF19" s="623"/>
      <c r="AG19" s="624"/>
      <c r="AH19" s="613"/>
      <c r="AI19" s="614"/>
      <c r="AJ19" s="614"/>
      <c r="AK19" s="614"/>
      <c r="AL19" s="614"/>
      <c r="AM19" s="614"/>
      <c r="AN19" s="614"/>
      <c r="AO19" s="614"/>
      <c r="AP19" s="614"/>
      <c r="AQ19" s="614"/>
      <c r="AR19" s="614"/>
      <c r="AS19" s="614"/>
      <c r="AT19" s="615"/>
      <c r="AU19" s="616"/>
      <c r="AV19" s="617"/>
      <c r="AW19" s="617"/>
      <c r="AX19" s="619"/>
    </row>
    <row r="20" spans="1:50" ht="24.75" hidden="1" customHeight="1" x14ac:dyDescent="0.15">
      <c r="A20" s="1079"/>
      <c r="B20" s="1080"/>
      <c r="C20" s="1080"/>
      <c r="D20" s="1080"/>
      <c r="E20" s="1080"/>
      <c r="F20" s="1081"/>
      <c r="G20" s="622"/>
      <c r="H20" s="623"/>
      <c r="I20" s="623"/>
      <c r="J20" s="623"/>
      <c r="K20" s="624"/>
      <c r="L20" s="613"/>
      <c r="M20" s="614"/>
      <c r="N20" s="614"/>
      <c r="O20" s="614"/>
      <c r="P20" s="614"/>
      <c r="Q20" s="614"/>
      <c r="R20" s="614"/>
      <c r="S20" s="614"/>
      <c r="T20" s="614"/>
      <c r="U20" s="614"/>
      <c r="V20" s="614"/>
      <c r="W20" s="614"/>
      <c r="X20" s="615"/>
      <c r="Y20" s="616"/>
      <c r="Z20" s="617"/>
      <c r="AA20" s="617"/>
      <c r="AB20" s="618"/>
      <c r="AC20" s="622"/>
      <c r="AD20" s="623"/>
      <c r="AE20" s="623"/>
      <c r="AF20" s="623"/>
      <c r="AG20" s="624"/>
      <c r="AH20" s="613"/>
      <c r="AI20" s="614"/>
      <c r="AJ20" s="614"/>
      <c r="AK20" s="614"/>
      <c r="AL20" s="614"/>
      <c r="AM20" s="614"/>
      <c r="AN20" s="614"/>
      <c r="AO20" s="614"/>
      <c r="AP20" s="614"/>
      <c r="AQ20" s="614"/>
      <c r="AR20" s="614"/>
      <c r="AS20" s="614"/>
      <c r="AT20" s="615"/>
      <c r="AU20" s="616"/>
      <c r="AV20" s="617"/>
      <c r="AW20" s="617"/>
      <c r="AX20" s="619"/>
    </row>
    <row r="21" spans="1:50" ht="24.75" hidden="1" customHeight="1" x14ac:dyDescent="0.15">
      <c r="A21" s="1079"/>
      <c r="B21" s="1080"/>
      <c r="C21" s="1080"/>
      <c r="D21" s="1080"/>
      <c r="E21" s="1080"/>
      <c r="F21" s="1081"/>
      <c r="G21" s="622"/>
      <c r="H21" s="623"/>
      <c r="I21" s="623"/>
      <c r="J21" s="623"/>
      <c r="K21" s="624"/>
      <c r="L21" s="613"/>
      <c r="M21" s="614"/>
      <c r="N21" s="614"/>
      <c r="O21" s="614"/>
      <c r="P21" s="614"/>
      <c r="Q21" s="614"/>
      <c r="R21" s="614"/>
      <c r="S21" s="614"/>
      <c r="T21" s="614"/>
      <c r="U21" s="614"/>
      <c r="V21" s="614"/>
      <c r="W21" s="614"/>
      <c r="X21" s="615"/>
      <c r="Y21" s="616"/>
      <c r="Z21" s="617"/>
      <c r="AA21" s="617"/>
      <c r="AB21" s="618"/>
      <c r="AC21" s="622"/>
      <c r="AD21" s="623"/>
      <c r="AE21" s="623"/>
      <c r="AF21" s="623"/>
      <c r="AG21" s="624"/>
      <c r="AH21" s="613"/>
      <c r="AI21" s="614"/>
      <c r="AJ21" s="614"/>
      <c r="AK21" s="614"/>
      <c r="AL21" s="614"/>
      <c r="AM21" s="614"/>
      <c r="AN21" s="614"/>
      <c r="AO21" s="614"/>
      <c r="AP21" s="614"/>
      <c r="AQ21" s="614"/>
      <c r="AR21" s="614"/>
      <c r="AS21" s="614"/>
      <c r="AT21" s="615"/>
      <c r="AU21" s="616"/>
      <c r="AV21" s="617"/>
      <c r="AW21" s="617"/>
      <c r="AX21" s="619"/>
    </row>
    <row r="22" spans="1:50" ht="24.75" hidden="1" customHeight="1" x14ac:dyDescent="0.15">
      <c r="A22" s="1079"/>
      <c r="B22" s="1080"/>
      <c r="C22" s="1080"/>
      <c r="D22" s="1080"/>
      <c r="E22" s="1080"/>
      <c r="F22" s="1081"/>
      <c r="G22" s="622"/>
      <c r="H22" s="623"/>
      <c r="I22" s="623"/>
      <c r="J22" s="623"/>
      <c r="K22" s="624"/>
      <c r="L22" s="613"/>
      <c r="M22" s="614"/>
      <c r="N22" s="614"/>
      <c r="O22" s="614"/>
      <c r="P22" s="614"/>
      <c r="Q22" s="614"/>
      <c r="R22" s="614"/>
      <c r="S22" s="614"/>
      <c r="T22" s="614"/>
      <c r="U22" s="614"/>
      <c r="V22" s="614"/>
      <c r="W22" s="614"/>
      <c r="X22" s="615"/>
      <c r="Y22" s="616"/>
      <c r="Z22" s="617"/>
      <c r="AA22" s="617"/>
      <c r="AB22" s="618"/>
      <c r="AC22" s="622"/>
      <c r="AD22" s="623"/>
      <c r="AE22" s="623"/>
      <c r="AF22" s="623"/>
      <c r="AG22" s="624"/>
      <c r="AH22" s="613"/>
      <c r="AI22" s="614"/>
      <c r="AJ22" s="614"/>
      <c r="AK22" s="614"/>
      <c r="AL22" s="614"/>
      <c r="AM22" s="614"/>
      <c r="AN22" s="614"/>
      <c r="AO22" s="614"/>
      <c r="AP22" s="614"/>
      <c r="AQ22" s="614"/>
      <c r="AR22" s="614"/>
      <c r="AS22" s="614"/>
      <c r="AT22" s="615"/>
      <c r="AU22" s="616"/>
      <c r="AV22" s="617"/>
      <c r="AW22" s="617"/>
      <c r="AX22" s="619"/>
    </row>
    <row r="23" spans="1:50" ht="24.75" hidden="1" customHeight="1" x14ac:dyDescent="0.15">
      <c r="A23" s="1079"/>
      <c r="B23" s="1080"/>
      <c r="C23" s="1080"/>
      <c r="D23" s="1080"/>
      <c r="E23" s="1080"/>
      <c r="F23" s="1081"/>
      <c r="G23" s="622"/>
      <c r="H23" s="623"/>
      <c r="I23" s="623"/>
      <c r="J23" s="623"/>
      <c r="K23" s="624"/>
      <c r="L23" s="613"/>
      <c r="M23" s="614"/>
      <c r="N23" s="614"/>
      <c r="O23" s="614"/>
      <c r="P23" s="614"/>
      <c r="Q23" s="614"/>
      <c r="R23" s="614"/>
      <c r="S23" s="614"/>
      <c r="T23" s="614"/>
      <c r="U23" s="614"/>
      <c r="V23" s="614"/>
      <c r="W23" s="614"/>
      <c r="X23" s="615"/>
      <c r="Y23" s="616"/>
      <c r="Z23" s="617"/>
      <c r="AA23" s="617"/>
      <c r="AB23" s="618"/>
      <c r="AC23" s="622"/>
      <c r="AD23" s="623"/>
      <c r="AE23" s="623"/>
      <c r="AF23" s="623"/>
      <c r="AG23" s="624"/>
      <c r="AH23" s="613"/>
      <c r="AI23" s="614"/>
      <c r="AJ23" s="614"/>
      <c r="AK23" s="614"/>
      <c r="AL23" s="614"/>
      <c r="AM23" s="614"/>
      <c r="AN23" s="614"/>
      <c r="AO23" s="614"/>
      <c r="AP23" s="614"/>
      <c r="AQ23" s="614"/>
      <c r="AR23" s="614"/>
      <c r="AS23" s="614"/>
      <c r="AT23" s="615"/>
      <c r="AU23" s="616"/>
      <c r="AV23" s="617"/>
      <c r="AW23" s="617"/>
      <c r="AX23" s="619"/>
    </row>
    <row r="24" spans="1:50" ht="24.75" hidden="1" customHeight="1" x14ac:dyDescent="0.15">
      <c r="A24" s="1079"/>
      <c r="B24" s="1080"/>
      <c r="C24" s="1080"/>
      <c r="D24" s="1080"/>
      <c r="E24" s="1080"/>
      <c r="F24" s="1081"/>
      <c r="G24" s="622"/>
      <c r="H24" s="623"/>
      <c r="I24" s="623"/>
      <c r="J24" s="623"/>
      <c r="K24" s="624"/>
      <c r="L24" s="613"/>
      <c r="M24" s="614"/>
      <c r="N24" s="614"/>
      <c r="O24" s="614"/>
      <c r="P24" s="614"/>
      <c r="Q24" s="614"/>
      <c r="R24" s="614"/>
      <c r="S24" s="614"/>
      <c r="T24" s="614"/>
      <c r="U24" s="614"/>
      <c r="V24" s="614"/>
      <c r="W24" s="614"/>
      <c r="X24" s="615"/>
      <c r="Y24" s="616"/>
      <c r="Z24" s="617"/>
      <c r="AA24" s="617"/>
      <c r="AB24" s="618"/>
      <c r="AC24" s="622"/>
      <c r="AD24" s="623"/>
      <c r="AE24" s="623"/>
      <c r="AF24" s="623"/>
      <c r="AG24" s="624"/>
      <c r="AH24" s="613"/>
      <c r="AI24" s="614"/>
      <c r="AJ24" s="614"/>
      <c r="AK24" s="614"/>
      <c r="AL24" s="614"/>
      <c r="AM24" s="614"/>
      <c r="AN24" s="614"/>
      <c r="AO24" s="614"/>
      <c r="AP24" s="614"/>
      <c r="AQ24" s="614"/>
      <c r="AR24" s="614"/>
      <c r="AS24" s="614"/>
      <c r="AT24" s="615"/>
      <c r="AU24" s="616"/>
      <c r="AV24" s="617"/>
      <c r="AW24" s="617"/>
      <c r="AX24" s="619"/>
    </row>
    <row r="25" spans="1:50" ht="24.75" hidden="1" customHeight="1" x14ac:dyDescent="0.15">
      <c r="A25" s="1079"/>
      <c r="B25" s="1080"/>
      <c r="C25" s="1080"/>
      <c r="D25" s="1080"/>
      <c r="E25" s="1080"/>
      <c r="F25" s="1081"/>
      <c r="G25" s="622"/>
      <c r="H25" s="623"/>
      <c r="I25" s="623"/>
      <c r="J25" s="623"/>
      <c r="K25" s="624"/>
      <c r="L25" s="613"/>
      <c r="M25" s="614"/>
      <c r="N25" s="614"/>
      <c r="O25" s="614"/>
      <c r="P25" s="614"/>
      <c r="Q25" s="614"/>
      <c r="R25" s="614"/>
      <c r="S25" s="614"/>
      <c r="T25" s="614"/>
      <c r="U25" s="614"/>
      <c r="V25" s="614"/>
      <c r="W25" s="614"/>
      <c r="X25" s="615"/>
      <c r="Y25" s="616"/>
      <c r="Z25" s="617"/>
      <c r="AA25" s="617"/>
      <c r="AB25" s="618"/>
      <c r="AC25" s="622"/>
      <c r="AD25" s="623"/>
      <c r="AE25" s="623"/>
      <c r="AF25" s="623"/>
      <c r="AG25" s="624"/>
      <c r="AH25" s="613"/>
      <c r="AI25" s="614"/>
      <c r="AJ25" s="614"/>
      <c r="AK25" s="614"/>
      <c r="AL25" s="614"/>
      <c r="AM25" s="614"/>
      <c r="AN25" s="614"/>
      <c r="AO25" s="614"/>
      <c r="AP25" s="614"/>
      <c r="AQ25" s="614"/>
      <c r="AR25" s="614"/>
      <c r="AS25" s="614"/>
      <c r="AT25" s="615"/>
      <c r="AU25" s="616"/>
      <c r="AV25" s="617"/>
      <c r="AW25" s="617"/>
      <c r="AX25" s="619"/>
    </row>
    <row r="26" spans="1:50" ht="24.75" hidden="1" customHeight="1" x14ac:dyDescent="0.15">
      <c r="A26" s="1079"/>
      <c r="B26" s="1080"/>
      <c r="C26" s="1080"/>
      <c r="D26" s="1080"/>
      <c r="E26" s="1080"/>
      <c r="F26" s="1081"/>
      <c r="G26" s="622"/>
      <c r="H26" s="623"/>
      <c r="I26" s="623"/>
      <c r="J26" s="623"/>
      <c r="K26" s="624"/>
      <c r="L26" s="613"/>
      <c r="M26" s="614"/>
      <c r="N26" s="614"/>
      <c r="O26" s="614"/>
      <c r="P26" s="614"/>
      <c r="Q26" s="614"/>
      <c r="R26" s="614"/>
      <c r="S26" s="614"/>
      <c r="T26" s="614"/>
      <c r="U26" s="614"/>
      <c r="V26" s="614"/>
      <c r="W26" s="614"/>
      <c r="X26" s="615"/>
      <c r="Y26" s="616"/>
      <c r="Z26" s="617"/>
      <c r="AA26" s="617"/>
      <c r="AB26" s="618"/>
      <c r="AC26" s="622"/>
      <c r="AD26" s="623"/>
      <c r="AE26" s="623"/>
      <c r="AF26" s="623"/>
      <c r="AG26" s="624"/>
      <c r="AH26" s="613"/>
      <c r="AI26" s="614"/>
      <c r="AJ26" s="614"/>
      <c r="AK26" s="614"/>
      <c r="AL26" s="614"/>
      <c r="AM26" s="614"/>
      <c r="AN26" s="614"/>
      <c r="AO26" s="614"/>
      <c r="AP26" s="614"/>
      <c r="AQ26" s="614"/>
      <c r="AR26" s="614"/>
      <c r="AS26" s="614"/>
      <c r="AT26" s="615"/>
      <c r="AU26" s="616"/>
      <c r="AV26" s="617"/>
      <c r="AW26" s="617"/>
      <c r="AX26" s="619"/>
    </row>
    <row r="27" spans="1:50" ht="24.75" customHeight="1" x14ac:dyDescent="0.15">
      <c r="A27" s="1079"/>
      <c r="B27" s="1080"/>
      <c r="C27" s="1080"/>
      <c r="D27" s="1080"/>
      <c r="E27" s="1080"/>
      <c r="F27" s="1081"/>
      <c r="G27" s="841" t="s">
        <v>20</v>
      </c>
      <c r="H27" s="842"/>
      <c r="I27" s="842"/>
      <c r="J27" s="842"/>
      <c r="K27" s="842"/>
      <c r="L27" s="843"/>
      <c r="M27" s="844"/>
      <c r="N27" s="844"/>
      <c r="O27" s="844"/>
      <c r="P27" s="844"/>
      <c r="Q27" s="844"/>
      <c r="R27" s="844"/>
      <c r="S27" s="844"/>
      <c r="T27" s="844"/>
      <c r="U27" s="844"/>
      <c r="V27" s="844"/>
      <c r="W27" s="844"/>
      <c r="X27" s="845"/>
      <c r="Y27" s="846">
        <f>SUM(Y17:AB26)</f>
        <v>6</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23</v>
      </c>
      <c r="AV27" s="847"/>
      <c r="AW27" s="847"/>
      <c r="AX27" s="849"/>
    </row>
    <row r="28" spans="1:50" ht="30" hidden="1" customHeight="1" x14ac:dyDescent="0.15">
      <c r="A28" s="1079"/>
      <c r="B28" s="1080"/>
      <c r="C28" s="1080"/>
      <c r="D28" s="1080"/>
      <c r="E28" s="1080"/>
      <c r="F28" s="1081"/>
      <c r="G28" s="806" t="s">
        <v>387</v>
      </c>
      <c r="H28" s="1073"/>
      <c r="I28" s="1073"/>
      <c r="J28" s="1073"/>
      <c r="K28" s="1073"/>
      <c r="L28" s="1073"/>
      <c r="M28" s="1073"/>
      <c r="N28" s="1073"/>
      <c r="O28" s="1073"/>
      <c r="P28" s="1073"/>
      <c r="Q28" s="1073"/>
      <c r="R28" s="1073"/>
      <c r="S28" s="1073"/>
      <c r="T28" s="1073"/>
      <c r="U28" s="1073"/>
      <c r="V28" s="1073"/>
      <c r="W28" s="1073"/>
      <c r="X28" s="1073"/>
      <c r="Y28" s="1073"/>
      <c r="Z28" s="1073"/>
      <c r="AA28" s="1073"/>
      <c r="AB28" s="1074"/>
      <c r="AC28" s="806" t="s">
        <v>388</v>
      </c>
      <c r="AD28" s="1073"/>
      <c r="AE28" s="1073"/>
      <c r="AF28" s="1073"/>
      <c r="AG28" s="1073"/>
      <c r="AH28" s="1073"/>
      <c r="AI28" s="1073"/>
      <c r="AJ28" s="1073"/>
      <c r="AK28" s="1073"/>
      <c r="AL28" s="1073"/>
      <c r="AM28" s="1073"/>
      <c r="AN28" s="1073"/>
      <c r="AO28" s="1073"/>
      <c r="AP28" s="1073"/>
      <c r="AQ28" s="1073"/>
      <c r="AR28" s="1073"/>
      <c r="AS28" s="1073"/>
      <c r="AT28" s="1073"/>
      <c r="AU28" s="1073"/>
      <c r="AV28" s="1073"/>
      <c r="AW28" s="1073"/>
      <c r="AX28" s="1075"/>
    </row>
    <row r="29" spans="1:50" ht="24.75" hidden="1" customHeight="1" x14ac:dyDescent="0.15">
      <c r="A29" s="1079"/>
      <c r="B29" s="1080"/>
      <c r="C29" s="1080"/>
      <c r="D29" s="1080"/>
      <c r="E29" s="1080"/>
      <c r="F29" s="1081"/>
      <c r="G29" s="830" t="s">
        <v>17</v>
      </c>
      <c r="H29" s="680"/>
      <c r="I29" s="680"/>
      <c r="J29" s="680"/>
      <c r="K29" s="680"/>
      <c r="L29" s="679" t="s">
        <v>18</v>
      </c>
      <c r="M29" s="680"/>
      <c r="N29" s="680"/>
      <c r="O29" s="680"/>
      <c r="P29" s="680"/>
      <c r="Q29" s="680"/>
      <c r="R29" s="680"/>
      <c r="S29" s="680"/>
      <c r="T29" s="680"/>
      <c r="U29" s="680"/>
      <c r="V29" s="680"/>
      <c r="W29" s="680"/>
      <c r="X29" s="681"/>
      <c r="Y29" s="668" t="s">
        <v>19</v>
      </c>
      <c r="Z29" s="669"/>
      <c r="AA29" s="669"/>
      <c r="AB29" s="813"/>
      <c r="AC29" s="830" t="s">
        <v>17</v>
      </c>
      <c r="AD29" s="680"/>
      <c r="AE29" s="680"/>
      <c r="AF29" s="680"/>
      <c r="AG29" s="680"/>
      <c r="AH29" s="679" t="s">
        <v>18</v>
      </c>
      <c r="AI29" s="680"/>
      <c r="AJ29" s="680"/>
      <c r="AK29" s="680"/>
      <c r="AL29" s="680"/>
      <c r="AM29" s="680"/>
      <c r="AN29" s="680"/>
      <c r="AO29" s="680"/>
      <c r="AP29" s="680"/>
      <c r="AQ29" s="680"/>
      <c r="AR29" s="680"/>
      <c r="AS29" s="680"/>
      <c r="AT29" s="681"/>
      <c r="AU29" s="668" t="s">
        <v>19</v>
      </c>
      <c r="AV29" s="669"/>
      <c r="AW29" s="669"/>
      <c r="AX29" s="670"/>
    </row>
    <row r="30" spans="1:50" ht="24.75" hidden="1" customHeight="1" x14ac:dyDescent="0.15">
      <c r="A30" s="1079"/>
      <c r="B30" s="1080"/>
      <c r="C30" s="1080"/>
      <c r="D30" s="1080"/>
      <c r="E30" s="1080"/>
      <c r="F30" s="1081"/>
      <c r="G30" s="682"/>
      <c r="H30" s="683"/>
      <c r="I30" s="683"/>
      <c r="J30" s="683"/>
      <c r="K30" s="684"/>
      <c r="L30" s="850"/>
      <c r="M30" s="851"/>
      <c r="N30" s="851"/>
      <c r="O30" s="851"/>
      <c r="P30" s="851"/>
      <c r="Q30" s="851"/>
      <c r="R30" s="851"/>
      <c r="S30" s="851"/>
      <c r="T30" s="851"/>
      <c r="U30" s="851"/>
      <c r="V30" s="851"/>
      <c r="W30" s="851"/>
      <c r="X30" s="852"/>
      <c r="Y30" s="401"/>
      <c r="Z30" s="402"/>
      <c r="AA30" s="402"/>
      <c r="AB30" s="820"/>
      <c r="AC30" s="682"/>
      <c r="AD30" s="683"/>
      <c r="AE30" s="683"/>
      <c r="AF30" s="683"/>
      <c r="AG30" s="684"/>
      <c r="AH30" s="850"/>
      <c r="AI30" s="851"/>
      <c r="AJ30" s="851"/>
      <c r="AK30" s="851"/>
      <c r="AL30" s="851"/>
      <c r="AM30" s="851"/>
      <c r="AN30" s="851"/>
      <c r="AO30" s="851"/>
      <c r="AP30" s="851"/>
      <c r="AQ30" s="851"/>
      <c r="AR30" s="851"/>
      <c r="AS30" s="851"/>
      <c r="AT30" s="852"/>
      <c r="AU30" s="401"/>
      <c r="AV30" s="402"/>
      <c r="AW30" s="402"/>
      <c r="AX30" s="403"/>
    </row>
    <row r="31" spans="1:50" ht="24.75" hidden="1" customHeight="1" x14ac:dyDescent="0.15">
      <c r="A31" s="1079"/>
      <c r="B31" s="1080"/>
      <c r="C31" s="1080"/>
      <c r="D31" s="1080"/>
      <c r="E31" s="1080"/>
      <c r="F31" s="1081"/>
      <c r="G31" s="622"/>
      <c r="H31" s="623"/>
      <c r="I31" s="623"/>
      <c r="J31" s="623"/>
      <c r="K31" s="624"/>
      <c r="L31" s="613"/>
      <c r="M31" s="614"/>
      <c r="N31" s="614"/>
      <c r="O31" s="614"/>
      <c r="P31" s="614"/>
      <c r="Q31" s="614"/>
      <c r="R31" s="614"/>
      <c r="S31" s="614"/>
      <c r="T31" s="614"/>
      <c r="U31" s="614"/>
      <c r="V31" s="614"/>
      <c r="W31" s="614"/>
      <c r="X31" s="615"/>
      <c r="Y31" s="616"/>
      <c r="Z31" s="617"/>
      <c r="AA31" s="617"/>
      <c r="AB31" s="618"/>
      <c r="AC31" s="622"/>
      <c r="AD31" s="623"/>
      <c r="AE31" s="623"/>
      <c r="AF31" s="623"/>
      <c r="AG31" s="624"/>
      <c r="AH31" s="613"/>
      <c r="AI31" s="614"/>
      <c r="AJ31" s="614"/>
      <c r="AK31" s="614"/>
      <c r="AL31" s="614"/>
      <c r="AM31" s="614"/>
      <c r="AN31" s="614"/>
      <c r="AO31" s="614"/>
      <c r="AP31" s="614"/>
      <c r="AQ31" s="614"/>
      <c r="AR31" s="614"/>
      <c r="AS31" s="614"/>
      <c r="AT31" s="615"/>
      <c r="AU31" s="616"/>
      <c r="AV31" s="617"/>
      <c r="AW31" s="617"/>
      <c r="AX31" s="619"/>
    </row>
    <row r="32" spans="1:50" ht="24.75" hidden="1" customHeight="1" x14ac:dyDescent="0.15">
      <c r="A32" s="1079"/>
      <c r="B32" s="1080"/>
      <c r="C32" s="1080"/>
      <c r="D32" s="1080"/>
      <c r="E32" s="1080"/>
      <c r="F32" s="1081"/>
      <c r="G32" s="622"/>
      <c r="H32" s="623"/>
      <c r="I32" s="623"/>
      <c r="J32" s="623"/>
      <c r="K32" s="624"/>
      <c r="L32" s="613"/>
      <c r="M32" s="614"/>
      <c r="N32" s="614"/>
      <c r="O32" s="614"/>
      <c r="P32" s="614"/>
      <c r="Q32" s="614"/>
      <c r="R32" s="614"/>
      <c r="S32" s="614"/>
      <c r="T32" s="614"/>
      <c r="U32" s="614"/>
      <c r="V32" s="614"/>
      <c r="W32" s="614"/>
      <c r="X32" s="615"/>
      <c r="Y32" s="616"/>
      <c r="Z32" s="617"/>
      <c r="AA32" s="617"/>
      <c r="AB32" s="618"/>
      <c r="AC32" s="622"/>
      <c r="AD32" s="623"/>
      <c r="AE32" s="623"/>
      <c r="AF32" s="623"/>
      <c r="AG32" s="624"/>
      <c r="AH32" s="613"/>
      <c r="AI32" s="614"/>
      <c r="AJ32" s="614"/>
      <c r="AK32" s="614"/>
      <c r="AL32" s="614"/>
      <c r="AM32" s="614"/>
      <c r="AN32" s="614"/>
      <c r="AO32" s="614"/>
      <c r="AP32" s="614"/>
      <c r="AQ32" s="614"/>
      <c r="AR32" s="614"/>
      <c r="AS32" s="614"/>
      <c r="AT32" s="615"/>
      <c r="AU32" s="616"/>
      <c r="AV32" s="617"/>
      <c r="AW32" s="617"/>
      <c r="AX32" s="619"/>
    </row>
    <row r="33" spans="1:50" ht="24.75" hidden="1" customHeight="1" x14ac:dyDescent="0.15">
      <c r="A33" s="1079"/>
      <c r="B33" s="1080"/>
      <c r="C33" s="1080"/>
      <c r="D33" s="1080"/>
      <c r="E33" s="1080"/>
      <c r="F33" s="1081"/>
      <c r="G33" s="622"/>
      <c r="H33" s="623"/>
      <c r="I33" s="623"/>
      <c r="J33" s="623"/>
      <c r="K33" s="624"/>
      <c r="L33" s="613"/>
      <c r="M33" s="614"/>
      <c r="N33" s="614"/>
      <c r="O33" s="614"/>
      <c r="P33" s="614"/>
      <c r="Q33" s="614"/>
      <c r="R33" s="614"/>
      <c r="S33" s="614"/>
      <c r="T33" s="614"/>
      <c r="U33" s="614"/>
      <c r="V33" s="614"/>
      <c r="W33" s="614"/>
      <c r="X33" s="615"/>
      <c r="Y33" s="616"/>
      <c r="Z33" s="617"/>
      <c r="AA33" s="617"/>
      <c r="AB33" s="618"/>
      <c r="AC33" s="622"/>
      <c r="AD33" s="623"/>
      <c r="AE33" s="623"/>
      <c r="AF33" s="623"/>
      <c r="AG33" s="624"/>
      <c r="AH33" s="613"/>
      <c r="AI33" s="614"/>
      <c r="AJ33" s="614"/>
      <c r="AK33" s="614"/>
      <c r="AL33" s="614"/>
      <c r="AM33" s="614"/>
      <c r="AN33" s="614"/>
      <c r="AO33" s="614"/>
      <c r="AP33" s="614"/>
      <c r="AQ33" s="614"/>
      <c r="AR33" s="614"/>
      <c r="AS33" s="614"/>
      <c r="AT33" s="615"/>
      <c r="AU33" s="616"/>
      <c r="AV33" s="617"/>
      <c r="AW33" s="617"/>
      <c r="AX33" s="619"/>
    </row>
    <row r="34" spans="1:50" ht="24.75" hidden="1" customHeight="1" x14ac:dyDescent="0.15">
      <c r="A34" s="1079"/>
      <c r="B34" s="1080"/>
      <c r="C34" s="1080"/>
      <c r="D34" s="1080"/>
      <c r="E34" s="1080"/>
      <c r="F34" s="1081"/>
      <c r="G34" s="622"/>
      <c r="H34" s="623"/>
      <c r="I34" s="623"/>
      <c r="J34" s="623"/>
      <c r="K34" s="624"/>
      <c r="L34" s="613"/>
      <c r="M34" s="614"/>
      <c r="N34" s="614"/>
      <c r="O34" s="614"/>
      <c r="P34" s="614"/>
      <c r="Q34" s="614"/>
      <c r="R34" s="614"/>
      <c r="S34" s="614"/>
      <c r="T34" s="614"/>
      <c r="U34" s="614"/>
      <c r="V34" s="614"/>
      <c r="W34" s="614"/>
      <c r="X34" s="615"/>
      <c r="Y34" s="616"/>
      <c r="Z34" s="617"/>
      <c r="AA34" s="617"/>
      <c r="AB34" s="618"/>
      <c r="AC34" s="622"/>
      <c r="AD34" s="623"/>
      <c r="AE34" s="623"/>
      <c r="AF34" s="623"/>
      <c r="AG34" s="624"/>
      <c r="AH34" s="613"/>
      <c r="AI34" s="614"/>
      <c r="AJ34" s="614"/>
      <c r="AK34" s="614"/>
      <c r="AL34" s="614"/>
      <c r="AM34" s="614"/>
      <c r="AN34" s="614"/>
      <c r="AO34" s="614"/>
      <c r="AP34" s="614"/>
      <c r="AQ34" s="614"/>
      <c r="AR34" s="614"/>
      <c r="AS34" s="614"/>
      <c r="AT34" s="615"/>
      <c r="AU34" s="616"/>
      <c r="AV34" s="617"/>
      <c r="AW34" s="617"/>
      <c r="AX34" s="619"/>
    </row>
    <row r="35" spans="1:50" ht="24.75" hidden="1" customHeight="1" x14ac:dyDescent="0.15">
      <c r="A35" s="1079"/>
      <c r="B35" s="1080"/>
      <c r="C35" s="1080"/>
      <c r="D35" s="1080"/>
      <c r="E35" s="1080"/>
      <c r="F35" s="1081"/>
      <c r="G35" s="622"/>
      <c r="H35" s="623"/>
      <c r="I35" s="623"/>
      <c r="J35" s="623"/>
      <c r="K35" s="624"/>
      <c r="L35" s="613"/>
      <c r="M35" s="614"/>
      <c r="N35" s="614"/>
      <c r="O35" s="614"/>
      <c r="P35" s="614"/>
      <c r="Q35" s="614"/>
      <c r="R35" s="614"/>
      <c r="S35" s="614"/>
      <c r="T35" s="614"/>
      <c r="U35" s="614"/>
      <c r="V35" s="614"/>
      <c r="W35" s="614"/>
      <c r="X35" s="615"/>
      <c r="Y35" s="616"/>
      <c r="Z35" s="617"/>
      <c r="AA35" s="617"/>
      <c r="AB35" s="618"/>
      <c r="AC35" s="622"/>
      <c r="AD35" s="623"/>
      <c r="AE35" s="623"/>
      <c r="AF35" s="623"/>
      <c r="AG35" s="624"/>
      <c r="AH35" s="613"/>
      <c r="AI35" s="614"/>
      <c r="AJ35" s="614"/>
      <c r="AK35" s="614"/>
      <c r="AL35" s="614"/>
      <c r="AM35" s="614"/>
      <c r="AN35" s="614"/>
      <c r="AO35" s="614"/>
      <c r="AP35" s="614"/>
      <c r="AQ35" s="614"/>
      <c r="AR35" s="614"/>
      <c r="AS35" s="614"/>
      <c r="AT35" s="615"/>
      <c r="AU35" s="616"/>
      <c r="AV35" s="617"/>
      <c r="AW35" s="617"/>
      <c r="AX35" s="619"/>
    </row>
    <row r="36" spans="1:50" ht="24.75" hidden="1" customHeight="1" x14ac:dyDescent="0.15">
      <c r="A36" s="1079"/>
      <c r="B36" s="1080"/>
      <c r="C36" s="1080"/>
      <c r="D36" s="1080"/>
      <c r="E36" s="1080"/>
      <c r="F36" s="1081"/>
      <c r="G36" s="622"/>
      <c r="H36" s="623"/>
      <c r="I36" s="623"/>
      <c r="J36" s="623"/>
      <c r="K36" s="624"/>
      <c r="L36" s="613"/>
      <c r="M36" s="614"/>
      <c r="N36" s="614"/>
      <c r="O36" s="614"/>
      <c r="P36" s="614"/>
      <c r="Q36" s="614"/>
      <c r="R36" s="614"/>
      <c r="S36" s="614"/>
      <c r="T36" s="614"/>
      <c r="U36" s="614"/>
      <c r="V36" s="614"/>
      <c r="W36" s="614"/>
      <c r="X36" s="615"/>
      <c r="Y36" s="616"/>
      <c r="Z36" s="617"/>
      <c r="AA36" s="617"/>
      <c r="AB36" s="618"/>
      <c r="AC36" s="622"/>
      <c r="AD36" s="623"/>
      <c r="AE36" s="623"/>
      <c r="AF36" s="623"/>
      <c r="AG36" s="624"/>
      <c r="AH36" s="613"/>
      <c r="AI36" s="614"/>
      <c r="AJ36" s="614"/>
      <c r="AK36" s="614"/>
      <c r="AL36" s="614"/>
      <c r="AM36" s="614"/>
      <c r="AN36" s="614"/>
      <c r="AO36" s="614"/>
      <c r="AP36" s="614"/>
      <c r="AQ36" s="614"/>
      <c r="AR36" s="614"/>
      <c r="AS36" s="614"/>
      <c r="AT36" s="615"/>
      <c r="AU36" s="616"/>
      <c r="AV36" s="617"/>
      <c r="AW36" s="617"/>
      <c r="AX36" s="619"/>
    </row>
    <row r="37" spans="1:50" ht="24.75" hidden="1" customHeight="1" x14ac:dyDescent="0.15">
      <c r="A37" s="1079"/>
      <c r="B37" s="1080"/>
      <c r="C37" s="1080"/>
      <c r="D37" s="1080"/>
      <c r="E37" s="1080"/>
      <c r="F37" s="1081"/>
      <c r="G37" s="622"/>
      <c r="H37" s="623"/>
      <c r="I37" s="623"/>
      <c r="J37" s="623"/>
      <c r="K37" s="624"/>
      <c r="L37" s="613"/>
      <c r="M37" s="614"/>
      <c r="N37" s="614"/>
      <c r="O37" s="614"/>
      <c r="P37" s="614"/>
      <c r="Q37" s="614"/>
      <c r="R37" s="614"/>
      <c r="S37" s="614"/>
      <c r="T37" s="614"/>
      <c r="U37" s="614"/>
      <c r="V37" s="614"/>
      <c r="W37" s="614"/>
      <c r="X37" s="615"/>
      <c r="Y37" s="616"/>
      <c r="Z37" s="617"/>
      <c r="AA37" s="617"/>
      <c r="AB37" s="618"/>
      <c r="AC37" s="622"/>
      <c r="AD37" s="623"/>
      <c r="AE37" s="623"/>
      <c r="AF37" s="623"/>
      <c r="AG37" s="624"/>
      <c r="AH37" s="613"/>
      <c r="AI37" s="614"/>
      <c r="AJ37" s="614"/>
      <c r="AK37" s="614"/>
      <c r="AL37" s="614"/>
      <c r="AM37" s="614"/>
      <c r="AN37" s="614"/>
      <c r="AO37" s="614"/>
      <c r="AP37" s="614"/>
      <c r="AQ37" s="614"/>
      <c r="AR37" s="614"/>
      <c r="AS37" s="614"/>
      <c r="AT37" s="615"/>
      <c r="AU37" s="616"/>
      <c r="AV37" s="617"/>
      <c r="AW37" s="617"/>
      <c r="AX37" s="619"/>
    </row>
    <row r="38" spans="1:50" ht="24.75" hidden="1" customHeight="1" x14ac:dyDescent="0.15">
      <c r="A38" s="1079"/>
      <c r="B38" s="1080"/>
      <c r="C38" s="1080"/>
      <c r="D38" s="1080"/>
      <c r="E38" s="1080"/>
      <c r="F38" s="1081"/>
      <c r="G38" s="622"/>
      <c r="H38" s="623"/>
      <c r="I38" s="623"/>
      <c r="J38" s="623"/>
      <c r="K38" s="624"/>
      <c r="L38" s="613"/>
      <c r="M38" s="614"/>
      <c r="N38" s="614"/>
      <c r="O38" s="614"/>
      <c r="P38" s="614"/>
      <c r="Q38" s="614"/>
      <c r="R38" s="614"/>
      <c r="S38" s="614"/>
      <c r="T38" s="614"/>
      <c r="U38" s="614"/>
      <c r="V38" s="614"/>
      <c r="W38" s="614"/>
      <c r="X38" s="615"/>
      <c r="Y38" s="616"/>
      <c r="Z38" s="617"/>
      <c r="AA38" s="617"/>
      <c r="AB38" s="618"/>
      <c r="AC38" s="622"/>
      <c r="AD38" s="623"/>
      <c r="AE38" s="623"/>
      <c r="AF38" s="623"/>
      <c r="AG38" s="624"/>
      <c r="AH38" s="613"/>
      <c r="AI38" s="614"/>
      <c r="AJ38" s="614"/>
      <c r="AK38" s="614"/>
      <c r="AL38" s="614"/>
      <c r="AM38" s="614"/>
      <c r="AN38" s="614"/>
      <c r="AO38" s="614"/>
      <c r="AP38" s="614"/>
      <c r="AQ38" s="614"/>
      <c r="AR38" s="614"/>
      <c r="AS38" s="614"/>
      <c r="AT38" s="615"/>
      <c r="AU38" s="616"/>
      <c r="AV38" s="617"/>
      <c r="AW38" s="617"/>
      <c r="AX38" s="619"/>
    </row>
    <row r="39" spans="1:50" ht="24.75" hidden="1" customHeight="1" x14ac:dyDescent="0.15">
      <c r="A39" s="1079"/>
      <c r="B39" s="1080"/>
      <c r="C39" s="1080"/>
      <c r="D39" s="1080"/>
      <c r="E39" s="1080"/>
      <c r="F39" s="1081"/>
      <c r="G39" s="622"/>
      <c r="H39" s="623"/>
      <c r="I39" s="623"/>
      <c r="J39" s="623"/>
      <c r="K39" s="624"/>
      <c r="L39" s="613"/>
      <c r="M39" s="614"/>
      <c r="N39" s="614"/>
      <c r="O39" s="614"/>
      <c r="P39" s="614"/>
      <c r="Q39" s="614"/>
      <c r="R39" s="614"/>
      <c r="S39" s="614"/>
      <c r="T39" s="614"/>
      <c r="U39" s="614"/>
      <c r="V39" s="614"/>
      <c r="W39" s="614"/>
      <c r="X39" s="615"/>
      <c r="Y39" s="616"/>
      <c r="Z39" s="617"/>
      <c r="AA39" s="617"/>
      <c r="AB39" s="618"/>
      <c r="AC39" s="622"/>
      <c r="AD39" s="623"/>
      <c r="AE39" s="623"/>
      <c r="AF39" s="623"/>
      <c r="AG39" s="624"/>
      <c r="AH39" s="613"/>
      <c r="AI39" s="614"/>
      <c r="AJ39" s="614"/>
      <c r="AK39" s="614"/>
      <c r="AL39" s="614"/>
      <c r="AM39" s="614"/>
      <c r="AN39" s="614"/>
      <c r="AO39" s="614"/>
      <c r="AP39" s="614"/>
      <c r="AQ39" s="614"/>
      <c r="AR39" s="614"/>
      <c r="AS39" s="614"/>
      <c r="AT39" s="615"/>
      <c r="AU39" s="616"/>
      <c r="AV39" s="617"/>
      <c r="AW39" s="617"/>
      <c r="AX39" s="619"/>
    </row>
    <row r="40" spans="1:50" ht="24.75" hidden="1" customHeight="1" thickBot="1" x14ac:dyDescent="0.2">
      <c r="A40" s="1079"/>
      <c r="B40" s="1080"/>
      <c r="C40" s="1080"/>
      <c r="D40" s="1080"/>
      <c r="E40" s="1080"/>
      <c r="F40" s="1081"/>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hidden="1" customHeight="1" x14ac:dyDescent="0.15">
      <c r="A41" s="1079"/>
      <c r="B41" s="1080"/>
      <c r="C41" s="1080"/>
      <c r="D41" s="1080"/>
      <c r="E41" s="1080"/>
      <c r="F41" s="1081"/>
      <c r="G41" s="806" t="s">
        <v>433</v>
      </c>
      <c r="H41" s="1073"/>
      <c r="I41" s="1073"/>
      <c r="J41" s="1073"/>
      <c r="K41" s="1073"/>
      <c r="L41" s="1073"/>
      <c r="M41" s="1073"/>
      <c r="N41" s="1073"/>
      <c r="O41" s="1073"/>
      <c r="P41" s="1073"/>
      <c r="Q41" s="1073"/>
      <c r="R41" s="1073"/>
      <c r="S41" s="1073"/>
      <c r="T41" s="1073"/>
      <c r="U41" s="1073"/>
      <c r="V41" s="1073"/>
      <c r="W41" s="1073"/>
      <c r="X41" s="1073"/>
      <c r="Y41" s="1073"/>
      <c r="Z41" s="1073"/>
      <c r="AA41" s="1073"/>
      <c r="AB41" s="1074"/>
      <c r="AC41" s="806" t="s">
        <v>302</v>
      </c>
      <c r="AD41" s="1073"/>
      <c r="AE41" s="1073"/>
      <c r="AF41" s="1073"/>
      <c r="AG41" s="1073"/>
      <c r="AH41" s="1073"/>
      <c r="AI41" s="1073"/>
      <c r="AJ41" s="1073"/>
      <c r="AK41" s="1073"/>
      <c r="AL41" s="1073"/>
      <c r="AM41" s="1073"/>
      <c r="AN41" s="1073"/>
      <c r="AO41" s="1073"/>
      <c r="AP41" s="1073"/>
      <c r="AQ41" s="1073"/>
      <c r="AR41" s="1073"/>
      <c r="AS41" s="1073"/>
      <c r="AT41" s="1073"/>
      <c r="AU41" s="1073"/>
      <c r="AV41" s="1073"/>
      <c r="AW41" s="1073"/>
      <c r="AX41" s="1075"/>
    </row>
    <row r="42" spans="1:50" ht="24.75" hidden="1" customHeight="1" x14ac:dyDescent="0.15">
      <c r="A42" s="1079"/>
      <c r="B42" s="1080"/>
      <c r="C42" s="1080"/>
      <c r="D42" s="1080"/>
      <c r="E42" s="1080"/>
      <c r="F42" s="1081"/>
      <c r="G42" s="830" t="s">
        <v>17</v>
      </c>
      <c r="H42" s="680"/>
      <c r="I42" s="680"/>
      <c r="J42" s="680"/>
      <c r="K42" s="680"/>
      <c r="L42" s="679" t="s">
        <v>18</v>
      </c>
      <c r="M42" s="680"/>
      <c r="N42" s="680"/>
      <c r="O42" s="680"/>
      <c r="P42" s="680"/>
      <c r="Q42" s="680"/>
      <c r="R42" s="680"/>
      <c r="S42" s="680"/>
      <c r="T42" s="680"/>
      <c r="U42" s="680"/>
      <c r="V42" s="680"/>
      <c r="W42" s="680"/>
      <c r="X42" s="681"/>
      <c r="Y42" s="668" t="s">
        <v>19</v>
      </c>
      <c r="Z42" s="669"/>
      <c r="AA42" s="669"/>
      <c r="AB42" s="813"/>
      <c r="AC42" s="830" t="s">
        <v>17</v>
      </c>
      <c r="AD42" s="680"/>
      <c r="AE42" s="680"/>
      <c r="AF42" s="680"/>
      <c r="AG42" s="680"/>
      <c r="AH42" s="679" t="s">
        <v>18</v>
      </c>
      <c r="AI42" s="680"/>
      <c r="AJ42" s="680"/>
      <c r="AK42" s="680"/>
      <c r="AL42" s="680"/>
      <c r="AM42" s="680"/>
      <c r="AN42" s="680"/>
      <c r="AO42" s="680"/>
      <c r="AP42" s="680"/>
      <c r="AQ42" s="680"/>
      <c r="AR42" s="680"/>
      <c r="AS42" s="680"/>
      <c r="AT42" s="681"/>
      <c r="AU42" s="668" t="s">
        <v>19</v>
      </c>
      <c r="AV42" s="669"/>
      <c r="AW42" s="669"/>
      <c r="AX42" s="670"/>
    </row>
    <row r="43" spans="1:50" ht="24.75" hidden="1" customHeight="1" x14ac:dyDescent="0.15">
      <c r="A43" s="1079"/>
      <c r="B43" s="1080"/>
      <c r="C43" s="1080"/>
      <c r="D43" s="1080"/>
      <c r="E43" s="1080"/>
      <c r="F43" s="1081"/>
      <c r="G43" s="682"/>
      <c r="H43" s="683"/>
      <c r="I43" s="683"/>
      <c r="J43" s="683"/>
      <c r="K43" s="684"/>
      <c r="L43" s="850"/>
      <c r="M43" s="851"/>
      <c r="N43" s="851"/>
      <c r="O43" s="851"/>
      <c r="P43" s="851"/>
      <c r="Q43" s="851"/>
      <c r="R43" s="851"/>
      <c r="S43" s="851"/>
      <c r="T43" s="851"/>
      <c r="U43" s="851"/>
      <c r="V43" s="851"/>
      <c r="W43" s="851"/>
      <c r="X43" s="852"/>
      <c r="Y43" s="401"/>
      <c r="Z43" s="402"/>
      <c r="AA43" s="402"/>
      <c r="AB43" s="820"/>
      <c r="AC43" s="682"/>
      <c r="AD43" s="683"/>
      <c r="AE43" s="683"/>
      <c r="AF43" s="683"/>
      <c r="AG43" s="684"/>
      <c r="AH43" s="850"/>
      <c r="AI43" s="851"/>
      <c r="AJ43" s="851"/>
      <c r="AK43" s="851"/>
      <c r="AL43" s="851"/>
      <c r="AM43" s="851"/>
      <c r="AN43" s="851"/>
      <c r="AO43" s="851"/>
      <c r="AP43" s="851"/>
      <c r="AQ43" s="851"/>
      <c r="AR43" s="851"/>
      <c r="AS43" s="851"/>
      <c r="AT43" s="852"/>
      <c r="AU43" s="401"/>
      <c r="AV43" s="402"/>
      <c r="AW43" s="402"/>
      <c r="AX43" s="403"/>
    </row>
    <row r="44" spans="1:50" ht="24.75" hidden="1" customHeight="1" x14ac:dyDescent="0.15">
      <c r="A44" s="1079"/>
      <c r="B44" s="1080"/>
      <c r="C44" s="1080"/>
      <c r="D44" s="1080"/>
      <c r="E44" s="1080"/>
      <c r="F44" s="1081"/>
      <c r="G44" s="622"/>
      <c r="H44" s="623"/>
      <c r="I44" s="623"/>
      <c r="J44" s="623"/>
      <c r="K44" s="624"/>
      <c r="L44" s="613"/>
      <c r="M44" s="614"/>
      <c r="N44" s="614"/>
      <c r="O44" s="614"/>
      <c r="P44" s="614"/>
      <c r="Q44" s="614"/>
      <c r="R44" s="614"/>
      <c r="S44" s="614"/>
      <c r="T44" s="614"/>
      <c r="U44" s="614"/>
      <c r="V44" s="614"/>
      <c r="W44" s="614"/>
      <c r="X44" s="615"/>
      <c r="Y44" s="616"/>
      <c r="Z44" s="617"/>
      <c r="AA44" s="617"/>
      <c r="AB44" s="618"/>
      <c r="AC44" s="622"/>
      <c r="AD44" s="623"/>
      <c r="AE44" s="623"/>
      <c r="AF44" s="623"/>
      <c r="AG44" s="624"/>
      <c r="AH44" s="613"/>
      <c r="AI44" s="614"/>
      <c r="AJ44" s="614"/>
      <c r="AK44" s="614"/>
      <c r="AL44" s="614"/>
      <c r="AM44" s="614"/>
      <c r="AN44" s="614"/>
      <c r="AO44" s="614"/>
      <c r="AP44" s="614"/>
      <c r="AQ44" s="614"/>
      <c r="AR44" s="614"/>
      <c r="AS44" s="614"/>
      <c r="AT44" s="615"/>
      <c r="AU44" s="616"/>
      <c r="AV44" s="617"/>
      <c r="AW44" s="617"/>
      <c r="AX44" s="619"/>
    </row>
    <row r="45" spans="1:50" ht="24.75" hidden="1" customHeight="1" x14ac:dyDescent="0.15">
      <c r="A45" s="1079"/>
      <c r="B45" s="1080"/>
      <c r="C45" s="1080"/>
      <c r="D45" s="1080"/>
      <c r="E45" s="1080"/>
      <c r="F45" s="1081"/>
      <c r="G45" s="622"/>
      <c r="H45" s="623"/>
      <c r="I45" s="623"/>
      <c r="J45" s="623"/>
      <c r="K45" s="624"/>
      <c r="L45" s="613"/>
      <c r="M45" s="614"/>
      <c r="N45" s="614"/>
      <c r="O45" s="614"/>
      <c r="P45" s="614"/>
      <c r="Q45" s="614"/>
      <c r="R45" s="614"/>
      <c r="S45" s="614"/>
      <c r="T45" s="614"/>
      <c r="U45" s="614"/>
      <c r="V45" s="614"/>
      <c r="W45" s="614"/>
      <c r="X45" s="615"/>
      <c r="Y45" s="616"/>
      <c r="Z45" s="617"/>
      <c r="AA45" s="617"/>
      <c r="AB45" s="618"/>
      <c r="AC45" s="622"/>
      <c r="AD45" s="623"/>
      <c r="AE45" s="623"/>
      <c r="AF45" s="623"/>
      <c r="AG45" s="624"/>
      <c r="AH45" s="613"/>
      <c r="AI45" s="614"/>
      <c r="AJ45" s="614"/>
      <c r="AK45" s="614"/>
      <c r="AL45" s="614"/>
      <c r="AM45" s="614"/>
      <c r="AN45" s="614"/>
      <c r="AO45" s="614"/>
      <c r="AP45" s="614"/>
      <c r="AQ45" s="614"/>
      <c r="AR45" s="614"/>
      <c r="AS45" s="614"/>
      <c r="AT45" s="615"/>
      <c r="AU45" s="616"/>
      <c r="AV45" s="617"/>
      <c r="AW45" s="617"/>
      <c r="AX45" s="619"/>
    </row>
    <row r="46" spans="1:50" ht="24.75" hidden="1" customHeight="1" x14ac:dyDescent="0.15">
      <c r="A46" s="1079"/>
      <c r="B46" s="1080"/>
      <c r="C46" s="1080"/>
      <c r="D46" s="1080"/>
      <c r="E46" s="1080"/>
      <c r="F46" s="1081"/>
      <c r="G46" s="622"/>
      <c r="H46" s="623"/>
      <c r="I46" s="623"/>
      <c r="J46" s="623"/>
      <c r="K46" s="624"/>
      <c r="L46" s="613"/>
      <c r="M46" s="614"/>
      <c r="N46" s="614"/>
      <c r="O46" s="614"/>
      <c r="P46" s="614"/>
      <c r="Q46" s="614"/>
      <c r="R46" s="614"/>
      <c r="S46" s="614"/>
      <c r="T46" s="614"/>
      <c r="U46" s="614"/>
      <c r="V46" s="614"/>
      <c r="W46" s="614"/>
      <c r="X46" s="615"/>
      <c r="Y46" s="616"/>
      <c r="Z46" s="617"/>
      <c r="AA46" s="617"/>
      <c r="AB46" s="618"/>
      <c r="AC46" s="622"/>
      <c r="AD46" s="623"/>
      <c r="AE46" s="623"/>
      <c r="AF46" s="623"/>
      <c r="AG46" s="624"/>
      <c r="AH46" s="613"/>
      <c r="AI46" s="614"/>
      <c r="AJ46" s="614"/>
      <c r="AK46" s="614"/>
      <c r="AL46" s="614"/>
      <c r="AM46" s="614"/>
      <c r="AN46" s="614"/>
      <c r="AO46" s="614"/>
      <c r="AP46" s="614"/>
      <c r="AQ46" s="614"/>
      <c r="AR46" s="614"/>
      <c r="AS46" s="614"/>
      <c r="AT46" s="615"/>
      <c r="AU46" s="616"/>
      <c r="AV46" s="617"/>
      <c r="AW46" s="617"/>
      <c r="AX46" s="619"/>
    </row>
    <row r="47" spans="1:50" ht="24.75" hidden="1" customHeight="1" x14ac:dyDescent="0.15">
      <c r="A47" s="1079"/>
      <c r="B47" s="1080"/>
      <c r="C47" s="1080"/>
      <c r="D47" s="1080"/>
      <c r="E47" s="1080"/>
      <c r="F47" s="1081"/>
      <c r="G47" s="622"/>
      <c r="H47" s="623"/>
      <c r="I47" s="623"/>
      <c r="J47" s="623"/>
      <c r="K47" s="624"/>
      <c r="L47" s="613"/>
      <c r="M47" s="614"/>
      <c r="N47" s="614"/>
      <c r="O47" s="614"/>
      <c r="P47" s="614"/>
      <c r="Q47" s="614"/>
      <c r="R47" s="614"/>
      <c r="S47" s="614"/>
      <c r="T47" s="614"/>
      <c r="U47" s="614"/>
      <c r="V47" s="614"/>
      <c r="W47" s="614"/>
      <c r="X47" s="615"/>
      <c r="Y47" s="616"/>
      <c r="Z47" s="617"/>
      <c r="AA47" s="617"/>
      <c r="AB47" s="618"/>
      <c r="AC47" s="622"/>
      <c r="AD47" s="623"/>
      <c r="AE47" s="623"/>
      <c r="AF47" s="623"/>
      <c r="AG47" s="624"/>
      <c r="AH47" s="613"/>
      <c r="AI47" s="614"/>
      <c r="AJ47" s="614"/>
      <c r="AK47" s="614"/>
      <c r="AL47" s="614"/>
      <c r="AM47" s="614"/>
      <c r="AN47" s="614"/>
      <c r="AO47" s="614"/>
      <c r="AP47" s="614"/>
      <c r="AQ47" s="614"/>
      <c r="AR47" s="614"/>
      <c r="AS47" s="614"/>
      <c r="AT47" s="615"/>
      <c r="AU47" s="616"/>
      <c r="AV47" s="617"/>
      <c r="AW47" s="617"/>
      <c r="AX47" s="619"/>
    </row>
    <row r="48" spans="1:50" ht="24.75" hidden="1" customHeight="1" x14ac:dyDescent="0.15">
      <c r="A48" s="1079"/>
      <c r="B48" s="1080"/>
      <c r="C48" s="1080"/>
      <c r="D48" s="1080"/>
      <c r="E48" s="1080"/>
      <c r="F48" s="1081"/>
      <c r="G48" s="622"/>
      <c r="H48" s="623"/>
      <c r="I48" s="623"/>
      <c r="J48" s="623"/>
      <c r="K48" s="624"/>
      <c r="L48" s="613"/>
      <c r="M48" s="614"/>
      <c r="N48" s="614"/>
      <c r="O48" s="614"/>
      <c r="P48" s="614"/>
      <c r="Q48" s="614"/>
      <c r="R48" s="614"/>
      <c r="S48" s="614"/>
      <c r="T48" s="614"/>
      <c r="U48" s="614"/>
      <c r="V48" s="614"/>
      <c r="W48" s="614"/>
      <c r="X48" s="615"/>
      <c r="Y48" s="616"/>
      <c r="Z48" s="617"/>
      <c r="AA48" s="617"/>
      <c r="AB48" s="618"/>
      <c r="AC48" s="622"/>
      <c r="AD48" s="623"/>
      <c r="AE48" s="623"/>
      <c r="AF48" s="623"/>
      <c r="AG48" s="624"/>
      <c r="AH48" s="613"/>
      <c r="AI48" s="614"/>
      <c r="AJ48" s="614"/>
      <c r="AK48" s="614"/>
      <c r="AL48" s="614"/>
      <c r="AM48" s="614"/>
      <c r="AN48" s="614"/>
      <c r="AO48" s="614"/>
      <c r="AP48" s="614"/>
      <c r="AQ48" s="614"/>
      <c r="AR48" s="614"/>
      <c r="AS48" s="614"/>
      <c r="AT48" s="615"/>
      <c r="AU48" s="616"/>
      <c r="AV48" s="617"/>
      <c r="AW48" s="617"/>
      <c r="AX48" s="619"/>
    </row>
    <row r="49" spans="1:50" ht="24.75" hidden="1" customHeight="1" x14ac:dyDescent="0.15">
      <c r="A49" s="1079"/>
      <c r="B49" s="1080"/>
      <c r="C49" s="1080"/>
      <c r="D49" s="1080"/>
      <c r="E49" s="1080"/>
      <c r="F49" s="1081"/>
      <c r="G49" s="622"/>
      <c r="H49" s="623"/>
      <c r="I49" s="623"/>
      <c r="J49" s="623"/>
      <c r="K49" s="624"/>
      <c r="L49" s="613"/>
      <c r="M49" s="614"/>
      <c r="N49" s="614"/>
      <c r="O49" s="614"/>
      <c r="P49" s="614"/>
      <c r="Q49" s="614"/>
      <c r="R49" s="614"/>
      <c r="S49" s="614"/>
      <c r="T49" s="614"/>
      <c r="U49" s="614"/>
      <c r="V49" s="614"/>
      <c r="W49" s="614"/>
      <c r="X49" s="615"/>
      <c r="Y49" s="616"/>
      <c r="Z49" s="617"/>
      <c r="AA49" s="617"/>
      <c r="AB49" s="618"/>
      <c r="AC49" s="622"/>
      <c r="AD49" s="623"/>
      <c r="AE49" s="623"/>
      <c r="AF49" s="623"/>
      <c r="AG49" s="624"/>
      <c r="AH49" s="613"/>
      <c r="AI49" s="614"/>
      <c r="AJ49" s="614"/>
      <c r="AK49" s="614"/>
      <c r="AL49" s="614"/>
      <c r="AM49" s="614"/>
      <c r="AN49" s="614"/>
      <c r="AO49" s="614"/>
      <c r="AP49" s="614"/>
      <c r="AQ49" s="614"/>
      <c r="AR49" s="614"/>
      <c r="AS49" s="614"/>
      <c r="AT49" s="615"/>
      <c r="AU49" s="616"/>
      <c r="AV49" s="617"/>
      <c r="AW49" s="617"/>
      <c r="AX49" s="619"/>
    </row>
    <row r="50" spans="1:50" ht="24.75" hidden="1" customHeight="1" x14ac:dyDescent="0.15">
      <c r="A50" s="1079"/>
      <c r="B50" s="1080"/>
      <c r="C50" s="1080"/>
      <c r="D50" s="1080"/>
      <c r="E50" s="1080"/>
      <c r="F50" s="1081"/>
      <c r="G50" s="622"/>
      <c r="H50" s="623"/>
      <c r="I50" s="623"/>
      <c r="J50" s="623"/>
      <c r="K50" s="624"/>
      <c r="L50" s="613"/>
      <c r="M50" s="614"/>
      <c r="N50" s="614"/>
      <c r="O50" s="614"/>
      <c r="P50" s="614"/>
      <c r="Q50" s="614"/>
      <c r="R50" s="614"/>
      <c r="S50" s="614"/>
      <c r="T50" s="614"/>
      <c r="U50" s="614"/>
      <c r="V50" s="614"/>
      <c r="W50" s="614"/>
      <c r="X50" s="615"/>
      <c r="Y50" s="616"/>
      <c r="Z50" s="617"/>
      <c r="AA50" s="617"/>
      <c r="AB50" s="618"/>
      <c r="AC50" s="622"/>
      <c r="AD50" s="623"/>
      <c r="AE50" s="623"/>
      <c r="AF50" s="623"/>
      <c r="AG50" s="624"/>
      <c r="AH50" s="613"/>
      <c r="AI50" s="614"/>
      <c r="AJ50" s="614"/>
      <c r="AK50" s="614"/>
      <c r="AL50" s="614"/>
      <c r="AM50" s="614"/>
      <c r="AN50" s="614"/>
      <c r="AO50" s="614"/>
      <c r="AP50" s="614"/>
      <c r="AQ50" s="614"/>
      <c r="AR50" s="614"/>
      <c r="AS50" s="614"/>
      <c r="AT50" s="615"/>
      <c r="AU50" s="616"/>
      <c r="AV50" s="617"/>
      <c r="AW50" s="617"/>
      <c r="AX50" s="619"/>
    </row>
    <row r="51" spans="1:50" ht="24.75" hidden="1" customHeight="1" x14ac:dyDescent="0.15">
      <c r="A51" s="1079"/>
      <c r="B51" s="1080"/>
      <c r="C51" s="1080"/>
      <c r="D51" s="1080"/>
      <c r="E51" s="1080"/>
      <c r="F51" s="1081"/>
      <c r="G51" s="622"/>
      <c r="H51" s="623"/>
      <c r="I51" s="623"/>
      <c r="J51" s="623"/>
      <c r="K51" s="624"/>
      <c r="L51" s="613"/>
      <c r="M51" s="614"/>
      <c r="N51" s="614"/>
      <c r="O51" s="614"/>
      <c r="P51" s="614"/>
      <c r="Q51" s="614"/>
      <c r="R51" s="614"/>
      <c r="S51" s="614"/>
      <c r="T51" s="614"/>
      <c r="U51" s="614"/>
      <c r="V51" s="614"/>
      <c r="W51" s="614"/>
      <c r="X51" s="615"/>
      <c r="Y51" s="616"/>
      <c r="Z51" s="617"/>
      <c r="AA51" s="617"/>
      <c r="AB51" s="618"/>
      <c r="AC51" s="622"/>
      <c r="AD51" s="623"/>
      <c r="AE51" s="623"/>
      <c r="AF51" s="623"/>
      <c r="AG51" s="624"/>
      <c r="AH51" s="613"/>
      <c r="AI51" s="614"/>
      <c r="AJ51" s="614"/>
      <c r="AK51" s="614"/>
      <c r="AL51" s="614"/>
      <c r="AM51" s="614"/>
      <c r="AN51" s="614"/>
      <c r="AO51" s="614"/>
      <c r="AP51" s="614"/>
      <c r="AQ51" s="614"/>
      <c r="AR51" s="614"/>
      <c r="AS51" s="614"/>
      <c r="AT51" s="615"/>
      <c r="AU51" s="616"/>
      <c r="AV51" s="617"/>
      <c r="AW51" s="617"/>
      <c r="AX51" s="619"/>
    </row>
    <row r="52" spans="1:50" ht="24.75" hidden="1" customHeight="1" x14ac:dyDescent="0.15">
      <c r="A52" s="1079"/>
      <c r="B52" s="1080"/>
      <c r="C52" s="1080"/>
      <c r="D52" s="1080"/>
      <c r="E52" s="1080"/>
      <c r="F52" s="1081"/>
      <c r="G52" s="622"/>
      <c r="H52" s="623"/>
      <c r="I52" s="623"/>
      <c r="J52" s="623"/>
      <c r="K52" s="624"/>
      <c r="L52" s="613"/>
      <c r="M52" s="614"/>
      <c r="N52" s="614"/>
      <c r="O52" s="614"/>
      <c r="P52" s="614"/>
      <c r="Q52" s="614"/>
      <c r="R52" s="614"/>
      <c r="S52" s="614"/>
      <c r="T52" s="614"/>
      <c r="U52" s="614"/>
      <c r="V52" s="614"/>
      <c r="W52" s="614"/>
      <c r="X52" s="615"/>
      <c r="Y52" s="616"/>
      <c r="Z52" s="617"/>
      <c r="AA52" s="617"/>
      <c r="AB52" s="618"/>
      <c r="AC52" s="622"/>
      <c r="AD52" s="623"/>
      <c r="AE52" s="623"/>
      <c r="AF52" s="623"/>
      <c r="AG52" s="624"/>
      <c r="AH52" s="613"/>
      <c r="AI52" s="614"/>
      <c r="AJ52" s="614"/>
      <c r="AK52" s="614"/>
      <c r="AL52" s="614"/>
      <c r="AM52" s="614"/>
      <c r="AN52" s="614"/>
      <c r="AO52" s="614"/>
      <c r="AP52" s="614"/>
      <c r="AQ52" s="614"/>
      <c r="AR52" s="614"/>
      <c r="AS52" s="614"/>
      <c r="AT52" s="615"/>
      <c r="AU52" s="616"/>
      <c r="AV52" s="617"/>
      <c r="AW52" s="617"/>
      <c r="AX52" s="619"/>
    </row>
    <row r="53" spans="1:50" ht="24.75" hidden="1" customHeight="1" thickBot="1" x14ac:dyDescent="0.2">
      <c r="A53" s="1082"/>
      <c r="B53" s="1083"/>
      <c r="C53" s="1083"/>
      <c r="D53" s="1083"/>
      <c r="E53" s="1083"/>
      <c r="F53" s="1084"/>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x14ac:dyDescent="0.15"/>
    <row r="55" spans="1:50" ht="30" hidden="1" customHeight="1" x14ac:dyDescent="0.15">
      <c r="A55" s="1085" t="s">
        <v>28</v>
      </c>
      <c r="B55" s="1086"/>
      <c r="C55" s="1086"/>
      <c r="D55" s="1086"/>
      <c r="E55" s="1086"/>
      <c r="F55" s="1087"/>
      <c r="G55" s="806" t="s">
        <v>303</v>
      </c>
      <c r="H55" s="1073"/>
      <c r="I55" s="1073"/>
      <c r="J55" s="1073"/>
      <c r="K55" s="1073"/>
      <c r="L55" s="1073"/>
      <c r="M55" s="1073"/>
      <c r="N55" s="1073"/>
      <c r="O55" s="1073"/>
      <c r="P55" s="1073"/>
      <c r="Q55" s="1073"/>
      <c r="R55" s="1073"/>
      <c r="S55" s="1073"/>
      <c r="T55" s="1073"/>
      <c r="U55" s="1073"/>
      <c r="V55" s="1073"/>
      <c r="W55" s="1073"/>
      <c r="X55" s="1073"/>
      <c r="Y55" s="1073"/>
      <c r="Z55" s="1073"/>
      <c r="AA55" s="1073"/>
      <c r="AB55" s="1074"/>
      <c r="AC55" s="806" t="s">
        <v>389</v>
      </c>
      <c r="AD55" s="1073"/>
      <c r="AE55" s="1073"/>
      <c r="AF55" s="1073"/>
      <c r="AG55" s="1073"/>
      <c r="AH55" s="1073"/>
      <c r="AI55" s="1073"/>
      <c r="AJ55" s="1073"/>
      <c r="AK55" s="1073"/>
      <c r="AL55" s="1073"/>
      <c r="AM55" s="1073"/>
      <c r="AN55" s="1073"/>
      <c r="AO55" s="1073"/>
      <c r="AP55" s="1073"/>
      <c r="AQ55" s="1073"/>
      <c r="AR55" s="1073"/>
      <c r="AS55" s="1073"/>
      <c r="AT55" s="1073"/>
      <c r="AU55" s="1073"/>
      <c r="AV55" s="1073"/>
      <c r="AW55" s="1073"/>
      <c r="AX55" s="1075"/>
    </row>
    <row r="56" spans="1:50" ht="24.75" hidden="1" customHeight="1" x14ac:dyDescent="0.15">
      <c r="A56" s="1079"/>
      <c r="B56" s="1080"/>
      <c r="C56" s="1080"/>
      <c r="D56" s="1080"/>
      <c r="E56" s="1080"/>
      <c r="F56" s="1081"/>
      <c r="G56" s="830" t="s">
        <v>17</v>
      </c>
      <c r="H56" s="680"/>
      <c r="I56" s="680"/>
      <c r="J56" s="680"/>
      <c r="K56" s="680"/>
      <c r="L56" s="679" t="s">
        <v>18</v>
      </c>
      <c r="M56" s="680"/>
      <c r="N56" s="680"/>
      <c r="O56" s="680"/>
      <c r="P56" s="680"/>
      <c r="Q56" s="680"/>
      <c r="R56" s="680"/>
      <c r="S56" s="680"/>
      <c r="T56" s="680"/>
      <c r="U56" s="680"/>
      <c r="V56" s="680"/>
      <c r="W56" s="680"/>
      <c r="X56" s="681"/>
      <c r="Y56" s="668" t="s">
        <v>19</v>
      </c>
      <c r="Z56" s="669"/>
      <c r="AA56" s="669"/>
      <c r="AB56" s="813"/>
      <c r="AC56" s="830" t="s">
        <v>17</v>
      </c>
      <c r="AD56" s="680"/>
      <c r="AE56" s="680"/>
      <c r="AF56" s="680"/>
      <c r="AG56" s="680"/>
      <c r="AH56" s="679" t="s">
        <v>18</v>
      </c>
      <c r="AI56" s="680"/>
      <c r="AJ56" s="680"/>
      <c r="AK56" s="680"/>
      <c r="AL56" s="680"/>
      <c r="AM56" s="680"/>
      <c r="AN56" s="680"/>
      <c r="AO56" s="680"/>
      <c r="AP56" s="680"/>
      <c r="AQ56" s="680"/>
      <c r="AR56" s="680"/>
      <c r="AS56" s="680"/>
      <c r="AT56" s="681"/>
      <c r="AU56" s="668" t="s">
        <v>19</v>
      </c>
      <c r="AV56" s="669"/>
      <c r="AW56" s="669"/>
      <c r="AX56" s="670"/>
    </row>
    <row r="57" spans="1:50" ht="24.75" hidden="1" customHeight="1" x14ac:dyDescent="0.15">
      <c r="A57" s="1079"/>
      <c r="B57" s="1080"/>
      <c r="C57" s="1080"/>
      <c r="D57" s="1080"/>
      <c r="E57" s="1080"/>
      <c r="F57" s="1081"/>
      <c r="G57" s="682"/>
      <c r="H57" s="683"/>
      <c r="I57" s="683"/>
      <c r="J57" s="683"/>
      <c r="K57" s="684"/>
      <c r="L57" s="850"/>
      <c r="M57" s="851"/>
      <c r="N57" s="851"/>
      <c r="O57" s="851"/>
      <c r="P57" s="851"/>
      <c r="Q57" s="851"/>
      <c r="R57" s="851"/>
      <c r="S57" s="851"/>
      <c r="T57" s="851"/>
      <c r="U57" s="851"/>
      <c r="V57" s="851"/>
      <c r="W57" s="851"/>
      <c r="X57" s="852"/>
      <c r="Y57" s="401"/>
      <c r="Z57" s="402"/>
      <c r="AA57" s="402"/>
      <c r="AB57" s="820"/>
      <c r="AC57" s="682"/>
      <c r="AD57" s="683"/>
      <c r="AE57" s="683"/>
      <c r="AF57" s="683"/>
      <c r="AG57" s="684"/>
      <c r="AH57" s="850"/>
      <c r="AI57" s="851"/>
      <c r="AJ57" s="851"/>
      <c r="AK57" s="851"/>
      <c r="AL57" s="851"/>
      <c r="AM57" s="851"/>
      <c r="AN57" s="851"/>
      <c r="AO57" s="851"/>
      <c r="AP57" s="851"/>
      <c r="AQ57" s="851"/>
      <c r="AR57" s="851"/>
      <c r="AS57" s="851"/>
      <c r="AT57" s="852"/>
      <c r="AU57" s="401"/>
      <c r="AV57" s="402"/>
      <c r="AW57" s="402"/>
      <c r="AX57" s="403"/>
    </row>
    <row r="58" spans="1:50" ht="24.75" hidden="1" customHeight="1" x14ac:dyDescent="0.15">
      <c r="A58" s="1079"/>
      <c r="B58" s="1080"/>
      <c r="C58" s="1080"/>
      <c r="D58" s="1080"/>
      <c r="E58" s="1080"/>
      <c r="F58" s="1081"/>
      <c r="G58" s="622"/>
      <c r="H58" s="623"/>
      <c r="I58" s="623"/>
      <c r="J58" s="623"/>
      <c r="K58" s="624"/>
      <c r="L58" s="613"/>
      <c r="M58" s="614"/>
      <c r="N58" s="614"/>
      <c r="O58" s="614"/>
      <c r="P58" s="614"/>
      <c r="Q58" s="614"/>
      <c r="R58" s="614"/>
      <c r="S58" s="614"/>
      <c r="T58" s="614"/>
      <c r="U58" s="614"/>
      <c r="V58" s="614"/>
      <c r="W58" s="614"/>
      <c r="X58" s="615"/>
      <c r="Y58" s="616"/>
      <c r="Z58" s="617"/>
      <c r="AA58" s="617"/>
      <c r="AB58" s="618"/>
      <c r="AC58" s="622"/>
      <c r="AD58" s="623"/>
      <c r="AE58" s="623"/>
      <c r="AF58" s="623"/>
      <c r="AG58" s="624"/>
      <c r="AH58" s="613"/>
      <c r="AI58" s="614"/>
      <c r="AJ58" s="614"/>
      <c r="AK58" s="614"/>
      <c r="AL58" s="614"/>
      <c r="AM58" s="614"/>
      <c r="AN58" s="614"/>
      <c r="AO58" s="614"/>
      <c r="AP58" s="614"/>
      <c r="AQ58" s="614"/>
      <c r="AR58" s="614"/>
      <c r="AS58" s="614"/>
      <c r="AT58" s="615"/>
      <c r="AU58" s="616"/>
      <c r="AV58" s="617"/>
      <c r="AW58" s="617"/>
      <c r="AX58" s="619"/>
    </row>
    <row r="59" spans="1:50" ht="24.75" hidden="1" customHeight="1" x14ac:dyDescent="0.15">
      <c r="A59" s="1079"/>
      <c r="B59" s="1080"/>
      <c r="C59" s="1080"/>
      <c r="D59" s="1080"/>
      <c r="E59" s="1080"/>
      <c r="F59" s="1081"/>
      <c r="G59" s="622"/>
      <c r="H59" s="623"/>
      <c r="I59" s="623"/>
      <c r="J59" s="623"/>
      <c r="K59" s="624"/>
      <c r="L59" s="613"/>
      <c r="M59" s="614"/>
      <c r="N59" s="614"/>
      <c r="O59" s="614"/>
      <c r="P59" s="614"/>
      <c r="Q59" s="614"/>
      <c r="R59" s="614"/>
      <c r="S59" s="614"/>
      <c r="T59" s="614"/>
      <c r="U59" s="614"/>
      <c r="V59" s="614"/>
      <c r="W59" s="614"/>
      <c r="X59" s="615"/>
      <c r="Y59" s="616"/>
      <c r="Z59" s="617"/>
      <c r="AA59" s="617"/>
      <c r="AB59" s="618"/>
      <c r="AC59" s="622"/>
      <c r="AD59" s="623"/>
      <c r="AE59" s="623"/>
      <c r="AF59" s="623"/>
      <c r="AG59" s="624"/>
      <c r="AH59" s="613"/>
      <c r="AI59" s="614"/>
      <c r="AJ59" s="614"/>
      <c r="AK59" s="614"/>
      <c r="AL59" s="614"/>
      <c r="AM59" s="614"/>
      <c r="AN59" s="614"/>
      <c r="AO59" s="614"/>
      <c r="AP59" s="614"/>
      <c r="AQ59" s="614"/>
      <c r="AR59" s="614"/>
      <c r="AS59" s="614"/>
      <c r="AT59" s="615"/>
      <c r="AU59" s="616"/>
      <c r="AV59" s="617"/>
      <c r="AW59" s="617"/>
      <c r="AX59" s="619"/>
    </row>
    <row r="60" spans="1:50" ht="24.75" hidden="1" customHeight="1" x14ac:dyDescent="0.15">
      <c r="A60" s="1079"/>
      <c r="B60" s="1080"/>
      <c r="C60" s="1080"/>
      <c r="D60" s="1080"/>
      <c r="E60" s="1080"/>
      <c r="F60" s="1081"/>
      <c r="G60" s="622"/>
      <c r="H60" s="623"/>
      <c r="I60" s="623"/>
      <c r="J60" s="623"/>
      <c r="K60" s="624"/>
      <c r="L60" s="613"/>
      <c r="M60" s="614"/>
      <c r="N60" s="614"/>
      <c r="O60" s="614"/>
      <c r="P60" s="614"/>
      <c r="Q60" s="614"/>
      <c r="R60" s="614"/>
      <c r="S60" s="614"/>
      <c r="T60" s="614"/>
      <c r="U60" s="614"/>
      <c r="V60" s="614"/>
      <c r="W60" s="614"/>
      <c r="X60" s="615"/>
      <c r="Y60" s="616"/>
      <c r="Z60" s="617"/>
      <c r="AA60" s="617"/>
      <c r="AB60" s="618"/>
      <c r="AC60" s="622"/>
      <c r="AD60" s="623"/>
      <c r="AE60" s="623"/>
      <c r="AF60" s="623"/>
      <c r="AG60" s="624"/>
      <c r="AH60" s="613"/>
      <c r="AI60" s="614"/>
      <c r="AJ60" s="614"/>
      <c r="AK60" s="614"/>
      <c r="AL60" s="614"/>
      <c r="AM60" s="614"/>
      <c r="AN60" s="614"/>
      <c r="AO60" s="614"/>
      <c r="AP60" s="614"/>
      <c r="AQ60" s="614"/>
      <c r="AR60" s="614"/>
      <c r="AS60" s="614"/>
      <c r="AT60" s="615"/>
      <c r="AU60" s="616"/>
      <c r="AV60" s="617"/>
      <c r="AW60" s="617"/>
      <c r="AX60" s="619"/>
    </row>
    <row r="61" spans="1:50" ht="24.75" hidden="1" customHeight="1" x14ac:dyDescent="0.15">
      <c r="A61" s="1079"/>
      <c r="B61" s="1080"/>
      <c r="C61" s="1080"/>
      <c r="D61" s="1080"/>
      <c r="E61" s="1080"/>
      <c r="F61" s="1081"/>
      <c r="G61" s="622"/>
      <c r="H61" s="623"/>
      <c r="I61" s="623"/>
      <c r="J61" s="623"/>
      <c r="K61" s="624"/>
      <c r="L61" s="613"/>
      <c r="M61" s="614"/>
      <c r="N61" s="614"/>
      <c r="O61" s="614"/>
      <c r="P61" s="614"/>
      <c r="Q61" s="614"/>
      <c r="R61" s="614"/>
      <c r="S61" s="614"/>
      <c r="T61" s="614"/>
      <c r="U61" s="614"/>
      <c r="V61" s="614"/>
      <c r="W61" s="614"/>
      <c r="X61" s="615"/>
      <c r="Y61" s="616"/>
      <c r="Z61" s="617"/>
      <c r="AA61" s="617"/>
      <c r="AB61" s="618"/>
      <c r="AC61" s="622"/>
      <c r="AD61" s="623"/>
      <c r="AE61" s="623"/>
      <c r="AF61" s="623"/>
      <c r="AG61" s="624"/>
      <c r="AH61" s="613"/>
      <c r="AI61" s="614"/>
      <c r="AJ61" s="614"/>
      <c r="AK61" s="614"/>
      <c r="AL61" s="614"/>
      <c r="AM61" s="614"/>
      <c r="AN61" s="614"/>
      <c r="AO61" s="614"/>
      <c r="AP61" s="614"/>
      <c r="AQ61" s="614"/>
      <c r="AR61" s="614"/>
      <c r="AS61" s="614"/>
      <c r="AT61" s="615"/>
      <c r="AU61" s="616"/>
      <c r="AV61" s="617"/>
      <c r="AW61" s="617"/>
      <c r="AX61" s="619"/>
    </row>
    <row r="62" spans="1:50" ht="24.75" hidden="1" customHeight="1" x14ac:dyDescent="0.15">
      <c r="A62" s="1079"/>
      <c r="B62" s="1080"/>
      <c r="C62" s="1080"/>
      <c r="D62" s="1080"/>
      <c r="E62" s="1080"/>
      <c r="F62" s="1081"/>
      <c r="G62" s="622"/>
      <c r="H62" s="623"/>
      <c r="I62" s="623"/>
      <c r="J62" s="623"/>
      <c r="K62" s="624"/>
      <c r="L62" s="613"/>
      <c r="M62" s="614"/>
      <c r="N62" s="614"/>
      <c r="O62" s="614"/>
      <c r="P62" s="614"/>
      <c r="Q62" s="614"/>
      <c r="R62" s="614"/>
      <c r="S62" s="614"/>
      <c r="T62" s="614"/>
      <c r="U62" s="614"/>
      <c r="V62" s="614"/>
      <c r="W62" s="614"/>
      <c r="X62" s="615"/>
      <c r="Y62" s="616"/>
      <c r="Z62" s="617"/>
      <c r="AA62" s="617"/>
      <c r="AB62" s="618"/>
      <c r="AC62" s="622"/>
      <c r="AD62" s="623"/>
      <c r="AE62" s="623"/>
      <c r="AF62" s="623"/>
      <c r="AG62" s="624"/>
      <c r="AH62" s="613"/>
      <c r="AI62" s="614"/>
      <c r="AJ62" s="614"/>
      <c r="AK62" s="614"/>
      <c r="AL62" s="614"/>
      <c r="AM62" s="614"/>
      <c r="AN62" s="614"/>
      <c r="AO62" s="614"/>
      <c r="AP62" s="614"/>
      <c r="AQ62" s="614"/>
      <c r="AR62" s="614"/>
      <c r="AS62" s="614"/>
      <c r="AT62" s="615"/>
      <c r="AU62" s="616"/>
      <c r="AV62" s="617"/>
      <c r="AW62" s="617"/>
      <c r="AX62" s="619"/>
    </row>
    <row r="63" spans="1:50" ht="24.75" hidden="1" customHeight="1" x14ac:dyDescent="0.15">
      <c r="A63" s="1079"/>
      <c r="B63" s="1080"/>
      <c r="C63" s="1080"/>
      <c r="D63" s="1080"/>
      <c r="E63" s="1080"/>
      <c r="F63" s="1081"/>
      <c r="G63" s="622"/>
      <c r="H63" s="623"/>
      <c r="I63" s="623"/>
      <c r="J63" s="623"/>
      <c r="K63" s="624"/>
      <c r="L63" s="613"/>
      <c r="M63" s="614"/>
      <c r="N63" s="614"/>
      <c r="O63" s="614"/>
      <c r="P63" s="614"/>
      <c r="Q63" s="614"/>
      <c r="R63" s="614"/>
      <c r="S63" s="614"/>
      <c r="T63" s="614"/>
      <c r="U63" s="614"/>
      <c r="V63" s="614"/>
      <c r="W63" s="614"/>
      <c r="X63" s="615"/>
      <c r="Y63" s="616"/>
      <c r="Z63" s="617"/>
      <c r="AA63" s="617"/>
      <c r="AB63" s="618"/>
      <c r="AC63" s="622"/>
      <c r="AD63" s="623"/>
      <c r="AE63" s="623"/>
      <c r="AF63" s="623"/>
      <c r="AG63" s="624"/>
      <c r="AH63" s="613"/>
      <c r="AI63" s="614"/>
      <c r="AJ63" s="614"/>
      <c r="AK63" s="614"/>
      <c r="AL63" s="614"/>
      <c r="AM63" s="614"/>
      <c r="AN63" s="614"/>
      <c r="AO63" s="614"/>
      <c r="AP63" s="614"/>
      <c r="AQ63" s="614"/>
      <c r="AR63" s="614"/>
      <c r="AS63" s="614"/>
      <c r="AT63" s="615"/>
      <c r="AU63" s="616"/>
      <c r="AV63" s="617"/>
      <c r="AW63" s="617"/>
      <c r="AX63" s="619"/>
    </row>
    <row r="64" spans="1:50" ht="24.75" hidden="1" customHeight="1" x14ac:dyDescent="0.15">
      <c r="A64" s="1079"/>
      <c r="B64" s="1080"/>
      <c r="C64" s="1080"/>
      <c r="D64" s="1080"/>
      <c r="E64" s="1080"/>
      <c r="F64" s="1081"/>
      <c r="G64" s="622"/>
      <c r="H64" s="623"/>
      <c r="I64" s="623"/>
      <c r="J64" s="623"/>
      <c r="K64" s="624"/>
      <c r="L64" s="613"/>
      <c r="M64" s="614"/>
      <c r="N64" s="614"/>
      <c r="O64" s="614"/>
      <c r="P64" s="614"/>
      <c r="Q64" s="614"/>
      <c r="R64" s="614"/>
      <c r="S64" s="614"/>
      <c r="T64" s="614"/>
      <c r="U64" s="614"/>
      <c r="V64" s="614"/>
      <c r="W64" s="614"/>
      <c r="X64" s="615"/>
      <c r="Y64" s="616"/>
      <c r="Z64" s="617"/>
      <c r="AA64" s="617"/>
      <c r="AB64" s="618"/>
      <c r="AC64" s="622"/>
      <c r="AD64" s="623"/>
      <c r="AE64" s="623"/>
      <c r="AF64" s="623"/>
      <c r="AG64" s="624"/>
      <c r="AH64" s="613"/>
      <c r="AI64" s="614"/>
      <c r="AJ64" s="614"/>
      <c r="AK64" s="614"/>
      <c r="AL64" s="614"/>
      <c r="AM64" s="614"/>
      <c r="AN64" s="614"/>
      <c r="AO64" s="614"/>
      <c r="AP64" s="614"/>
      <c r="AQ64" s="614"/>
      <c r="AR64" s="614"/>
      <c r="AS64" s="614"/>
      <c r="AT64" s="615"/>
      <c r="AU64" s="616"/>
      <c r="AV64" s="617"/>
      <c r="AW64" s="617"/>
      <c r="AX64" s="619"/>
    </row>
    <row r="65" spans="1:50" ht="24.75" hidden="1" customHeight="1" x14ac:dyDescent="0.15">
      <c r="A65" s="1079"/>
      <c r="B65" s="1080"/>
      <c r="C65" s="1080"/>
      <c r="D65" s="1080"/>
      <c r="E65" s="1080"/>
      <c r="F65" s="1081"/>
      <c r="G65" s="622"/>
      <c r="H65" s="623"/>
      <c r="I65" s="623"/>
      <c r="J65" s="623"/>
      <c r="K65" s="624"/>
      <c r="L65" s="613"/>
      <c r="M65" s="614"/>
      <c r="N65" s="614"/>
      <c r="O65" s="614"/>
      <c r="P65" s="614"/>
      <c r="Q65" s="614"/>
      <c r="R65" s="614"/>
      <c r="S65" s="614"/>
      <c r="T65" s="614"/>
      <c r="U65" s="614"/>
      <c r="V65" s="614"/>
      <c r="W65" s="614"/>
      <c r="X65" s="615"/>
      <c r="Y65" s="616"/>
      <c r="Z65" s="617"/>
      <c r="AA65" s="617"/>
      <c r="AB65" s="618"/>
      <c r="AC65" s="622"/>
      <c r="AD65" s="623"/>
      <c r="AE65" s="623"/>
      <c r="AF65" s="623"/>
      <c r="AG65" s="624"/>
      <c r="AH65" s="613"/>
      <c r="AI65" s="614"/>
      <c r="AJ65" s="614"/>
      <c r="AK65" s="614"/>
      <c r="AL65" s="614"/>
      <c r="AM65" s="614"/>
      <c r="AN65" s="614"/>
      <c r="AO65" s="614"/>
      <c r="AP65" s="614"/>
      <c r="AQ65" s="614"/>
      <c r="AR65" s="614"/>
      <c r="AS65" s="614"/>
      <c r="AT65" s="615"/>
      <c r="AU65" s="616"/>
      <c r="AV65" s="617"/>
      <c r="AW65" s="617"/>
      <c r="AX65" s="619"/>
    </row>
    <row r="66" spans="1:50" ht="24.75" hidden="1" customHeight="1" x14ac:dyDescent="0.15">
      <c r="A66" s="1079"/>
      <c r="B66" s="1080"/>
      <c r="C66" s="1080"/>
      <c r="D66" s="1080"/>
      <c r="E66" s="1080"/>
      <c r="F66" s="1081"/>
      <c r="G66" s="622"/>
      <c r="H66" s="623"/>
      <c r="I66" s="623"/>
      <c r="J66" s="623"/>
      <c r="K66" s="624"/>
      <c r="L66" s="613"/>
      <c r="M66" s="614"/>
      <c r="N66" s="614"/>
      <c r="O66" s="614"/>
      <c r="P66" s="614"/>
      <c r="Q66" s="614"/>
      <c r="R66" s="614"/>
      <c r="S66" s="614"/>
      <c r="T66" s="614"/>
      <c r="U66" s="614"/>
      <c r="V66" s="614"/>
      <c r="W66" s="614"/>
      <c r="X66" s="615"/>
      <c r="Y66" s="616"/>
      <c r="Z66" s="617"/>
      <c r="AA66" s="617"/>
      <c r="AB66" s="618"/>
      <c r="AC66" s="622"/>
      <c r="AD66" s="623"/>
      <c r="AE66" s="623"/>
      <c r="AF66" s="623"/>
      <c r="AG66" s="624"/>
      <c r="AH66" s="613"/>
      <c r="AI66" s="614"/>
      <c r="AJ66" s="614"/>
      <c r="AK66" s="614"/>
      <c r="AL66" s="614"/>
      <c r="AM66" s="614"/>
      <c r="AN66" s="614"/>
      <c r="AO66" s="614"/>
      <c r="AP66" s="614"/>
      <c r="AQ66" s="614"/>
      <c r="AR66" s="614"/>
      <c r="AS66" s="614"/>
      <c r="AT66" s="615"/>
      <c r="AU66" s="616"/>
      <c r="AV66" s="617"/>
      <c r="AW66" s="617"/>
      <c r="AX66" s="619"/>
    </row>
    <row r="67" spans="1:50" ht="24.75" hidden="1" customHeight="1" thickBot="1" x14ac:dyDescent="0.2">
      <c r="A67" s="1079"/>
      <c r="B67" s="1080"/>
      <c r="C67" s="1080"/>
      <c r="D67" s="1080"/>
      <c r="E67" s="1080"/>
      <c r="F67" s="1081"/>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hidden="1" customHeight="1" x14ac:dyDescent="0.15">
      <c r="A68" s="1079"/>
      <c r="B68" s="1080"/>
      <c r="C68" s="1080"/>
      <c r="D68" s="1080"/>
      <c r="E68" s="1080"/>
      <c r="F68" s="1081"/>
      <c r="G68" s="806" t="s">
        <v>390</v>
      </c>
      <c r="H68" s="1073"/>
      <c r="I68" s="1073"/>
      <c r="J68" s="1073"/>
      <c r="K68" s="1073"/>
      <c r="L68" s="1073"/>
      <c r="M68" s="1073"/>
      <c r="N68" s="1073"/>
      <c r="O68" s="1073"/>
      <c r="P68" s="1073"/>
      <c r="Q68" s="1073"/>
      <c r="R68" s="1073"/>
      <c r="S68" s="1073"/>
      <c r="T68" s="1073"/>
      <c r="U68" s="1073"/>
      <c r="V68" s="1073"/>
      <c r="W68" s="1073"/>
      <c r="X68" s="1073"/>
      <c r="Y68" s="1073"/>
      <c r="Z68" s="1073"/>
      <c r="AA68" s="1073"/>
      <c r="AB68" s="1074"/>
      <c r="AC68" s="806" t="s">
        <v>391</v>
      </c>
      <c r="AD68" s="1073"/>
      <c r="AE68" s="1073"/>
      <c r="AF68" s="1073"/>
      <c r="AG68" s="1073"/>
      <c r="AH68" s="1073"/>
      <c r="AI68" s="1073"/>
      <c r="AJ68" s="1073"/>
      <c r="AK68" s="1073"/>
      <c r="AL68" s="1073"/>
      <c r="AM68" s="1073"/>
      <c r="AN68" s="1073"/>
      <c r="AO68" s="1073"/>
      <c r="AP68" s="1073"/>
      <c r="AQ68" s="1073"/>
      <c r="AR68" s="1073"/>
      <c r="AS68" s="1073"/>
      <c r="AT68" s="1073"/>
      <c r="AU68" s="1073"/>
      <c r="AV68" s="1073"/>
      <c r="AW68" s="1073"/>
      <c r="AX68" s="1075"/>
    </row>
    <row r="69" spans="1:50" ht="25.5" hidden="1" customHeight="1" x14ac:dyDescent="0.15">
      <c r="A69" s="1079"/>
      <c r="B69" s="1080"/>
      <c r="C69" s="1080"/>
      <c r="D69" s="1080"/>
      <c r="E69" s="1080"/>
      <c r="F69" s="1081"/>
      <c r="G69" s="830" t="s">
        <v>17</v>
      </c>
      <c r="H69" s="680"/>
      <c r="I69" s="680"/>
      <c r="J69" s="680"/>
      <c r="K69" s="680"/>
      <c r="L69" s="679" t="s">
        <v>18</v>
      </c>
      <c r="M69" s="680"/>
      <c r="N69" s="680"/>
      <c r="O69" s="680"/>
      <c r="P69" s="680"/>
      <c r="Q69" s="680"/>
      <c r="R69" s="680"/>
      <c r="S69" s="680"/>
      <c r="T69" s="680"/>
      <c r="U69" s="680"/>
      <c r="V69" s="680"/>
      <c r="W69" s="680"/>
      <c r="X69" s="681"/>
      <c r="Y69" s="668" t="s">
        <v>19</v>
      </c>
      <c r="Z69" s="669"/>
      <c r="AA69" s="669"/>
      <c r="AB69" s="813"/>
      <c r="AC69" s="830" t="s">
        <v>17</v>
      </c>
      <c r="AD69" s="680"/>
      <c r="AE69" s="680"/>
      <c r="AF69" s="680"/>
      <c r="AG69" s="680"/>
      <c r="AH69" s="679" t="s">
        <v>18</v>
      </c>
      <c r="AI69" s="680"/>
      <c r="AJ69" s="680"/>
      <c r="AK69" s="680"/>
      <c r="AL69" s="680"/>
      <c r="AM69" s="680"/>
      <c r="AN69" s="680"/>
      <c r="AO69" s="680"/>
      <c r="AP69" s="680"/>
      <c r="AQ69" s="680"/>
      <c r="AR69" s="680"/>
      <c r="AS69" s="680"/>
      <c r="AT69" s="681"/>
      <c r="AU69" s="668" t="s">
        <v>19</v>
      </c>
      <c r="AV69" s="669"/>
      <c r="AW69" s="669"/>
      <c r="AX69" s="670"/>
    </row>
    <row r="70" spans="1:50" ht="24.75" hidden="1" customHeight="1" x14ac:dyDescent="0.15">
      <c r="A70" s="1079"/>
      <c r="B70" s="1080"/>
      <c r="C70" s="1080"/>
      <c r="D70" s="1080"/>
      <c r="E70" s="1080"/>
      <c r="F70" s="1081"/>
      <c r="G70" s="682"/>
      <c r="H70" s="683"/>
      <c r="I70" s="683"/>
      <c r="J70" s="683"/>
      <c r="K70" s="684"/>
      <c r="L70" s="850"/>
      <c r="M70" s="851"/>
      <c r="N70" s="851"/>
      <c r="O70" s="851"/>
      <c r="P70" s="851"/>
      <c r="Q70" s="851"/>
      <c r="R70" s="851"/>
      <c r="S70" s="851"/>
      <c r="T70" s="851"/>
      <c r="U70" s="851"/>
      <c r="V70" s="851"/>
      <c r="W70" s="851"/>
      <c r="X70" s="852"/>
      <c r="Y70" s="401"/>
      <c r="Z70" s="402"/>
      <c r="AA70" s="402"/>
      <c r="AB70" s="820"/>
      <c r="AC70" s="682"/>
      <c r="AD70" s="683"/>
      <c r="AE70" s="683"/>
      <c r="AF70" s="683"/>
      <c r="AG70" s="684"/>
      <c r="AH70" s="850"/>
      <c r="AI70" s="851"/>
      <c r="AJ70" s="851"/>
      <c r="AK70" s="851"/>
      <c r="AL70" s="851"/>
      <c r="AM70" s="851"/>
      <c r="AN70" s="851"/>
      <c r="AO70" s="851"/>
      <c r="AP70" s="851"/>
      <c r="AQ70" s="851"/>
      <c r="AR70" s="851"/>
      <c r="AS70" s="851"/>
      <c r="AT70" s="852"/>
      <c r="AU70" s="401"/>
      <c r="AV70" s="402"/>
      <c r="AW70" s="402"/>
      <c r="AX70" s="403"/>
    </row>
    <row r="71" spans="1:50" ht="24.75" hidden="1" customHeight="1" x14ac:dyDescent="0.15">
      <c r="A71" s="1079"/>
      <c r="B71" s="1080"/>
      <c r="C71" s="1080"/>
      <c r="D71" s="1080"/>
      <c r="E71" s="1080"/>
      <c r="F71" s="1081"/>
      <c r="G71" s="622"/>
      <c r="H71" s="623"/>
      <c r="I71" s="623"/>
      <c r="J71" s="623"/>
      <c r="K71" s="624"/>
      <c r="L71" s="613"/>
      <c r="M71" s="614"/>
      <c r="N71" s="614"/>
      <c r="O71" s="614"/>
      <c r="P71" s="614"/>
      <c r="Q71" s="614"/>
      <c r="R71" s="614"/>
      <c r="S71" s="614"/>
      <c r="T71" s="614"/>
      <c r="U71" s="614"/>
      <c r="V71" s="614"/>
      <c r="W71" s="614"/>
      <c r="X71" s="615"/>
      <c r="Y71" s="616"/>
      <c r="Z71" s="617"/>
      <c r="AA71" s="617"/>
      <c r="AB71" s="618"/>
      <c r="AC71" s="622"/>
      <c r="AD71" s="623"/>
      <c r="AE71" s="623"/>
      <c r="AF71" s="623"/>
      <c r="AG71" s="624"/>
      <c r="AH71" s="613"/>
      <c r="AI71" s="614"/>
      <c r="AJ71" s="614"/>
      <c r="AK71" s="614"/>
      <c r="AL71" s="614"/>
      <c r="AM71" s="614"/>
      <c r="AN71" s="614"/>
      <c r="AO71" s="614"/>
      <c r="AP71" s="614"/>
      <c r="AQ71" s="614"/>
      <c r="AR71" s="614"/>
      <c r="AS71" s="614"/>
      <c r="AT71" s="615"/>
      <c r="AU71" s="616"/>
      <c r="AV71" s="617"/>
      <c r="AW71" s="617"/>
      <c r="AX71" s="619"/>
    </row>
    <row r="72" spans="1:50" ht="24.75" hidden="1" customHeight="1" x14ac:dyDescent="0.15">
      <c r="A72" s="1079"/>
      <c r="B72" s="1080"/>
      <c r="C72" s="1080"/>
      <c r="D72" s="1080"/>
      <c r="E72" s="1080"/>
      <c r="F72" s="1081"/>
      <c r="G72" s="622"/>
      <c r="H72" s="623"/>
      <c r="I72" s="623"/>
      <c r="J72" s="623"/>
      <c r="K72" s="624"/>
      <c r="L72" s="613"/>
      <c r="M72" s="614"/>
      <c r="N72" s="614"/>
      <c r="O72" s="614"/>
      <c r="P72" s="614"/>
      <c r="Q72" s="614"/>
      <c r="R72" s="614"/>
      <c r="S72" s="614"/>
      <c r="T72" s="614"/>
      <c r="U72" s="614"/>
      <c r="V72" s="614"/>
      <c r="W72" s="614"/>
      <c r="X72" s="615"/>
      <c r="Y72" s="616"/>
      <c r="Z72" s="617"/>
      <c r="AA72" s="617"/>
      <c r="AB72" s="618"/>
      <c r="AC72" s="622"/>
      <c r="AD72" s="623"/>
      <c r="AE72" s="623"/>
      <c r="AF72" s="623"/>
      <c r="AG72" s="624"/>
      <c r="AH72" s="613"/>
      <c r="AI72" s="614"/>
      <c r="AJ72" s="614"/>
      <c r="AK72" s="614"/>
      <c r="AL72" s="614"/>
      <c r="AM72" s="614"/>
      <c r="AN72" s="614"/>
      <c r="AO72" s="614"/>
      <c r="AP72" s="614"/>
      <c r="AQ72" s="614"/>
      <c r="AR72" s="614"/>
      <c r="AS72" s="614"/>
      <c r="AT72" s="615"/>
      <c r="AU72" s="616"/>
      <c r="AV72" s="617"/>
      <c r="AW72" s="617"/>
      <c r="AX72" s="619"/>
    </row>
    <row r="73" spans="1:50" ht="24.75" hidden="1" customHeight="1" x14ac:dyDescent="0.15">
      <c r="A73" s="1079"/>
      <c r="B73" s="1080"/>
      <c r="C73" s="1080"/>
      <c r="D73" s="1080"/>
      <c r="E73" s="1080"/>
      <c r="F73" s="1081"/>
      <c r="G73" s="622"/>
      <c r="H73" s="623"/>
      <c r="I73" s="623"/>
      <c r="J73" s="623"/>
      <c r="K73" s="624"/>
      <c r="L73" s="613"/>
      <c r="M73" s="614"/>
      <c r="N73" s="614"/>
      <c r="O73" s="614"/>
      <c r="P73" s="614"/>
      <c r="Q73" s="614"/>
      <c r="R73" s="614"/>
      <c r="S73" s="614"/>
      <c r="T73" s="614"/>
      <c r="U73" s="614"/>
      <c r="V73" s="614"/>
      <c r="W73" s="614"/>
      <c r="X73" s="615"/>
      <c r="Y73" s="616"/>
      <c r="Z73" s="617"/>
      <c r="AA73" s="617"/>
      <c r="AB73" s="618"/>
      <c r="AC73" s="622"/>
      <c r="AD73" s="623"/>
      <c r="AE73" s="623"/>
      <c r="AF73" s="623"/>
      <c r="AG73" s="624"/>
      <c r="AH73" s="613"/>
      <c r="AI73" s="614"/>
      <c r="AJ73" s="614"/>
      <c r="AK73" s="614"/>
      <c r="AL73" s="614"/>
      <c r="AM73" s="614"/>
      <c r="AN73" s="614"/>
      <c r="AO73" s="614"/>
      <c r="AP73" s="614"/>
      <c r="AQ73" s="614"/>
      <c r="AR73" s="614"/>
      <c r="AS73" s="614"/>
      <c r="AT73" s="615"/>
      <c r="AU73" s="616"/>
      <c r="AV73" s="617"/>
      <c r="AW73" s="617"/>
      <c r="AX73" s="619"/>
    </row>
    <row r="74" spans="1:50" ht="24.75" hidden="1" customHeight="1" x14ac:dyDescent="0.15">
      <c r="A74" s="1079"/>
      <c r="B74" s="1080"/>
      <c r="C74" s="1080"/>
      <c r="D74" s="1080"/>
      <c r="E74" s="1080"/>
      <c r="F74" s="1081"/>
      <c r="G74" s="622"/>
      <c r="H74" s="623"/>
      <c r="I74" s="623"/>
      <c r="J74" s="623"/>
      <c r="K74" s="624"/>
      <c r="L74" s="613"/>
      <c r="M74" s="614"/>
      <c r="N74" s="614"/>
      <c r="O74" s="614"/>
      <c r="P74" s="614"/>
      <c r="Q74" s="614"/>
      <c r="R74" s="614"/>
      <c r="S74" s="614"/>
      <c r="T74" s="614"/>
      <c r="U74" s="614"/>
      <c r="V74" s="614"/>
      <c r="W74" s="614"/>
      <c r="X74" s="615"/>
      <c r="Y74" s="616"/>
      <c r="Z74" s="617"/>
      <c r="AA74" s="617"/>
      <c r="AB74" s="618"/>
      <c r="AC74" s="622"/>
      <c r="AD74" s="623"/>
      <c r="AE74" s="623"/>
      <c r="AF74" s="623"/>
      <c r="AG74" s="624"/>
      <c r="AH74" s="613"/>
      <c r="AI74" s="614"/>
      <c r="AJ74" s="614"/>
      <c r="AK74" s="614"/>
      <c r="AL74" s="614"/>
      <c r="AM74" s="614"/>
      <c r="AN74" s="614"/>
      <c r="AO74" s="614"/>
      <c r="AP74" s="614"/>
      <c r="AQ74" s="614"/>
      <c r="AR74" s="614"/>
      <c r="AS74" s="614"/>
      <c r="AT74" s="615"/>
      <c r="AU74" s="616"/>
      <c r="AV74" s="617"/>
      <c r="AW74" s="617"/>
      <c r="AX74" s="619"/>
    </row>
    <row r="75" spans="1:50" ht="24.75" hidden="1" customHeight="1" x14ac:dyDescent="0.15">
      <c r="A75" s="1079"/>
      <c r="B75" s="1080"/>
      <c r="C75" s="1080"/>
      <c r="D75" s="1080"/>
      <c r="E75" s="1080"/>
      <c r="F75" s="1081"/>
      <c r="G75" s="622"/>
      <c r="H75" s="623"/>
      <c r="I75" s="623"/>
      <c r="J75" s="623"/>
      <c r="K75" s="624"/>
      <c r="L75" s="613"/>
      <c r="M75" s="614"/>
      <c r="N75" s="614"/>
      <c r="O75" s="614"/>
      <c r="P75" s="614"/>
      <c r="Q75" s="614"/>
      <c r="R75" s="614"/>
      <c r="S75" s="614"/>
      <c r="T75" s="614"/>
      <c r="U75" s="614"/>
      <c r="V75" s="614"/>
      <c r="W75" s="614"/>
      <c r="X75" s="615"/>
      <c r="Y75" s="616"/>
      <c r="Z75" s="617"/>
      <c r="AA75" s="617"/>
      <c r="AB75" s="618"/>
      <c r="AC75" s="622"/>
      <c r="AD75" s="623"/>
      <c r="AE75" s="623"/>
      <c r="AF75" s="623"/>
      <c r="AG75" s="624"/>
      <c r="AH75" s="613"/>
      <c r="AI75" s="614"/>
      <c r="AJ75" s="614"/>
      <c r="AK75" s="614"/>
      <c r="AL75" s="614"/>
      <c r="AM75" s="614"/>
      <c r="AN75" s="614"/>
      <c r="AO75" s="614"/>
      <c r="AP75" s="614"/>
      <c r="AQ75" s="614"/>
      <c r="AR75" s="614"/>
      <c r="AS75" s="614"/>
      <c r="AT75" s="615"/>
      <c r="AU75" s="616"/>
      <c r="AV75" s="617"/>
      <c r="AW75" s="617"/>
      <c r="AX75" s="619"/>
    </row>
    <row r="76" spans="1:50" ht="24.75" hidden="1" customHeight="1" x14ac:dyDescent="0.15">
      <c r="A76" s="1079"/>
      <c r="B76" s="1080"/>
      <c r="C76" s="1080"/>
      <c r="D76" s="1080"/>
      <c r="E76" s="1080"/>
      <c r="F76" s="1081"/>
      <c r="G76" s="622"/>
      <c r="H76" s="623"/>
      <c r="I76" s="623"/>
      <c r="J76" s="623"/>
      <c r="K76" s="624"/>
      <c r="L76" s="613"/>
      <c r="M76" s="614"/>
      <c r="N76" s="614"/>
      <c r="O76" s="614"/>
      <c r="P76" s="614"/>
      <c r="Q76" s="614"/>
      <c r="R76" s="614"/>
      <c r="S76" s="614"/>
      <c r="T76" s="614"/>
      <c r="U76" s="614"/>
      <c r="V76" s="614"/>
      <c r="W76" s="614"/>
      <c r="X76" s="615"/>
      <c r="Y76" s="616"/>
      <c r="Z76" s="617"/>
      <c r="AA76" s="617"/>
      <c r="AB76" s="618"/>
      <c r="AC76" s="622"/>
      <c r="AD76" s="623"/>
      <c r="AE76" s="623"/>
      <c r="AF76" s="623"/>
      <c r="AG76" s="624"/>
      <c r="AH76" s="613"/>
      <c r="AI76" s="614"/>
      <c r="AJ76" s="614"/>
      <c r="AK76" s="614"/>
      <c r="AL76" s="614"/>
      <c r="AM76" s="614"/>
      <c r="AN76" s="614"/>
      <c r="AO76" s="614"/>
      <c r="AP76" s="614"/>
      <c r="AQ76" s="614"/>
      <c r="AR76" s="614"/>
      <c r="AS76" s="614"/>
      <c r="AT76" s="615"/>
      <c r="AU76" s="616"/>
      <c r="AV76" s="617"/>
      <c r="AW76" s="617"/>
      <c r="AX76" s="619"/>
    </row>
    <row r="77" spans="1:50" ht="24.75" hidden="1" customHeight="1" x14ac:dyDescent="0.15">
      <c r="A77" s="1079"/>
      <c r="B77" s="1080"/>
      <c r="C77" s="1080"/>
      <c r="D77" s="1080"/>
      <c r="E77" s="1080"/>
      <c r="F77" s="1081"/>
      <c r="G77" s="622"/>
      <c r="H77" s="623"/>
      <c r="I77" s="623"/>
      <c r="J77" s="623"/>
      <c r="K77" s="624"/>
      <c r="L77" s="613"/>
      <c r="M77" s="614"/>
      <c r="N77" s="614"/>
      <c r="O77" s="614"/>
      <c r="P77" s="614"/>
      <c r="Q77" s="614"/>
      <c r="R77" s="614"/>
      <c r="S77" s="614"/>
      <c r="T77" s="614"/>
      <c r="U77" s="614"/>
      <c r="V77" s="614"/>
      <c r="W77" s="614"/>
      <c r="X77" s="615"/>
      <c r="Y77" s="616"/>
      <c r="Z77" s="617"/>
      <c r="AA77" s="617"/>
      <c r="AB77" s="618"/>
      <c r="AC77" s="622"/>
      <c r="AD77" s="623"/>
      <c r="AE77" s="623"/>
      <c r="AF77" s="623"/>
      <c r="AG77" s="624"/>
      <c r="AH77" s="613"/>
      <c r="AI77" s="614"/>
      <c r="AJ77" s="614"/>
      <c r="AK77" s="614"/>
      <c r="AL77" s="614"/>
      <c r="AM77" s="614"/>
      <c r="AN77" s="614"/>
      <c r="AO77" s="614"/>
      <c r="AP77" s="614"/>
      <c r="AQ77" s="614"/>
      <c r="AR77" s="614"/>
      <c r="AS77" s="614"/>
      <c r="AT77" s="615"/>
      <c r="AU77" s="616"/>
      <c r="AV77" s="617"/>
      <c r="AW77" s="617"/>
      <c r="AX77" s="619"/>
    </row>
    <row r="78" spans="1:50" ht="24.75" hidden="1" customHeight="1" x14ac:dyDescent="0.15">
      <c r="A78" s="1079"/>
      <c r="B78" s="1080"/>
      <c r="C78" s="1080"/>
      <c r="D78" s="1080"/>
      <c r="E78" s="1080"/>
      <c r="F78" s="1081"/>
      <c r="G78" s="622"/>
      <c r="H78" s="623"/>
      <c r="I78" s="623"/>
      <c r="J78" s="623"/>
      <c r="K78" s="624"/>
      <c r="L78" s="613"/>
      <c r="M78" s="614"/>
      <c r="N78" s="614"/>
      <c r="O78" s="614"/>
      <c r="P78" s="614"/>
      <c r="Q78" s="614"/>
      <c r="R78" s="614"/>
      <c r="S78" s="614"/>
      <c r="T78" s="614"/>
      <c r="U78" s="614"/>
      <c r="V78" s="614"/>
      <c r="W78" s="614"/>
      <c r="X78" s="615"/>
      <c r="Y78" s="616"/>
      <c r="Z78" s="617"/>
      <c r="AA78" s="617"/>
      <c r="AB78" s="618"/>
      <c r="AC78" s="622"/>
      <c r="AD78" s="623"/>
      <c r="AE78" s="623"/>
      <c r="AF78" s="623"/>
      <c r="AG78" s="624"/>
      <c r="AH78" s="613"/>
      <c r="AI78" s="614"/>
      <c r="AJ78" s="614"/>
      <c r="AK78" s="614"/>
      <c r="AL78" s="614"/>
      <c r="AM78" s="614"/>
      <c r="AN78" s="614"/>
      <c r="AO78" s="614"/>
      <c r="AP78" s="614"/>
      <c r="AQ78" s="614"/>
      <c r="AR78" s="614"/>
      <c r="AS78" s="614"/>
      <c r="AT78" s="615"/>
      <c r="AU78" s="616"/>
      <c r="AV78" s="617"/>
      <c r="AW78" s="617"/>
      <c r="AX78" s="619"/>
    </row>
    <row r="79" spans="1:50" ht="24.75" hidden="1" customHeight="1" x14ac:dyDescent="0.15">
      <c r="A79" s="1079"/>
      <c r="B79" s="1080"/>
      <c r="C79" s="1080"/>
      <c r="D79" s="1080"/>
      <c r="E79" s="1080"/>
      <c r="F79" s="1081"/>
      <c r="G79" s="622"/>
      <c r="H79" s="623"/>
      <c r="I79" s="623"/>
      <c r="J79" s="623"/>
      <c r="K79" s="624"/>
      <c r="L79" s="613"/>
      <c r="M79" s="614"/>
      <c r="N79" s="614"/>
      <c r="O79" s="614"/>
      <c r="P79" s="614"/>
      <c r="Q79" s="614"/>
      <c r="R79" s="614"/>
      <c r="S79" s="614"/>
      <c r="T79" s="614"/>
      <c r="U79" s="614"/>
      <c r="V79" s="614"/>
      <c r="W79" s="614"/>
      <c r="X79" s="615"/>
      <c r="Y79" s="616"/>
      <c r="Z79" s="617"/>
      <c r="AA79" s="617"/>
      <c r="AB79" s="618"/>
      <c r="AC79" s="622"/>
      <c r="AD79" s="623"/>
      <c r="AE79" s="623"/>
      <c r="AF79" s="623"/>
      <c r="AG79" s="624"/>
      <c r="AH79" s="613"/>
      <c r="AI79" s="614"/>
      <c r="AJ79" s="614"/>
      <c r="AK79" s="614"/>
      <c r="AL79" s="614"/>
      <c r="AM79" s="614"/>
      <c r="AN79" s="614"/>
      <c r="AO79" s="614"/>
      <c r="AP79" s="614"/>
      <c r="AQ79" s="614"/>
      <c r="AR79" s="614"/>
      <c r="AS79" s="614"/>
      <c r="AT79" s="615"/>
      <c r="AU79" s="616"/>
      <c r="AV79" s="617"/>
      <c r="AW79" s="617"/>
      <c r="AX79" s="619"/>
    </row>
    <row r="80" spans="1:50" ht="24.75" hidden="1" customHeight="1" thickBot="1" x14ac:dyDescent="0.2">
      <c r="A80" s="1079"/>
      <c r="B80" s="1080"/>
      <c r="C80" s="1080"/>
      <c r="D80" s="1080"/>
      <c r="E80" s="1080"/>
      <c r="F80" s="1081"/>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hidden="1" customHeight="1" x14ac:dyDescent="0.15">
      <c r="A81" s="1079"/>
      <c r="B81" s="1080"/>
      <c r="C81" s="1080"/>
      <c r="D81" s="1080"/>
      <c r="E81" s="1080"/>
      <c r="F81" s="1081"/>
      <c r="G81" s="806" t="s">
        <v>392</v>
      </c>
      <c r="H81" s="1073"/>
      <c r="I81" s="1073"/>
      <c r="J81" s="1073"/>
      <c r="K81" s="1073"/>
      <c r="L81" s="1073"/>
      <c r="M81" s="1073"/>
      <c r="N81" s="1073"/>
      <c r="O81" s="1073"/>
      <c r="P81" s="1073"/>
      <c r="Q81" s="1073"/>
      <c r="R81" s="1073"/>
      <c r="S81" s="1073"/>
      <c r="T81" s="1073"/>
      <c r="U81" s="1073"/>
      <c r="V81" s="1073"/>
      <c r="W81" s="1073"/>
      <c r="X81" s="1073"/>
      <c r="Y81" s="1073"/>
      <c r="Z81" s="1073"/>
      <c r="AA81" s="1073"/>
      <c r="AB81" s="1074"/>
      <c r="AC81" s="806" t="s">
        <v>393</v>
      </c>
      <c r="AD81" s="1073"/>
      <c r="AE81" s="1073"/>
      <c r="AF81" s="1073"/>
      <c r="AG81" s="1073"/>
      <c r="AH81" s="1073"/>
      <c r="AI81" s="1073"/>
      <c r="AJ81" s="1073"/>
      <c r="AK81" s="1073"/>
      <c r="AL81" s="1073"/>
      <c r="AM81" s="1073"/>
      <c r="AN81" s="1073"/>
      <c r="AO81" s="1073"/>
      <c r="AP81" s="1073"/>
      <c r="AQ81" s="1073"/>
      <c r="AR81" s="1073"/>
      <c r="AS81" s="1073"/>
      <c r="AT81" s="1073"/>
      <c r="AU81" s="1073"/>
      <c r="AV81" s="1073"/>
      <c r="AW81" s="1073"/>
      <c r="AX81" s="1075"/>
    </row>
    <row r="82" spans="1:50" ht="24.75" hidden="1" customHeight="1" x14ac:dyDescent="0.15">
      <c r="A82" s="1079"/>
      <c r="B82" s="1080"/>
      <c r="C82" s="1080"/>
      <c r="D82" s="1080"/>
      <c r="E82" s="1080"/>
      <c r="F82" s="1081"/>
      <c r="G82" s="830" t="s">
        <v>17</v>
      </c>
      <c r="H82" s="680"/>
      <c r="I82" s="680"/>
      <c r="J82" s="680"/>
      <c r="K82" s="680"/>
      <c r="L82" s="679" t="s">
        <v>18</v>
      </c>
      <c r="M82" s="680"/>
      <c r="N82" s="680"/>
      <c r="O82" s="680"/>
      <c r="P82" s="680"/>
      <c r="Q82" s="680"/>
      <c r="R82" s="680"/>
      <c r="S82" s="680"/>
      <c r="T82" s="680"/>
      <c r="U82" s="680"/>
      <c r="V82" s="680"/>
      <c r="W82" s="680"/>
      <c r="X82" s="681"/>
      <c r="Y82" s="668" t="s">
        <v>19</v>
      </c>
      <c r="Z82" s="669"/>
      <c r="AA82" s="669"/>
      <c r="AB82" s="813"/>
      <c r="AC82" s="830" t="s">
        <v>17</v>
      </c>
      <c r="AD82" s="680"/>
      <c r="AE82" s="680"/>
      <c r="AF82" s="680"/>
      <c r="AG82" s="680"/>
      <c r="AH82" s="679" t="s">
        <v>18</v>
      </c>
      <c r="AI82" s="680"/>
      <c r="AJ82" s="680"/>
      <c r="AK82" s="680"/>
      <c r="AL82" s="680"/>
      <c r="AM82" s="680"/>
      <c r="AN82" s="680"/>
      <c r="AO82" s="680"/>
      <c r="AP82" s="680"/>
      <c r="AQ82" s="680"/>
      <c r="AR82" s="680"/>
      <c r="AS82" s="680"/>
      <c r="AT82" s="681"/>
      <c r="AU82" s="668" t="s">
        <v>19</v>
      </c>
      <c r="AV82" s="669"/>
      <c r="AW82" s="669"/>
      <c r="AX82" s="670"/>
    </row>
    <row r="83" spans="1:50" ht="24.75" hidden="1" customHeight="1" x14ac:dyDescent="0.15">
      <c r="A83" s="1079"/>
      <c r="B83" s="1080"/>
      <c r="C83" s="1080"/>
      <c r="D83" s="1080"/>
      <c r="E83" s="1080"/>
      <c r="F83" s="1081"/>
      <c r="G83" s="682"/>
      <c r="H83" s="683"/>
      <c r="I83" s="683"/>
      <c r="J83" s="683"/>
      <c r="K83" s="684"/>
      <c r="L83" s="850"/>
      <c r="M83" s="851"/>
      <c r="N83" s="851"/>
      <c r="O83" s="851"/>
      <c r="P83" s="851"/>
      <c r="Q83" s="851"/>
      <c r="R83" s="851"/>
      <c r="S83" s="851"/>
      <c r="T83" s="851"/>
      <c r="U83" s="851"/>
      <c r="V83" s="851"/>
      <c r="W83" s="851"/>
      <c r="X83" s="852"/>
      <c r="Y83" s="401"/>
      <c r="Z83" s="402"/>
      <c r="AA83" s="402"/>
      <c r="AB83" s="820"/>
      <c r="AC83" s="682"/>
      <c r="AD83" s="683"/>
      <c r="AE83" s="683"/>
      <c r="AF83" s="683"/>
      <c r="AG83" s="684"/>
      <c r="AH83" s="850"/>
      <c r="AI83" s="851"/>
      <c r="AJ83" s="851"/>
      <c r="AK83" s="851"/>
      <c r="AL83" s="851"/>
      <c r="AM83" s="851"/>
      <c r="AN83" s="851"/>
      <c r="AO83" s="851"/>
      <c r="AP83" s="851"/>
      <c r="AQ83" s="851"/>
      <c r="AR83" s="851"/>
      <c r="AS83" s="851"/>
      <c r="AT83" s="852"/>
      <c r="AU83" s="401"/>
      <c r="AV83" s="402"/>
      <c r="AW83" s="402"/>
      <c r="AX83" s="403"/>
    </row>
    <row r="84" spans="1:50" ht="24.75" hidden="1" customHeight="1" x14ac:dyDescent="0.15">
      <c r="A84" s="1079"/>
      <c r="B84" s="1080"/>
      <c r="C84" s="1080"/>
      <c r="D84" s="1080"/>
      <c r="E84" s="1080"/>
      <c r="F84" s="1081"/>
      <c r="G84" s="622"/>
      <c r="H84" s="623"/>
      <c r="I84" s="623"/>
      <c r="J84" s="623"/>
      <c r="K84" s="624"/>
      <c r="L84" s="613"/>
      <c r="M84" s="614"/>
      <c r="N84" s="614"/>
      <c r="O84" s="614"/>
      <c r="P84" s="614"/>
      <c r="Q84" s="614"/>
      <c r="R84" s="614"/>
      <c r="S84" s="614"/>
      <c r="T84" s="614"/>
      <c r="U84" s="614"/>
      <c r="V84" s="614"/>
      <c r="W84" s="614"/>
      <c r="X84" s="615"/>
      <c r="Y84" s="616"/>
      <c r="Z84" s="617"/>
      <c r="AA84" s="617"/>
      <c r="AB84" s="618"/>
      <c r="AC84" s="622"/>
      <c r="AD84" s="623"/>
      <c r="AE84" s="623"/>
      <c r="AF84" s="623"/>
      <c r="AG84" s="624"/>
      <c r="AH84" s="613"/>
      <c r="AI84" s="614"/>
      <c r="AJ84" s="614"/>
      <c r="AK84" s="614"/>
      <c r="AL84" s="614"/>
      <c r="AM84" s="614"/>
      <c r="AN84" s="614"/>
      <c r="AO84" s="614"/>
      <c r="AP84" s="614"/>
      <c r="AQ84" s="614"/>
      <c r="AR84" s="614"/>
      <c r="AS84" s="614"/>
      <c r="AT84" s="615"/>
      <c r="AU84" s="616"/>
      <c r="AV84" s="617"/>
      <c r="AW84" s="617"/>
      <c r="AX84" s="619"/>
    </row>
    <row r="85" spans="1:50" ht="24.75" hidden="1" customHeight="1" x14ac:dyDescent="0.15">
      <c r="A85" s="1079"/>
      <c r="B85" s="1080"/>
      <c r="C85" s="1080"/>
      <c r="D85" s="1080"/>
      <c r="E85" s="1080"/>
      <c r="F85" s="1081"/>
      <c r="G85" s="622"/>
      <c r="H85" s="623"/>
      <c r="I85" s="623"/>
      <c r="J85" s="623"/>
      <c r="K85" s="624"/>
      <c r="L85" s="613"/>
      <c r="M85" s="614"/>
      <c r="N85" s="614"/>
      <c r="O85" s="614"/>
      <c r="P85" s="614"/>
      <c r="Q85" s="614"/>
      <c r="R85" s="614"/>
      <c r="S85" s="614"/>
      <c r="T85" s="614"/>
      <c r="U85" s="614"/>
      <c r="V85" s="614"/>
      <c r="W85" s="614"/>
      <c r="X85" s="615"/>
      <c r="Y85" s="616"/>
      <c r="Z85" s="617"/>
      <c r="AA85" s="617"/>
      <c r="AB85" s="618"/>
      <c r="AC85" s="622"/>
      <c r="AD85" s="623"/>
      <c r="AE85" s="623"/>
      <c r="AF85" s="623"/>
      <c r="AG85" s="624"/>
      <c r="AH85" s="613"/>
      <c r="AI85" s="614"/>
      <c r="AJ85" s="614"/>
      <c r="AK85" s="614"/>
      <c r="AL85" s="614"/>
      <c r="AM85" s="614"/>
      <c r="AN85" s="614"/>
      <c r="AO85" s="614"/>
      <c r="AP85" s="614"/>
      <c r="AQ85" s="614"/>
      <c r="AR85" s="614"/>
      <c r="AS85" s="614"/>
      <c r="AT85" s="615"/>
      <c r="AU85" s="616"/>
      <c r="AV85" s="617"/>
      <c r="AW85" s="617"/>
      <c r="AX85" s="619"/>
    </row>
    <row r="86" spans="1:50" ht="24.75" hidden="1" customHeight="1" x14ac:dyDescent="0.15">
      <c r="A86" s="1079"/>
      <c r="B86" s="1080"/>
      <c r="C86" s="1080"/>
      <c r="D86" s="1080"/>
      <c r="E86" s="1080"/>
      <c r="F86" s="1081"/>
      <c r="G86" s="622"/>
      <c r="H86" s="623"/>
      <c r="I86" s="623"/>
      <c r="J86" s="623"/>
      <c r="K86" s="624"/>
      <c r="L86" s="613"/>
      <c r="M86" s="614"/>
      <c r="N86" s="614"/>
      <c r="O86" s="614"/>
      <c r="P86" s="614"/>
      <c r="Q86" s="614"/>
      <c r="R86" s="614"/>
      <c r="S86" s="614"/>
      <c r="T86" s="614"/>
      <c r="U86" s="614"/>
      <c r="V86" s="614"/>
      <c r="W86" s="614"/>
      <c r="X86" s="615"/>
      <c r="Y86" s="616"/>
      <c r="Z86" s="617"/>
      <c r="AA86" s="617"/>
      <c r="AB86" s="618"/>
      <c r="AC86" s="622"/>
      <c r="AD86" s="623"/>
      <c r="AE86" s="623"/>
      <c r="AF86" s="623"/>
      <c r="AG86" s="624"/>
      <c r="AH86" s="613"/>
      <c r="AI86" s="614"/>
      <c r="AJ86" s="614"/>
      <c r="AK86" s="614"/>
      <c r="AL86" s="614"/>
      <c r="AM86" s="614"/>
      <c r="AN86" s="614"/>
      <c r="AO86" s="614"/>
      <c r="AP86" s="614"/>
      <c r="AQ86" s="614"/>
      <c r="AR86" s="614"/>
      <c r="AS86" s="614"/>
      <c r="AT86" s="615"/>
      <c r="AU86" s="616"/>
      <c r="AV86" s="617"/>
      <c r="AW86" s="617"/>
      <c r="AX86" s="619"/>
    </row>
    <row r="87" spans="1:50" ht="24.75" hidden="1" customHeight="1" x14ac:dyDescent="0.15">
      <c r="A87" s="1079"/>
      <c r="B87" s="1080"/>
      <c r="C87" s="1080"/>
      <c r="D87" s="1080"/>
      <c r="E87" s="1080"/>
      <c r="F87" s="1081"/>
      <c r="G87" s="622"/>
      <c r="H87" s="623"/>
      <c r="I87" s="623"/>
      <c r="J87" s="623"/>
      <c r="K87" s="624"/>
      <c r="L87" s="613"/>
      <c r="M87" s="614"/>
      <c r="N87" s="614"/>
      <c r="O87" s="614"/>
      <c r="P87" s="614"/>
      <c r="Q87" s="614"/>
      <c r="R87" s="614"/>
      <c r="S87" s="614"/>
      <c r="T87" s="614"/>
      <c r="U87" s="614"/>
      <c r="V87" s="614"/>
      <c r="W87" s="614"/>
      <c r="X87" s="615"/>
      <c r="Y87" s="616"/>
      <c r="Z87" s="617"/>
      <c r="AA87" s="617"/>
      <c r="AB87" s="618"/>
      <c r="AC87" s="622"/>
      <c r="AD87" s="623"/>
      <c r="AE87" s="623"/>
      <c r="AF87" s="623"/>
      <c r="AG87" s="624"/>
      <c r="AH87" s="613"/>
      <c r="AI87" s="614"/>
      <c r="AJ87" s="614"/>
      <c r="AK87" s="614"/>
      <c r="AL87" s="614"/>
      <c r="AM87" s="614"/>
      <c r="AN87" s="614"/>
      <c r="AO87" s="614"/>
      <c r="AP87" s="614"/>
      <c r="AQ87" s="614"/>
      <c r="AR87" s="614"/>
      <c r="AS87" s="614"/>
      <c r="AT87" s="615"/>
      <c r="AU87" s="616"/>
      <c r="AV87" s="617"/>
      <c r="AW87" s="617"/>
      <c r="AX87" s="619"/>
    </row>
    <row r="88" spans="1:50" ht="24.75" hidden="1" customHeight="1" x14ac:dyDescent="0.15">
      <c r="A88" s="1079"/>
      <c r="B88" s="1080"/>
      <c r="C88" s="1080"/>
      <c r="D88" s="1080"/>
      <c r="E88" s="1080"/>
      <c r="F88" s="1081"/>
      <c r="G88" s="622"/>
      <c r="H88" s="623"/>
      <c r="I88" s="623"/>
      <c r="J88" s="623"/>
      <c r="K88" s="624"/>
      <c r="L88" s="613"/>
      <c r="M88" s="614"/>
      <c r="N88" s="614"/>
      <c r="O88" s="614"/>
      <c r="P88" s="614"/>
      <c r="Q88" s="614"/>
      <c r="R88" s="614"/>
      <c r="S88" s="614"/>
      <c r="T88" s="614"/>
      <c r="U88" s="614"/>
      <c r="V88" s="614"/>
      <c r="W88" s="614"/>
      <c r="X88" s="615"/>
      <c r="Y88" s="616"/>
      <c r="Z88" s="617"/>
      <c r="AA88" s="617"/>
      <c r="AB88" s="618"/>
      <c r="AC88" s="622"/>
      <c r="AD88" s="623"/>
      <c r="AE88" s="623"/>
      <c r="AF88" s="623"/>
      <c r="AG88" s="624"/>
      <c r="AH88" s="613"/>
      <c r="AI88" s="614"/>
      <c r="AJ88" s="614"/>
      <c r="AK88" s="614"/>
      <c r="AL88" s="614"/>
      <c r="AM88" s="614"/>
      <c r="AN88" s="614"/>
      <c r="AO88" s="614"/>
      <c r="AP88" s="614"/>
      <c r="AQ88" s="614"/>
      <c r="AR88" s="614"/>
      <c r="AS88" s="614"/>
      <c r="AT88" s="615"/>
      <c r="AU88" s="616"/>
      <c r="AV88" s="617"/>
      <c r="AW88" s="617"/>
      <c r="AX88" s="619"/>
    </row>
    <row r="89" spans="1:50" ht="24.75" hidden="1" customHeight="1" x14ac:dyDescent="0.15">
      <c r="A89" s="1079"/>
      <c r="B89" s="1080"/>
      <c r="C89" s="1080"/>
      <c r="D89" s="1080"/>
      <c r="E89" s="1080"/>
      <c r="F89" s="1081"/>
      <c r="G89" s="622"/>
      <c r="H89" s="623"/>
      <c r="I89" s="623"/>
      <c r="J89" s="623"/>
      <c r="K89" s="624"/>
      <c r="L89" s="613"/>
      <c r="M89" s="614"/>
      <c r="N89" s="614"/>
      <c r="O89" s="614"/>
      <c r="P89" s="614"/>
      <c r="Q89" s="614"/>
      <c r="R89" s="614"/>
      <c r="S89" s="614"/>
      <c r="T89" s="614"/>
      <c r="U89" s="614"/>
      <c r="V89" s="614"/>
      <c r="W89" s="614"/>
      <c r="X89" s="615"/>
      <c r="Y89" s="616"/>
      <c r="Z89" s="617"/>
      <c r="AA89" s="617"/>
      <c r="AB89" s="618"/>
      <c r="AC89" s="622"/>
      <c r="AD89" s="623"/>
      <c r="AE89" s="623"/>
      <c r="AF89" s="623"/>
      <c r="AG89" s="624"/>
      <c r="AH89" s="613"/>
      <c r="AI89" s="614"/>
      <c r="AJ89" s="614"/>
      <c r="AK89" s="614"/>
      <c r="AL89" s="614"/>
      <c r="AM89" s="614"/>
      <c r="AN89" s="614"/>
      <c r="AO89" s="614"/>
      <c r="AP89" s="614"/>
      <c r="AQ89" s="614"/>
      <c r="AR89" s="614"/>
      <c r="AS89" s="614"/>
      <c r="AT89" s="615"/>
      <c r="AU89" s="616"/>
      <c r="AV89" s="617"/>
      <c r="AW89" s="617"/>
      <c r="AX89" s="619"/>
    </row>
    <row r="90" spans="1:50" ht="24.75" hidden="1" customHeight="1" x14ac:dyDescent="0.15">
      <c r="A90" s="1079"/>
      <c r="B90" s="1080"/>
      <c r="C90" s="1080"/>
      <c r="D90" s="1080"/>
      <c r="E90" s="1080"/>
      <c r="F90" s="1081"/>
      <c r="G90" s="622"/>
      <c r="H90" s="623"/>
      <c r="I90" s="623"/>
      <c r="J90" s="623"/>
      <c r="K90" s="624"/>
      <c r="L90" s="613"/>
      <c r="M90" s="614"/>
      <c r="N90" s="614"/>
      <c r="O90" s="614"/>
      <c r="P90" s="614"/>
      <c r="Q90" s="614"/>
      <c r="R90" s="614"/>
      <c r="S90" s="614"/>
      <c r="T90" s="614"/>
      <c r="U90" s="614"/>
      <c r="V90" s="614"/>
      <c r="W90" s="614"/>
      <c r="X90" s="615"/>
      <c r="Y90" s="616"/>
      <c r="Z90" s="617"/>
      <c r="AA90" s="617"/>
      <c r="AB90" s="618"/>
      <c r="AC90" s="622"/>
      <c r="AD90" s="623"/>
      <c r="AE90" s="623"/>
      <c r="AF90" s="623"/>
      <c r="AG90" s="624"/>
      <c r="AH90" s="613"/>
      <c r="AI90" s="614"/>
      <c r="AJ90" s="614"/>
      <c r="AK90" s="614"/>
      <c r="AL90" s="614"/>
      <c r="AM90" s="614"/>
      <c r="AN90" s="614"/>
      <c r="AO90" s="614"/>
      <c r="AP90" s="614"/>
      <c r="AQ90" s="614"/>
      <c r="AR90" s="614"/>
      <c r="AS90" s="614"/>
      <c r="AT90" s="615"/>
      <c r="AU90" s="616"/>
      <c r="AV90" s="617"/>
      <c r="AW90" s="617"/>
      <c r="AX90" s="619"/>
    </row>
    <row r="91" spans="1:50" ht="24.75" hidden="1" customHeight="1" x14ac:dyDescent="0.15">
      <c r="A91" s="1079"/>
      <c r="B91" s="1080"/>
      <c r="C91" s="1080"/>
      <c r="D91" s="1080"/>
      <c r="E91" s="1080"/>
      <c r="F91" s="1081"/>
      <c r="G91" s="622"/>
      <c r="H91" s="623"/>
      <c r="I91" s="623"/>
      <c r="J91" s="623"/>
      <c r="K91" s="624"/>
      <c r="L91" s="613"/>
      <c r="M91" s="614"/>
      <c r="N91" s="614"/>
      <c r="O91" s="614"/>
      <c r="P91" s="614"/>
      <c r="Q91" s="614"/>
      <c r="R91" s="614"/>
      <c r="S91" s="614"/>
      <c r="T91" s="614"/>
      <c r="U91" s="614"/>
      <c r="V91" s="614"/>
      <c r="W91" s="614"/>
      <c r="X91" s="615"/>
      <c r="Y91" s="616"/>
      <c r="Z91" s="617"/>
      <c r="AA91" s="617"/>
      <c r="AB91" s="618"/>
      <c r="AC91" s="622"/>
      <c r="AD91" s="623"/>
      <c r="AE91" s="623"/>
      <c r="AF91" s="623"/>
      <c r="AG91" s="624"/>
      <c r="AH91" s="613"/>
      <c r="AI91" s="614"/>
      <c r="AJ91" s="614"/>
      <c r="AK91" s="614"/>
      <c r="AL91" s="614"/>
      <c r="AM91" s="614"/>
      <c r="AN91" s="614"/>
      <c r="AO91" s="614"/>
      <c r="AP91" s="614"/>
      <c r="AQ91" s="614"/>
      <c r="AR91" s="614"/>
      <c r="AS91" s="614"/>
      <c r="AT91" s="615"/>
      <c r="AU91" s="616"/>
      <c r="AV91" s="617"/>
      <c r="AW91" s="617"/>
      <c r="AX91" s="619"/>
    </row>
    <row r="92" spans="1:50" ht="24.75" hidden="1" customHeight="1" x14ac:dyDescent="0.15">
      <c r="A92" s="1079"/>
      <c r="B92" s="1080"/>
      <c r="C92" s="1080"/>
      <c r="D92" s="1080"/>
      <c r="E92" s="1080"/>
      <c r="F92" s="1081"/>
      <c r="G92" s="622"/>
      <c r="H92" s="623"/>
      <c r="I92" s="623"/>
      <c r="J92" s="623"/>
      <c r="K92" s="624"/>
      <c r="L92" s="613"/>
      <c r="M92" s="614"/>
      <c r="N92" s="614"/>
      <c r="O92" s="614"/>
      <c r="P92" s="614"/>
      <c r="Q92" s="614"/>
      <c r="R92" s="614"/>
      <c r="S92" s="614"/>
      <c r="T92" s="614"/>
      <c r="U92" s="614"/>
      <c r="V92" s="614"/>
      <c r="W92" s="614"/>
      <c r="X92" s="615"/>
      <c r="Y92" s="616"/>
      <c r="Z92" s="617"/>
      <c r="AA92" s="617"/>
      <c r="AB92" s="618"/>
      <c r="AC92" s="622"/>
      <c r="AD92" s="623"/>
      <c r="AE92" s="623"/>
      <c r="AF92" s="623"/>
      <c r="AG92" s="624"/>
      <c r="AH92" s="613"/>
      <c r="AI92" s="614"/>
      <c r="AJ92" s="614"/>
      <c r="AK92" s="614"/>
      <c r="AL92" s="614"/>
      <c r="AM92" s="614"/>
      <c r="AN92" s="614"/>
      <c r="AO92" s="614"/>
      <c r="AP92" s="614"/>
      <c r="AQ92" s="614"/>
      <c r="AR92" s="614"/>
      <c r="AS92" s="614"/>
      <c r="AT92" s="615"/>
      <c r="AU92" s="616"/>
      <c r="AV92" s="617"/>
      <c r="AW92" s="617"/>
      <c r="AX92" s="619"/>
    </row>
    <row r="93" spans="1:50" ht="24.75" hidden="1" customHeight="1" thickBot="1" x14ac:dyDescent="0.2">
      <c r="A93" s="1079"/>
      <c r="B93" s="1080"/>
      <c r="C93" s="1080"/>
      <c r="D93" s="1080"/>
      <c r="E93" s="1080"/>
      <c r="F93" s="1081"/>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hidden="1" customHeight="1" x14ac:dyDescent="0.15">
      <c r="A94" s="1079"/>
      <c r="B94" s="1080"/>
      <c r="C94" s="1080"/>
      <c r="D94" s="1080"/>
      <c r="E94" s="1080"/>
      <c r="F94" s="1081"/>
      <c r="G94" s="806" t="s">
        <v>394</v>
      </c>
      <c r="H94" s="1073"/>
      <c r="I94" s="1073"/>
      <c r="J94" s="1073"/>
      <c r="K94" s="1073"/>
      <c r="L94" s="1073"/>
      <c r="M94" s="1073"/>
      <c r="N94" s="1073"/>
      <c r="O94" s="1073"/>
      <c r="P94" s="1073"/>
      <c r="Q94" s="1073"/>
      <c r="R94" s="1073"/>
      <c r="S94" s="1073"/>
      <c r="T94" s="1073"/>
      <c r="U94" s="1073"/>
      <c r="V94" s="1073"/>
      <c r="W94" s="1073"/>
      <c r="X94" s="1073"/>
      <c r="Y94" s="1073"/>
      <c r="Z94" s="1073"/>
      <c r="AA94" s="1073"/>
      <c r="AB94" s="1074"/>
      <c r="AC94" s="806" t="s">
        <v>304</v>
      </c>
      <c r="AD94" s="1073"/>
      <c r="AE94" s="1073"/>
      <c r="AF94" s="1073"/>
      <c r="AG94" s="1073"/>
      <c r="AH94" s="1073"/>
      <c r="AI94" s="1073"/>
      <c r="AJ94" s="1073"/>
      <c r="AK94" s="1073"/>
      <c r="AL94" s="1073"/>
      <c r="AM94" s="1073"/>
      <c r="AN94" s="1073"/>
      <c r="AO94" s="1073"/>
      <c r="AP94" s="1073"/>
      <c r="AQ94" s="1073"/>
      <c r="AR94" s="1073"/>
      <c r="AS94" s="1073"/>
      <c r="AT94" s="1073"/>
      <c r="AU94" s="1073"/>
      <c r="AV94" s="1073"/>
      <c r="AW94" s="1073"/>
      <c r="AX94" s="1075"/>
    </row>
    <row r="95" spans="1:50" ht="24.75" hidden="1" customHeight="1" x14ac:dyDescent="0.15">
      <c r="A95" s="1079"/>
      <c r="B95" s="1080"/>
      <c r="C95" s="1080"/>
      <c r="D95" s="1080"/>
      <c r="E95" s="1080"/>
      <c r="F95" s="1081"/>
      <c r="G95" s="830" t="s">
        <v>17</v>
      </c>
      <c r="H95" s="680"/>
      <c r="I95" s="680"/>
      <c r="J95" s="680"/>
      <c r="K95" s="680"/>
      <c r="L95" s="679" t="s">
        <v>18</v>
      </c>
      <c r="M95" s="680"/>
      <c r="N95" s="680"/>
      <c r="O95" s="680"/>
      <c r="P95" s="680"/>
      <c r="Q95" s="680"/>
      <c r="R95" s="680"/>
      <c r="S95" s="680"/>
      <c r="T95" s="680"/>
      <c r="U95" s="680"/>
      <c r="V95" s="680"/>
      <c r="W95" s="680"/>
      <c r="X95" s="681"/>
      <c r="Y95" s="668" t="s">
        <v>19</v>
      </c>
      <c r="Z95" s="669"/>
      <c r="AA95" s="669"/>
      <c r="AB95" s="813"/>
      <c r="AC95" s="830" t="s">
        <v>17</v>
      </c>
      <c r="AD95" s="680"/>
      <c r="AE95" s="680"/>
      <c r="AF95" s="680"/>
      <c r="AG95" s="680"/>
      <c r="AH95" s="679" t="s">
        <v>18</v>
      </c>
      <c r="AI95" s="680"/>
      <c r="AJ95" s="680"/>
      <c r="AK95" s="680"/>
      <c r="AL95" s="680"/>
      <c r="AM95" s="680"/>
      <c r="AN95" s="680"/>
      <c r="AO95" s="680"/>
      <c r="AP95" s="680"/>
      <c r="AQ95" s="680"/>
      <c r="AR95" s="680"/>
      <c r="AS95" s="680"/>
      <c r="AT95" s="681"/>
      <c r="AU95" s="668" t="s">
        <v>19</v>
      </c>
      <c r="AV95" s="669"/>
      <c r="AW95" s="669"/>
      <c r="AX95" s="670"/>
    </row>
    <row r="96" spans="1:50" ht="24.75" hidden="1" customHeight="1" x14ac:dyDescent="0.15">
      <c r="A96" s="1079"/>
      <c r="B96" s="1080"/>
      <c r="C96" s="1080"/>
      <c r="D96" s="1080"/>
      <c r="E96" s="1080"/>
      <c r="F96" s="1081"/>
      <c r="G96" s="682"/>
      <c r="H96" s="683"/>
      <c r="I96" s="683"/>
      <c r="J96" s="683"/>
      <c r="K96" s="684"/>
      <c r="L96" s="850"/>
      <c r="M96" s="851"/>
      <c r="N96" s="851"/>
      <c r="O96" s="851"/>
      <c r="P96" s="851"/>
      <c r="Q96" s="851"/>
      <c r="R96" s="851"/>
      <c r="S96" s="851"/>
      <c r="T96" s="851"/>
      <c r="U96" s="851"/>
      <c r="V96" s="851"/>
      <c r="W96" s="851"/>
      <c r="X96" s="852"/>
      <c r="Y96" s="401"/>
      <c r="Z96" s="402"/>
      <c r="AA96" s="402"/>
      <c r="AB96" s="820"/>
      <c r="AC96" s="682"/>
      <c r="AD96" s="683"/>
      <c r="AE96" s="683"/>
      <c r="AF96" s="683"/>
      <c r="AG96" s="684"/>
      <c r="AH96" s="850"/>
      <c r="AI96" s="851"/>
      <c r="AJ96" s="851"/>
      <c r="AK96" s="851"/>
      <c r="AL96" s="851"/>
      <c r="AM96" s="851"/>
      <c r="AN96" s="851"/>
      <c r="AO96" s="851"/>
      <c r="AP96" s="851"/>
      <c r="AQ96" s="851"/>
      <c r="AR96" s="851"/>
      <c r="AS96" s="851"/>
      <c r="AT96" s="852"/>
      <c r="AU96" s="401"/>
      <c r="AV96" s="402"/>
      <c r="AW96" s="402"/>
      <c r="AX96" s="403"/>
    </row>
    <row r="97" spans="1:50" ht="24.75" hidden="1" customHeight="1" x14ac:dyDescent="0.15">
      <c r="A97" s="1079"/>
      <c r="B97" s="1080"/>
      <c r="C97" s="1080"/>
      <c r="D97" s="1080"/>
      <c r="E97" s="1080"/>
      <c r="F97" s="1081"/>
      <c r="G97" s="622"/>
      <c r="H97" s="623"/>
      <c r="I97" s="623"/>
      <c r="J97" s="623"/>
      <c r="K97" s="624"/>
      <c r="L97" s="613"/>
      <c r="M97" s="614"/>
      <c r="N97" s="614"/>
      <c r="O97" s="614"/>
      <c r="P97" s="614"/>
      <c r="Q97" s="614"/>
      <c r="R97" s="614"/>
      <c r="S97" s="614"/>
      <c r="T97" s="614"/>
      <c r="U97" s="614"/>
      <c r="V97" s="614"/>
      <c r="W97" s="614"/>
      <c r="X97" s="615"/>
      <c r="Y97" s="616"/>
      <c r="Z97" s="617"/>
      <c r="AA97" s="617"/>
      <c r="AB97" s="618"/>
      <c r="AC97" s="622"/>
      <c r="AD97" s="623"/>
      <c r="AE97" s="623"/>
      <c r="AF97" s="623"/>
      <c r="AG97" s="624"/>
      <c r="AH97" s="613"/>
      <c r="AI97" s="614"/>
      <c r="AJ97" s="614"/>
      <c r="AK97" s="614"/>
      <c r="AL97" s="614"/>
      <c r="AM97" s="614"/>
      <c r="AN97" s="614"/>
      <c r="AO97" s="614"/>
      <c r="AP97" s="614"/>
      <c r="AQ97" s="614"/>
      <c r="AR97" s="614"/>
      <c r="AS97" s="614"/>
      <c r="AT97" s="615"/>
      <c r="AU97" s="616"/>
      <c r="AV97" s="617"/>
      <c r="AW97" s="617"/>
      <c r="AX97" s="619"/>
    </row>
    <row r="98" spans="1:50" ht="24.75" hidden="1" customHeight="1" x14ac:dyDescent="0.15">
      <c r="A98" s="1079"/>
      <c r="B98" s="1080"/>
      <c r="C98" s="1080"/>
      <c r="D98" s="1080"/>
      <c r="E98" s="1080"/>
      <c r="F98" s="1081"/>
      <c r="G98" s="622"/>
      <c r="H98" s="623"/>
      <c r="I98" s="623"/>
      <c r="J98" s="623"/>
      <c r="K98" s="624"/>
      <c r="L98" s="613"/>
      <c r="M98" s="614"/>
      <c r="N98" s="614"/>
      <c r="O98" s="614"/>
      <c r="P98" s="614"/>
      <c r="Q98" s="614"/>
      <c r="R98" s="614"/>
      <c r="S98" s="614"/>
      <c r="T98" s="614"/>
      <c r="U98" s="614"/>
      <c r="V98" s="614"/>
      <c r="W98" s="614"/>
      <c r="X98" s="615"/>
      <c r="Y98" s="616"/>
      <c r="Z98" s="617"/>
      <c r="AA98" s="617"/>
      <c r="AB98" s="618"/>
      <c r="AC98" s="622"/>
      <c r="AD98" s="623"/>
      <c r="AE98" s="623"/>
      <c r="AF98" s="623"/>
      <c r="AG98" s="624"/>
      <c r="AH98" s="613"/>
      <c r="AI98" s="614"/>
      <c r="AJ98" s="614"/>
      <c r="AK98" s="614"/>
      <c r="AL98" s="614"/>
      <c r="AM98" s="614"/>
      <c r="AN98" s="614"/>
      <c r="AO98" s="614"/>
      <c r="AP98" s="614"/>
      <c r="AQ98" s="614"/>
      <c r="AR98" s="614"/>
      <c r="AS98" s="614"/>
      <c r="AT98" s="615"/>
      <c r="AU98" s="616"/>
      <c r="AV98" s="617"/>
      <c r="AW98" s="617"/>
      <c r="AX98" s="619"/>
    </row>
    <row r="99" spans="1:50" ht="24.75" hidden="1" customHeight="1" x14ac:dyDescent="0.15">
      <c r="A99" s="1079"/>
      <c r="B99" s="1080"/>
      <c r="C99" s="1080"/>
      <c r="D99" s="1080"/>
      <c r="E99" s="1080"/>
      <c r="F99" s="1081"/>
      <c r="G99" s="622"/>
      <c r="H99" s="623"/>
      <c r="I99" s="623"/>
      <c r="J99" s="623"/>
      <c r="K99" s="624"/>
      <c r="L99" s="613"/>
      <c r="M99" s="614"/>
      <c r="N99" s="614"/>
      <c r="O99" s="614"/>
      <c r="P99" s="614"/>
      <c r="Q99" s="614"/>
      <c r="R99" s="614"/>
      <c r="S99" s="614"/>
      <c r="T99" s="614"/>
      <c r="U99" s="614"/>
      <c r="V99" s="614"/>
      <c r="W99" s="614"/>
      <c r="X99" s="615"/>
      <c r="Y99" s="616"/>
      <c r="Z99" s="617"/>
      <c r="AA99" s="617"/>
      <c r="AB99" s="618"/>
      <c r="AC99" s="622"/>
      <c r="AD99" s="623"/>
      <c r="AE99" s="623"/>
      <c r="AF99" s="623"/>
      <c r="AG99" s="624"/>
      <c r="AH99" s="613"/>
      <c r="AI99" s="614"/>
      <c r="AJ99" s="614"/>
      <c r="AK99" s="614"/>
      <c r="AL99" s="614"/>
      <c r="AM99" s="614"/>
      <c r="AN99" s="614"/>
      <c r="AO99" s="614"/>
      <c r="AP99" s="614"/>
      <c r="AQ99" s="614"/>
      <c r="AR99" s="614"/>
      <c r="AS99" s="614"/>
      <c r="AT99" s="615"/>
      <c r="AU99" s="616"/>
      <c r="AV99" s="617"/>
      <c r="AW99" s="617"/>
      <c r="AX99" s="619"/>
    </row>
    <row r="100" spans="1:50" ht="24.75" hidden="1" customHeight="1" x14ac:dyDescent="0.15">
      <c r="A100" s="1079"/>
      <c r="B100" s="1080"/>
      <c r="C100" s="1080"/>
      <c r="D100" s="1080"/>
      <c r="E100" s="1080"/>
      <c r="F100" s="1081"/>
      <c r="G100" s="622"/>
      <c r="H100" s="623"/>
      <c r="I100" s="623"/>
      <c r="J100" s="623"/>
      <c r="K100" s="624"/>
      <c r="L100" s="613"/>
      <c r="M100" s="614"/>
      <c r="N100" s="614"/>
      <c r="O100" s="614"/>
      <c r="P100" s="614"/>
      <c r="Q100" s="614"/>
      <c r="R100" s="614"/>
      <c r="S100" s="614"/>
      <c r="T100" s="614"/>
      <c r="U100" s="614"/>
      <c r="V100" s="614"/>
      <c r="W100" s="614"/>
      <c r="X100" s="615"/>
      <c r="Y100" s="616"/>
      <c r="Z100" s="617"/>
      <c r="AA100" s="617"/>
      <c r="AB100" s="618"/>
      <c r="AC100" s="622"/>
      <c r="AD100" s="623"/>
      <c r="AE100" s="623"/>
      <c r="AF100" s="623"/>
      <c r="AG100" s="624"/>
      <c r="AH100" s="613"/>
      <c r="AI100" s="614"/>
      <c r="AJ100" s="614"/>
      <c r="AK100" s="614"/>
      <c r="AL100" s="614"/>
      <c r="AM100" s="614"/>
      <c r="AN100" s="614"/>
      <c r="AO100" s="614"/>
      <c r="AP100" s="614"/>
      <c r="AQ100" s="614"/>
      <c r="AR100" s="614"/>
      <c r="AS100" s="614"/>
      <c r="AT100" s="615"/>
      <c r="AU100" s="616"/>
      <c r="AV100" s="617"/>
      <c r="AW100" s="617"/>
      <c r="AX100" s="619"/>
    </row>
    <row r="101" spans="1:50" ht="24.75" hidden="1" customHeight="1" x14ac:dyDescent="0.15">
      <c r="A101" s="1079"/>
      <c r="B101" s="1080"/>
      <c r="C101" s="1080"/>
      <c r="D101" s="1080"/>
      <c r="E101" s="1080"/>
      <c r="F101" s="1081"/>
      <c r="G101" s="622"/>
      <c r="H101" s="623"/>
      <c r="I101" s="623"/>
      <c r="J101" s="623"/>
      <c r="K101" s="624"/>
      <c r="L101" s="613"/>
      <c r="M101" s="614"/>
      <c r="N101" s="614"/>
      <c r="O101" s="614"/>
      <c r="P101" s="614"/>
      <c r="Q101" s="614"/>
      <c r="R101" s="614"/>
      <c r="S101" s="614"/>
      <c r="T101" s="614"/>
      <c r="U101" s="614"/>
      <c r="V101" s="614"/>
      <c r="W101" s="614"/>
      <c r="X101" s="615"/>
      <c r="Y101" s="616"/>
      <c r="Z101" s="617"/>
      <c r="AA101" s="617"/>
      <c r="AB101" s="618"/>
      <c r="AC101" s="622"/>
      <c r="AD101" s="623"/>
      <c r="AE101" s="623"/>
      <c r="AF101" s="623"/>
      <c r="AG101" s="624"/>
      <c r="AH101" s="613"/>
      <c r="AI101" s="614"/>
      <c r="AJ101" s="614"/>
      <c r="AK101" s="614"/>
      <c r="AL101" s="614"/>
      <c r="AM101" s="614"/>
      <c r="AN101" s="614"/>
      <c r="AO101" s="614"/>
      <c r="AP101" s="614"/>
      <c r="AQ101" s="614"/>
      <c r="AR101" s="614"/>
      <c r="AS101" s="614"/>
      <c r="AT101" s="615"/>
      <c r="AU101" s="616"/>
      <c r="AV101" s="617"/>
      <c r="AW101" s="617"/>
      <c r="AX101" s="619"/>
    </row>
    <row r="102" spans="1:50" ht="24.75" hidden="1" customHeight="1" x14ac:dyDescent="0.15">
      <c r="A102" s="1079"/>
      <c r="B102" s="1080"/>
      <c r="C102" s="1080"/>
      <c r="D102" s="1080"/>
      <c r="E102" s="1080"/>
      <c r="F102" s="1081"/>
      <c r="G102" s="622"/>
      <c r="H102" s="623"/>
      <c r="I102" s="623"/>
      <c r="J102" s="623"/>
      <c r="K102" s="624"/>
      <c r="L102" s="613"/>
      <c r="M102" s="614"/>
      <c r="N102" s="614"/>
      <c r="O102" s="614"/>
      <c r="P102" s="614"/>
      <c r="Q102" s="614"/>
      <c r="R102" s="614"/>
      <c r="S102" s="614"/>
      <c r="T102" s="614"/>
      <c r="U102" s="614"/>
      <c r="V102" s="614"/>
      <c r="W102" s="614"/>
      <c r="X102" s="615"/>
      <c r="Y102" s="616"/>
      <c r="Z102" s="617"/>
      <c r="AA102" s="617"/>
      <c r="AB102" s="618"/>
      <c r="AC102" s="622"/>
      <c r="AD102" s="623"/>
      <c r="AE102" s="623"/>
      <c r="AF102" s="623"/>
      <c r="AG102" s="624"/>
      <c r="AH102" s="613"/>
      <c r="AI102" s="614"/>
      <c r="AJ102" s="614"/>
      <c r="AK102" s="614"/>
      <c r="AL102" s="614"/>
      <c r="AM102" s="614"/>
      <c r="AN102" s="614"/>
      <c r="AO102" s="614"/>
      <c r="AP102" s="614"/>
      <c r="AQ102" s="614"/>
      <c r="AR102" s="614"/>
      <c r="AS102" s="614"/>
      <c r="AT102" s="615"/>
      <c r="AU102" s="616"/>
      <c r="AV102" s="617"/>
      <c r="AW102" s="617"/>
      <c r="AX102" s="619"/>
    </row>
    <row r="103" spans="1:50" ht="24.75" hidden="1" customHeight="1" x14ac:dyDescent="0.15">
      <c r="A103" s="1079"/>
      <c r="B103" s="1080"/>
      <c r="C103" s="1080"/>
      <c r="D103" s="1080"/>
      <c r="E103" s="1080"/>
      <c r="F103" s="1081"/>
      <c r="G103" s="622"/>
      <c r="H103" s="623"/>
      <c r="I103" s="623"/>
      <c r="J103" s="623"/>
      <c r="K103" s="624"/>
      <c r="L103" s="613"/>
      <c r="M103" s="614"/>
      <c r="N103" s="614"/>
      <c r="O103" s="614"/>
      <c r="P103" s="614"/>
      <c r="Q103" s="614"/>
      <c r="R103" s="614"/>
      <c r="S103" s="614"/>
      <c r="T103" s="614"/>
      <c r="U103" s="614"/>
      <c r="V103" s="614"/>
      <c r="W103" s="614"/>
      <c r="X103" s="615"/>
      <c r="Y103" s="616"/>
      <c r="Z103" s="617"/>
      <c r="AA103" s="617"/>
      <c r="AB103" s="618"/>
      <c r="AC103" s="622"/>
      <c r="AD103" s="623"/>
      <c r="AE103" s="623"/>
      <c r="AF103" s="623"/>
      <c r="AG103" s="624"/>
      <c r="AH103" s="613"/>
      <c r="AI103" s="614"/>
      <c r="AJ103" s="614"/>
      <c r="AK103" s="614"/>
      <c r="AL103" s="614"/>
      <c r="AM103" s="614"/>
      <c r="AN103" s="614"/>
      <c r="AO103" s="614"/>
      <c r="AP103" s="614"/>
      <c r="AQ103" s="614"/>
      <c r="AR103" s="614"/>
      <c r="AS103" s="614"/>
      <c r="AT103" s="615"/>
      <c r="AU103" s="616"/>
      <c r="AV103" s="617"/>
      <c r="AW103" s="617"/>
      <c r="AX103" s="619"/>
    </row>
    <row r="104" spans="1:50" ht="24.75" hidden="1" customHeight="1" x14ac:dyDescent="0.15">
      <c r="A104" s="1079"/>
      <c r="B104" s="1080"/>
      <c r="C104" s="1080"/>
      <c r="D104" s="1080"/>
      <c r="E104" s="1080"/>
      <c r="F104" s="1081"/>
      <c r="G104" s="622"/>
      <c r="H104" s="623"/>
      <c r="I104" s="623"/>
      <c r="J104" s="623"/>
      <c r="K104" s="624"/>
      <c r="L104" s="613"/>
      <c r="M104" s="614"/>
      <c r="N104" s="614"/>
      <c r="O104" s="614"/>
      <c r="P104" s="614"/>
      <c r="Q104" s="614"/>
      <c r="R104" s="614"/>
      <c r="S104" s="614"/>
      <c r="T104" s="614"/>
      <c r="U104" s="614"/>
      <c r="V104" s="614"/>
      <c r="W104" s="614"/>
      <c r="X104" s="615"/>
      <c r="Y104" s="616"/>
      <c r="Z104" s="617"/>
      <c r="AA104" s="617"/>
      <c r="AB104" s="618"/>
      <c r="AC104" s="622"/>
      <c r="AD104" s="623"/>
      <c r="AE104" s="623"/>
      <c r="AF104" s="623"/>
      <c r="AG104" s="624"/>
      <c r="AH104" s="613"/>
      <c r="AI104" s="614"/>
      <c r="AJ104" s="614"/>
      <c r="AK104" s="614"/>
      <c r="AL104" s="614"/>
      <c r="AM104" s="614"/>
      <c r="AN104" s="614"/>
      <c r="AO104" s="614"/>
      <c r="AP104" s="614"/>
      <c r="AQ104" s="614"/>
      <c r="AR104" s="614"/>
      <c r="AS104" s="614"/>
      <c r="AT104" s="615"/>
      <c r="AU104" s="616"/>
      <c r="AV104" s="617"/>
      <c r="AW104" s="617"/>
      <c r="AX104" s="619"/>
    </row>
    <row r="105" spans="1:50" ht="24.75" hidden="1" customHeight="1" x14ac:dyDescent="0.15">
      <c r="A105" s="1079"/>
      <c r="B105" s="1080"/>
      <c r="C105" s="1080"/>
      <c r="D105" s="1080"/>
      <c r="E105" s="1080"/>
      <c r="F105" s="1081"/>
      <c r="G105" s="622"/>
      <c r="H105" s="623"/>
      <c r="I105" s="623"/>
      <c r="J105" s="623"/>
      <c r="K105" s="624"/>
      <c r="L105" s="613"/>
      <c r="M105" s="614"/>
      <c r="N105" s="614"/>
      <c r="O105" s="614"/>
      <c r="P105" s="614"/>
      <c r="Q105" s="614"/>
      <c r="R105" s="614"/>
      <c r="S105" s="614"/>
      <c r="T105" s="614"/>
      <c r="U105" s="614"/>
      <c r="V105" s="614"/>
      <c r="W105" s="614"/>
      <c r="X105" s="615"/>
      <c r="Y105" s="616"/>
      <c r="Z105" s="617"/>
      <c r="AA105" s="617"/>
      <c r="AB105" s="618"/>
      <c r="AC105" s="622"/>
      <c r="AD105" s="623"/>
      <c r="AE105" s="623"/>
      <c r="AF105" s="623"/>
      <c r="AG105" s="624"/>
      <c r="AH105" s="613"/>
      <c r="AI105" s="614"/>
      <c r="AJ105" s="614"/>
      <c r="AK105" s="614"/>
      <c r="AL105" s="614"/>
      <c r="AM105" s="614"/>
      <c r="AN105" s="614"/>
      <c r="AO105" s="614"/>
      <c r="AP105" s="614"/>
      <c r="AQ105" s="614"/>
      <c r="AR105" s="614"/>
      <c r="AS105" s="614"/>
      <c r="AT105" s="615"/>
      <c r="AU105" s="616"/>
      <c r="AV105" s="617"/>
      <c r="AW105" s="617"/>
      <c r="AX105" s="619"/>
    </row>
    <row r="106" spans="1:50" ht="24.75" hidden="1" customHeight="1" thickBot="1" x14ac:dyDescent="0.2">
      <c r="A106" s="1082"/>
      <c r="B106" s="1083"/>
      <c r="C106" s="1083"/>
      <c r="D106" s="1083"/>
      <c r="E106" s="1083"/>
      <c r="F106" s="1084"/>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hidden="1" customHeight="1" thickBot="1" x14ac:dyDescent="0.2"/>
    <row r="108" spans="1:50" ht="30" hidden="1" customHeight="1" x14ac:dyDescent="0.15">
      <c r="A108" s="1085" t="s">
        <v>28</v>
      </c>
      <c r="B108" s="1086"/>
      <c r="C108" s="1086"/>
      <c r="D108" s="1086"/>
      <c r="E108" s="1086"/>
      <c r="F108" s="1087"/>
      <c r="G108" s="806" t="s">
        <v>305</v>
      </c>
      <c r="H108" s="1073"/>
      <c r="I108" s="1073"/>
      <c r="J108" s="1073"/>
      <c r="K108" s="1073"/>
      <c r="L108" s="1073"/>
      <c r="M108" s="1073"/>
      <c r="N108" s="1073"/>
      <c r="O108" s="1073"/>
      <c r="P108" s="1073"/>
      <c r="Q108" s="1073"/>
      <c r="R108" s="1073"/>
      <c r="S108" s="1073"/>
      <c r="T108" s="1073"/>
      <c r="U108" s="1073"/>
      <c r="V108" s="1073"/>
      <c r="W108" s="1073"/>
      <c r="X108" s="1073"/>
      <c r="Y108" s="1073"/>
      <c r="Z108" s="1073"/>
      <c r="AA108" s="1073"/>
      <c r="AB108" s="1074"/>
      <c r="AC108" s="806" t="s">
        <v>395</v>
      </c>
      <c r="AD108" s="1073"/>
      <c r="AE108" s="1073"/>
      <c r="AF108" s="1073"/>
      <c r="AG108" s="1073"/>
      <c r="AH108" s="1073"/>
      <c r="AI108" s="1073"/>
      <c r="AJ108" s="1073"/>
      <c r="AK108" s="1073"/>
      <c r="AL108" s="1073"/>
      <c r="AM108" s="1073"/>
      <c r="AN108" s="1073"/>
      <c r="AO108" s="1073"/>
      <c r="AP108" s="1073"/>
      <c r="AQ108" s="1073"/>
      <c r="AR108" s="1073"/>
      <c r="AS108" s="1073"/>
      <c r="AT108" s="1073"/>
      <c r="AU108" s="1073"/>
      <c r="AV108" s="1073"/>
      <c r="AW108" s="1073"/>
      <c r="AX108" s="1075"/>
    </row>
    <row r="109" spans="1:50" ht="24.75" hidden="1" customHeight="1" x14ac:dyDescent="0.15">
      <c r="A109" s="1079"/>
      <c r="B109" s="1080"/>
      <c r="C109" s="1080"/>
      <c r="D109" s="1080"/>
      <c r="E109" s="1080"/>
      <c r="F109" s="1081"/>
      <c r="G109" s="830" t="s">
        <v>17</v>
      </c>
      <c r="H109" s="680"/>
      <c r="I109" s="680"/>
      <c r="J109" s="680"/>
      <c r="K109" s="680"/>
      <c r="L109" s="679" t="s">
        <v>18</v>
      </c>
      <c r="M109" s="680"/>
      <c r="N109" s="680"/>
      <c r="O109" s="680"/>
      <c r="P109" s="680"/>
      <c r="Q109" s="680"/>
      <c r="R109" s="680"/>
      <c r="S109" s="680"/>
      <c r="T109" s="680"/>
      <c r="U109" s="680"/>
      <c r="V109" s="680"/>
      <c r="W109" s="680"/>
      <c r="X109" s="681"/>
      <c r="Y109" s="668" t="s">
        <v>19</v>
      </c>
      <c r="Z109" s="669"/>
      <c r="AA109" s="669"/>
      <c r="AB109" s="813"/>
      <c r="AC109" s="830" t="s">
        <v>17</v>
      </c>
      <c r="AD109" s="680"/>
      <c r="AE109" s="680"/>
      <c r="AF109" s="680"/>
      <c r="AG109" s="680"/>
      <c r="AH109" s="679" t="s">
        <v>18</v>
      </c>
      <c r="AI109" s="680"/>
      <c r="AJ109" s="680"/>
      <c r="AK109" s="680"/>
      <c r="AL109" s="680"/>
      <c r="AM109" s="680"/>
      <c r="AN109" s="680"/>
      <c r="AO109" s="680"/>
      <c r="AP109" s="680"/>
      <c r="AQ109" s="680"/>
      <c r="AR109" s="680"/>
      <c r="AS109" s="680"/>
      <c r="AT109" s="681"/>
      <c r="AU109" s="668" t="s">
        <v>19</v>
      </c>
      <c r="AV109" s="669"/>
      <c r="AW109" s="669"/>
      <c r="AX109" s="670"/>
    </row>
    <row r="110" spans="1:50" ht="24.75" hidden="1" customHeight="1" x14ac:dyDescent="0.15">
      <c r="A110" s="1079"/>
      <c r="B110" s="1080"/>
      <c r="C110" s="1080"/>
      <c r="D110" s="1080"/>
      <c r="E110" s="1080"/>
      <c r="F110" s="1081"/>
      <c r="G110" s="682"/>
      <c r="H110" s="683"/>
      <c r="I110" s="683"/>
      <c r="J110" s="683"/>
      <c r="K110" s="684"/>
      <c r="L110" s="850"/>
      <c r="M110" s="851"/>
      <c r="N110" s="851"/>
      <c r="O110" s="851"/>
      <c r="P110" s="851"/>
      <c r="Q110" s="851"/>
      <c r="R110" s="851"/>
      <c r="S110" s="851"/>
      <c r="T110" s="851"/>
      <c r="U110" s="851"/>
      <c r="V110" s="851"/>
      <c r="W110" s="851"/>
      <c r="X110" s="852"/>
      <c r="Y110" s="401"/>
      <c r="Z110" s="402"/>
      <c r="AA110" s="402"/>
      <c r="AB110" s="820"/>
      <c r="AC110" s="682"/>
      <c r="AD110" s="683"/>
      <c r="AE110" s="683"/>
      <c r="AF110" s="683"/>
      <c r="AG110" s="684"/>
      <c r="AH110" s="850"/>
      <c r="AI110" s="851"/>
      <c r="AJ110" s="851"/>
      <c r="AK110" s="851"/>
      <c r="AL110" s="851"/>
      <c r="AM110" s="851"/>
      <c r="AN110" s="851"/>
      <c r="AO110" s="851"/>
      <c r="AP110" s="851"/>
      <c r="AQ110" s="851"/>
      <c r="AR110" s="851"/>
      <c r="AS110" s="851"/>
      <c r="AT110" s="852"/>
      <c r="AU110" s="401"/>
      <c r="AV110" s="402"/>
      <c r="AW110" s="402"/>
      <c r="AX110" s="403"/>
    </row>
    <row r="111" spans="1:50" ht="24.75" hidden="1" customHeight="1" x14ac:dyDescent="0.15">
      <c r="A111" s="1079"/>
      <c r="B111" s="1080"/>
      <c r="C111" s="1080"/>
      <c r="D111" s="1080"/>
      <c r="E111" s="1080"/>
      <c r="F111" s="1081"/>
      <c r="G111" s="622"/>
      <c r="H111" s="623"/>
      <c r="I111" s="623"/>
      <c r="J111" s="623"/>
      <c r="K111" s="624"/>
      <c r="L111" s="613"/>
      <c r="M111" s="614"/>
      <c r="N111" s="614"/>
      <c r="O111" s="614"/>
      <c r="P111" s="614"/>
      <c r="Q111" s="614"/>
      <c r="R111" s="614"/>
      <c r="S111" s="614"/>
      <c r="T111" s="614"/>
      <c r="U111" s="614"/>
      <c r="V111" s="614"/>
      <c r="W111" s="614"/>
      <c r="X111" s="615"/>
      <c r="Y111" s="616"/>
      <c r="Z111" s="617"/>
      <c r="AA111" s="617"/>
      <c r="AB111" s="618"/>
      <c r="AC111" s="622"/>
      <c r="AD111" s="623"/>
      <c r="AE111" s="623"/>
      <c r="AF111" s="623"/>
      <c r="AG111" s="624"/>
      <c r="AH111" s="613"/>
      <c r="AI111" s="614"/>
      <c r="AJ111" s="614"/>
      <c r="AK111" s="614"/>
      <c r="AL111" s="614"/>
      <c r="AM111" s="614"/>
      <c r="AN111" s="614"/>
      <c r="AO111" s="614"/>
      <c r="AP111" s="614"/>
      <c r="AQ111" s="614"/>
      <c r="AR111" s="614"/>
      <c r="AS111" s="614"/>
      <c r="AT111" s="615"/>
      <c r="AU111" s="616"/>
      <c r="AV111" s="617"/>
      <c r="AW111" s="617"/>
      <c r="AX111" s="619"/>
    </row>
    <row r="112" spans="1:50" ht="24.75" hidden="1" customHeight="1" x14ac:dyDescent="0.15">
      <c r="A112" s="1079"/>
      <c r="B112" s="1080"/>
      <c r="C112" s="1080"/>
      <c r="D112" s="1080"/>
      <c r="E112" s="1080"/>
      <c r="F112" s="1081"/>
      <c r="G112" s="622"/>
      <c r="H112" s="623"/>
      <c r="I112" s="623"/>
      <c r="J112" s="623"/>
      <c r="K112" s="624"/>
      <c r="L112" s="613"/>
      <c r="M112" s="614"/>
      <c r="N112" s="614"/>
      <c r="O112" s="614"/>
      <c r="P112" s="614"/>
      <c r="Q112" s="614"/>
      <c r="R112" s="614"/>
      <c r="S112" s="614"/>
      <c r="T112" s="614"/>
      <c r="U112" s="614"/>
      <c r="V112" s="614"/>
      <c r="W112" s="614"/>
      <c r="X112" s="615"/>
      <c r="Y112" s="616"/>
      <c r="Z112" s="617"/>
      <c r="AA112" s="617"/>
      <c r="AB112" s="618"/>
      <c r="AC112" s="622"/>
      <c r="AD112" s="623"/>
      <c r="AE112" s="623"/>
      <c r="AF112" s="623"/>
      <c r="AG112" s="624"/>
      <c r="AH112" s="613"/>
      <c r="AI112" s="614"/>
      <c r="AJ112" s="614"/>
      <c r="AK112" s="614"/>
      <c r="AL112" s="614"/>
      <c r="AM112" s="614"/>
      <c r="AN112" s="614"/>
      <c r="AO112" s="614"/>
      <c r="AP112" s="614"/>
      <c r="AQ112" s="614"/>
      <c r="AR112" s="614"/>
      <c r="AS112" s="614"/>
      <c r="AT112" s="615"/>
      <c r="AU112" s="616"/>
      <c r="AV112" s="617"/>
      <c r="AW112" s="617"/>
      <c r="AX112" s="619"/>
    </row>
    <row r="113" spans="1:50" ht="24.75" hidden="1" customHeight="1" x14ac:dyDescent="0.15">
      <c r="A113" s="1079"/>
      <c r="B113" s="1080"/>
      <c r="C113" s="1080"/>
      <c r="D113" s="1080"/>
      <c r="E113" s="1080"/>
      <c r="F113" s="1081"/>
      <c r="G113" s="622"/>
      <c r="H113" s="623"/>
      <c r="I113" s="623"/>
      <c r="J113" s="623"/>
      <c r="K113" s="624"/>
      <c r="L113" s="613"/>
      <c r="M113" s="614"/>
      <c r="N113" s="614"/>
      <c r="O113" s="614"/>
      <c r="P113" s="614"/>
      <c r="Q113" s="614"/>
      <c r="R113" s="614"/>
      <c r="S113" s="614"/>
      <c r="T113" s="614"/>
      <c r="U113" s="614"/>
      <c r="V113" s="614"/>
      <c r="W113" s="614"/>
      <c r="X113" s="615"/>
      <c r="Y113" s="616"/>
      <c r="Z113" s="617"/>
      <c r="AA113" s="617"/>
      <c r="AB113" s="618"/>
      <c r="AC113" s="622"/>
      <c r="AD113" s="623"/>
      <c r="AE113" s="623"/>
      <c r="AF113" s="623"/>
      <c r="AG113" s="624"/>
      <c r="AH113" s="613"/>
      <c r="AI113" s="614"/>
      <c r="AJ113" s="614"/>
      <c r="AK113" s="614"/>
      <c r="AL113" s="614"/>
      <c r="AM113" s="614"/>
      <c r="AN113" s="614"/>
      <c r="AO113" s="614"/>
      <c r="AP113" s="614"/>
      <c r="AQ113" s="614"/>
      <c r="AR113" s="614"/>
      <c r="AS113" s="614"/>
      <c r="AT113" s="615"/>
      <c r="AU113" s="616"/>
      <c r="AV113" s="617"/>
      <c r="AW113" s="617"/>
      <c r="AX113" s="619"/>
    </row>
    <row r="114" spans="1:50" ht="24.75" hidden="1" customHeight="1" x14ac:dyDescent="0.15">
      <c r="A114" s="1079"/>
      <c r="B114" s="1080"/>
      <c r="C114" s="1080"/>
      <c r="D114" s="1080"/>
      <c r="E114" s="1080"/>
      <c r="F114" s="1081"/>
      <c r="G114" s="622"/>
      <c r="H114" s="623"/>
      <c r="I114" s="623"/>
      <c r="J114" s="623"/>
      <c r="K114" s="624"/>
      <c r="L114" s="613"/>
      <c r="M114" s="614"/>
      <c r="N114" s="614"/>
      <c r="O114" s="614"/>
      <c r="P114" s="614"/>
      <c r="Q114" s="614"/>
      <c r="R114" s="614"/>
      <c r="S114" s="614"/>
      <c r="T114" s="614"/>
      <c r="U114" s="614"/>
      <c r="V114" s="614"/>
      <c r="W114" s="614"/>
      <c r="X114" s="615"/>
      <c r="Y114" s="616"/>
      <c r="Z114" s="617"/>
      <c r="AA114" s="617"/>
      <c r="AB114" s="618"/>
      <c r="AC114" s="622"/>
      <c r="AD114" s="623"/>
      <c r="AE114" s="623"/>
      <c r="AF114" s="623"/>
      <c r="AG114" s="624"/>
      <c r="AH114" s="613"/>
      <c r="AI114" s="614"/>
      <c r="AJ114" s="614"/>
      <c r="AK114" s="614"/>
      <c r="AL114" s="614"/>
      <c r="AM114" s="614"/>
      <c r="AN114" s="614"/>
      <c r="AO114" s="614"/>
      <c r="AP114" s="614"/>
      <c r="AQ114" s="614"/>
      <c r="AR114" s="614"/>
      <c r="AS114" s="614"/>
      <c r="AT114" s="615"/>
      <c r="AU114" s="616"/>
      <c r="AV114" s="617"/>
      <c r="AW114" s="617"/>
      <c r="AX114" s="619"/>
    </row>
    <row r="115" spans="1:50" ht="24.75" hidden="1" customHeight="1" x14ac:dyDescent="0.15">
      <c r="A115" s="1079"/>
      <c r="B115" s="1080"/>
      <c r="C115" s="1080"/>
      <c r="D115" s="1080"/>
      <c r="E115" s="1080"/>
      <c r="F115" s="1081"/>
      <c r="G115" s="622"/>
      <c r="H115" s="623"/>
      <c r="I115" s="623"/>
      <c r="J115" s="623"/>
      <c r="K115" s="624"/>
      <c r="L115" s="613"/>
      <c r="M115" s="614"/>
      <c r="N115" s="614"/>
      <c r="O115" s="614"/>
      <c r="P115" s="614"/>
      <c r="Q115" s="614"/>
      <c r="R115" s="614"/>
      <c r="S115" s="614"/>
      <c r="T115" s="614"/>
      <c r="U115" s="614"/>
      <c r="V115" s="614"/>
      <c r="W115" s="614"/>
      <c r="X115" s="615"/>
      <c r="Y115" s="616"/>
      <c r="Z115" s="617"/>
      <c r="AA115" s="617"/>
      <c r="AB115" s="618"/>
      <c r="AC115" s="622"/>
      <c r="AD115" s="623"/>
      <c r="AE115" s="623"/>
      <c r="AF115" s="623"/>
      <c r="AG115" s="624"/>
      <c r="AH115" s="613"/>
      <c r="AI115" s="614"/>
      <c r="AJ115" s="614"/>
      <c r="AK115" s="614"/>
      <c r="AL115" s="614"/>
      <c r="AM115" s="614"/>
      <c r="AN115" s="614"/>
      <c r="AO115" s="614"/>
      <c r="AP115" s="614"/>
      <c r="AQ115" s="614"/>
      <c r="AR115" s="614"/>
      <c r="AS115" s="614"/>
      <c r="AT115" s="615"/>
      <c r="AU115" s="616"/>
      <c r="AV115" s="617"/>
      <c r="AW115" s="617"/>
      <c r="AX115" s="619"/>
    </row>
    <row r="116" spans="1:50" ht="24.75" hidden="1" customHeight="1" x14ac:dyDescent="0.15">
      <c r="A116" s="1079"/>
      <c r="B116" s="1080"/>
      <c r="C116" s="1080"/>
      <c r="D116" s="1080"/>
      <c r="E116" s="1080"/>
      <c r="F116" s="1081"/>
      <c r="G116" s="622"/>
      <c r="H116" s="623"/>
      <c r="I116" s="623"/>
      <c r="J116" s="623"/>
      <c r="K116" s="624"/>
      <c r="L116" s="613"/>
      <c r="M116" s="614"/>
      <c r="N116" s="614"/>
      <c r="O116" s="614"/>
      <c r="P116" s="614"/>
      <c r="Q116" s="614"/>
      <c r="R116" s="614"/>
      <c r="S116" s="614"/>
      <c r="T116" s="614"/>
      <c r="U116" s="614"/>
      <c r="V116" s="614"/>
      <c r="W116" s="614"/>
      <c r="X116" s="615"/>
      <c r="Y116" s="616"/>
      <c r="Z116" s="617"/>
      <c r="AA116" s="617"/>
      <c r="AB116" s="618"/>
      <c r="AC116" s="622"/>
      <c r="AD116" s="623"/>
      <c r="AE116" s="623"/>
      <c r="AF116" s="623"/>
      <c r="AG116" s="624"/>
      <c r="AH116" s="613"/>
      <c r="AI116" s="614"/>
      <c r="AJ116" s="614"/>
      <c r="AK116" s="614"/>
      <c r="AL116" s="614"/>
      <c r="AM116" s="614"/>
      <c r="AN116" s="614"/>
      <c r="AO116" s="614"/>
      <c r="AP116" s="614"/>
      <c r="AQ116" s="614"/>
      <c r="AR116" s="614"/>
      <c r="AS116" s="614"/>
      <c r="AT116" s="615"/>
      <c r="AU116" s="616"/>
      <c r="AV116" s="617"/>
      <c r="AW116" s="617"/>
      <c r="AX116" s="619"/>
    </row>
    <row r="117" spans="1:50" ht="24.75" hidden="1" customHeight="1" x14ac:dyDescent="0.15">
      <c r="A117" s="1079"/>
      <c r="B117" s="1080"/>
      <c r="C117" s="1080"/>
      <c r="D117" s="1080"/>
      <c r="E117" s="1080"/>
      <c r="F117" s="1081"/>
      <c r="G117" s="622"/>
      <c r="H117" s="623"/>
      <c r="I117" s="623"/>
      <c r="J117" s="623"/>
      <c r="K117" s="624"/>
      <c r="L117" s="613"/>
      <c r="M117" s="614"/>
      <c r="N117" s="614"/>
      <c r="O117" s="614"/>
      <c r="P117" s="614"/>
      <c r="Q117" s="614"/>
      <c r="R117" s="614"/>
      <c r="S117" s="614"/>
      <c r="T117" s="614"/>
      <c r="U117" s="614"/>
      <c r="V117" s="614"/>
      <c r="W117" s="614"/>
      <c r="X117" s="615"/>
      <c r="Y117" s="616"/>
      <c r="Z117" s="617"/>
      <c r="AA117" s="617"/>
      <c r="AB117" s="618"/>
      <c r="AC117" s="622"/>
      <c r="AD117" s="623"/>
      <c r="AE117" s="623"/>
      <c r="AF117" s="623"/>
      <c r="AG117" s="624"/>
      <c r="AH117" s="613"/>
      <c r="AI117" s="614"/>
      <c r="AJ117" s="614"/>
      <c r="AK117" s="614"/>
      <c r="AL117" s="614"/>
      <c r="AM117" s="614"/>
      <c r="AN117" s="614"/>
      <c r="AO117" s="614"/>
      <c r="AP117" s="614"/>
      <c r="AQ117" s="614"/>
      <c r="AR117" s="614"/>
      <c r="AS117" s="614"/>
      <c r="AT117" s="615"/>
      <c r="AU117" s="616"/>
      <c r="AV117" s="617"/>
      <c r="AW117" s="617"/>
      <c r="AX117" s="619"/>
    </row>
    <row r="118" spans="1:50" ht="24.75" hidden="1" customHeight="1" x14ac:dyDescent="0.15">
      <c r="A118" s="1079"/>
      <c r="B118" s="1080"/>
      <c r="C118" s="1080"/>
      <c r="D118" s="1080"/>
      <c r="E118" s="1080"/>
      <c r="F118" s="1081"/>
      <c r="G118" s="622"/>
      <c r="H118" s="623"/>
      <c r="I118" s="623"/>
      <c r="J118" s="623"/>
      <c r="K118" s="624"/>
      <c r="L118" s="613"/>
      <c r="M118" s="614"/>
      <c r="N118" s="614"/>
      <c r="O118" s="614"/>
      <c r="P118" s="614"/>
      <c r="Q118" s="614"/>
      <c r="R118" s="614"/>
      <c r="S118" s="614"/>
      <c r="T118" s="614"/>
      <c r="U118" s="614"/>
      <c r="V118" s="614"/>
      <c r="W118" s="614"/>
      <c r="X118" s="615"/>
      <c r="Y118" s="616"/>
      <c r="Z118" s="617"/>
      <c r="AA118" s="617"/>
      <c r="AB118" s="618"/>
      <c r="AC118" s="622"/>
      <c r="AD118" s="623"/>
      <c r="AE118" s="623"/>
      <c r="AF118" s="623"/>
      <c r="AG118" s="624"/>
      <c r="AH118" s="613"/>
      <c r="AI118" s="614"/>
      <c r="AJ118" s="614"/>
      <c r="AK118" s="614"/>
      <c r="AL118" s="614"/>
      <c r="AM118" s="614"/>
      <c r="AN118" s="614"/>
      <c r="AO118" s="614"/>
      <c r="AP118" s="614"/>
      <c r="AQ118" s="614"/>
      <c r="AR118" s="614"/>
      <c r="AS118" s="614"/>
      <c r="AT118" s="615"/>
      <c r="AU118" s="616"/>
      <c r="AV118" s="617"/>
      <c r="AW118" s="617"/>
      <c r="AX118" s="619"/>
    </row>
    <row r="119" spans="1:50" ht="24.75" hidden="1" customHeight="1" x14ac:dyDescent="0.15">
      <c r="A119" s="1079"/>
      <c r="B119" s="1080"/>
      <c r="C119" s="1080"/>
      <c r="D119" s="1080"/>
      <c r="E119" s="1080"/>
      <c r="F119" s="1081"/>
      <c r="G119" s="622"/>
      <c r="H119" s="623"/>
      <c r="I119" s="623"/>
      <c r="J119" s="623"/>
      <c r="K119" s="624"/>
      <c r="L119" s="613"/>
      <c r="M119" s="614"/>
      <c r="N119" s="614"/>
      <c r="O119" s="614"/>
      <c r="P119" s="614"/>
      <c r="Q119" s="614"/>
      <c r="R119" s="614"/>
      <c r="S119" s="614"/>
      <c r="T119" s="614"/>
      <c r="U119" s="614"/>
      <c r="V119" s="614"/>
      <c r="W119" s="614"/>
      <c r="X119" s="615"/>
      <c r="Y119" s="616"/>
      <c r="Z119" s="617"/>
      <c r="AA119" s="617"/>
      <c r="AB119" s="618"/>
      <c r="AC119" s="622"/>
      <c r="AD119" s="623"/>
      <c r="AE119" s="623"/>
      <c r="AF119" s="623"/>
      <c r="AG119" s="624"/>
      <c r="AH119" s="613"/>
      <c r="AI119" s="614"/>
      <c r="AJ119" s="614"/>
      <c r="AK119" s="614"/>
      <c r="AL119" s="614"/>
      <c r="AM119" s="614"/>
      <c r="AN119" s="614"/>
      <c r="AO119" s="614"/>
      <c r="AP119" s="614"/>
      <c r="AQ119" s="614"/>
      <c r="AR119" s="614"/>
      <c r="AS119" s="614"/>
      <c r="AT119" s="615"/>
      <c r="AU119" s="616"/>
      <c r="AV119" s="617"/>
      <c r="AW119" s="617"/>
      <c r="AX119" s="619"/>
    </row>
    <row r="120" spans="1:50" ht="24.75" hidden="1" customHeight="1" thickBot="1" x14ac:dyDescent="0.2">
      <c r="A120" s="1079"/>
      <c r="B120" s="1080"/>
      <c r="C120" s="1080"/>
      <c r="D120" s="1080"/>
      <c r="E120" s="1080"/>
      <c r="F120" s="1081"/>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hidden="1" customHeight="1" x14ac:dyDescent="0.15">
      <c r="A121" s="1079"/>
      <c r="B121" s="1080"/>
      <c r="C121" s="1080"/>
      <c r="D121" s="1080"/>
      <c r="E121" s="1080"/>
      <c r="F121" s="1081"/>
      <c r="G121" s="806" t="s">
        <v>396</v>
      </c>
      <c r="H121" s="1073"/>
      <c r="I121" s="1073"/>
      <c r="J121" s="1073"/>
      <c r="K121" s="1073"/>
      <c r="L121" s="1073"/>
      <c r="M121" s="1073"/>
      <c r="N121" s="1073"/>
      <c r="O121" s="1073"/>
      <c r="P121" s="1073"/>
      <c r="Q121" s="1073"/>
      <c r="R121" s="1073"/>
      <c r="S121" s="1073"/>
      <c r="T121" s="1073"/>
      <c r="U121" s="1073"/>
      <c r="V121" s="1073"/>
      <c r="W121" s="1073"/>
      <c r="X121" s="1073"/>
      <c r="Y121" s="1073"/>
      <c r="Z121" s="1073"/>
      <c r="AA121" s="1073"/>
      <c r="AB121" s="1074"/>
      <c r="AC121" s="806" t="s">
        <v>397</v>
      </c>
      <c r="AD121" s="1073"/>
      <c r="AE121" s="1073"/>
      <c r="AF121" s="1073"/>
      <c r="AG121" s="1073"/>
      <c r="AH121" s="1073"/>
      <c r="AI121" s="1073"/>
      <c r="AJ121" s="1073"/>
      <c r="AK121" s="1073"/>
      <c r="AL121" s="1073"/>
      <c r="AM121" s="1073"/>
      <c r="AN121" s="1073"/>
      <c r="AO121" s="1073"/>
      <c r="AP121" s="1073"/>
      <c r="AQ121" s="1073"/>
      <c r="AR121" s="1073"/>
      <c r="AS121" s="1073"/>
      <c r="AT121" s="1073"/>
      <c r="AU121" s="1073"/>
      <c r="AV121" s="1073"/>
      <c r="AW121" s="1073"/>
      <c r="AX121" s="1075"/>
    </row>
    <row r="122" spans="1:50" ht="25.5" hidden="1" customHeight="1" x14ac:dyDescent="0.15">
      <c r="A122" s="1079"/>
      <c r="B122" s="1080"/>
      <c r="C122" s="1080"/>
      <c r="D122" s="1080"/>
      <c r="E122" s="1080"/>
      <c r="F122" s="1081"/>
      <c r="G122" s="830" t="s">
        <v>17</v>
      </c>
      <c r="H122" s="680"/>
      <c r="I122" s="680"/>
      <c r="J122" s="680"/>
      <c r="K122" s="680"/>
      <c r="L122" s="679" t="s">
        <v>18</v>
      </c>
      <c r="M122" s="680"/>
      <c r="N122" s="680"/>
      <c r="O122" s="680"/>
      <c r="P122" s="680"/>
      <c r="Q122" s="680"/>
      <c r="R122" s="680"/>
      <c r="S122" s="680"/>
      <c r="T122" s="680"/>
      <c r="U122" s="680"/>
      <c r="V122" s="680"/>
      <c r="W122" s="680"/>
      <c r="X122" s="681"/>
      <c r="Y122" s="668" t="s">
        <v>19</v>
      </c>
      <c r="Z122" s="669"/>
      <c r="AA122" s="669"/>
      <c r="AB122" s="813"/>
      <c r="AC122" s="830" t="s">
        <v>17</v>
      </c>
      <c r="AD122" s="680"/>
      <c r="AE122" s="680"/>
      <c r="AF122" s="680"/>
      <c r="AG122" s="680"/>
      <c r="AH122" s="679" t="s">
        <v>18</v>
      </c>
      <c r="AI122" s="680"/>
      <c r="AJ122" s="680"/>
      <c r="AK122" s="680"/>
      <c r="AL122" s="680"/>
      <c r="AM122" s="680"/>
      <c r="AN122" s="680"/>
      <c r="AO122" s="680"/>
      <c r="AP122" s="680"/>
      <c r="AQ122" s="680"/>
      <c r="AR122" s="680"/>
      <c r="AS122" s="680"/>
      <c r="AT122" s="681"/>
      <c r="AU122" s="668" t="s">
        <v>19</v>
      </c>
      <c r="AV122" s="669"/>
      <c r="AW122" s="669"/>
      <c r="AX122" s="670"/>
    </row>
    <row r="123" spans="1:50" ht="24.75" hidden="1" customHeight="1" x14ac:dyDescent="0.15">
      <c r="A123" s="1079"/>
      <c r="B123" s="1080"/>
      <c r="C123" s="1080"/>
      <c r="D123" s="1080"/>
      <c r="E123" s="1080"/>
      <c r="F123" s="1081"/>
      <c r="G123" s="682"/>
      <c r="H123" s="683"/>
      <c r="I123" s="683"/>
      <c r="J123" s="683"/>
      <c r="K123" s="684"/>
      <c r="L123" s="850"/>
      <c r="M123" s="851"/>
      <c r="N123" s="851"/>
      <c r="O123" s="851"/>
      <c r="P123" s="851"/>
      <c r="Q123" s="851"/>
      <c r="R123" s="851"/>
      <c r="S123" s="851"/>
      <c r="T123" s="851"/>
      <c r="U123" s="851"/>
      <c r="V123" s="851"/>
      <c r="W123" s="851"/>
      <c r="X123" s="852"/>
      <c r="Y123" s="401"/>
      <c r="Z123" s="402"/>
      <c r="AA123" s="402"/>
      <c r="AB123" s="820"/>
      <c r="AC123" s="682"/>
      <c r="AD123" s="683"/>
      <c r="AE123" s="683"/>
      <c r="AF123" s="683"/>
      <c r="AG123" s="684"/>
      <c r="AH123" s="850"/>
      <c r="AI123" s="851"/>
      <c r="AJ123" s="851"/>
      <c r="AK123" s="851"/>
      <c r="AL123" s="851"/>
      <c r="AM123" s="851"/>
      <c r="AN123" s="851"/>
      <c r="AO123" s="851"/>
      <c r="AP123" s="851"/>
      <c r="AQ123" s="851"/>
      <c r="AR123" s="851"/>
      <c r="AS123" s="851"/>
      <c r="AT123" s="852"/>
      <c r="AU123" s="401"/>
      <c r="AV123" s="402"/>
      <c r="AW123" s="402"/>
      <c r="AX123" s="403"/>
    </row>
    <row r="124" spans="1:50" ht="24.75" hidden="1" customHeight="1" x14ac:dyDescent="0.15">
      <c r="A124" s="1079"/>
      <c r="B124" s="1080"/>
      <c r="C124" s="1080"/>
      <c r="D124" s="1080"/>
      <c r="E124" s="1080"/>
      <c r="F124" s="1081"/>
      <c r="G124" s="622"/>
      <c r="H124" s="623"/>
      <c r="I124" s="623"/>
      <c r="J124" s="623"/>
      <c r="K124" s="624"/>
      <c r="L124" s="613"/>
      <c r="M124" s="614"/>
      <c r="N124" s="614"/>
      <c r="O124" s="614"/>
      <c r="P124" s="614"/>
      <c r="Q124" s="614"/>
      <c r="R124" s="614"/>
      <c r="S124" s="614"/>
      <c r="T124" s="614"/>
      <c r="U124" s="614"/>
      <c r="V124" s="614"/>
      <c r="W124" s="614"/>
      <c r="X124" s="615"/>
      <c r="Y124" s="616"/>
      <c r="Z124" s="617"/>
      <c r="AA124" s="617"/>
      <c r="AB124" s="618"/>
      <c r="AC124" s="622"/>
      <c r="AD124" s="623"/>
      <c r="AE124" s="623"/>
      <c r="AF124" s="623"/>
      <c r="AG124" s="624"/>
      <c r="AH124" s="613"/>
      <c r="AI124" s="614"/>
      <c r="AJ124" s="614"/>
      <c r="AK124" s="614"/>
      <c r="AL124" s="614"/>
      <c r="AM124" s="614"/>
      <c r="AN124" s="614"/>
      <c r="AO124" s="614"/>
      <c r="AP124" s="614"/>
      <c r="AQ124" s="614"/>
      <c r="AR124" s="614"/>
      <c r="AS124" s="614"/>
      <c r="AT124" s="615"/>
      <c r="AU124" s="616"/>
      <c r="AV124" s="617"/>
      <c r="AW124" s="617"/>
      <c r="AX124" s="619"/>
    </row>
    <row r="125" spans="1:50" ht="24.75" hidden="1" customHeight="1" x14ac:dyDescent="0.15">
      <c r="A125" s="1079"/>
      <c r="B125" s="1080"/>
      <c r="C125" s="1080"/>
      <c r="D125" s="1080"/>
      <c r="E125" s="1080"/>
      <c r="F125" s="1081"/>
      <c r="G125" s="622"/>
      <c r="H125" s="623"/>
      <c r="I125" s="623"/>
      <c r="J125" s="623"/>
      <c r="K125" s="624"/>
      <c r="L125" s="613"/>
      <c r="M125" s="614"/>
      <c r="N125" s="614"/>
      <c r="O125" s="614"/>
      <c r="P125" s="614"/>
      <c r="Q125" s="614"/>
      <c r="R125" s="614"/>
      <c r="S125" s="614"/>
      <c r="T125" s="614"/>
      <c r="U125" s="614"/>
      <c r="V125" s="614"/>
      <c r="W125" s="614"/>
      <c r="X125" s="615"/>
      <c r="Y125" s="616"/>
      <c r="Z125" s="617"/>
      <c r="AA125" s="617"/>
      <c r="AB125" s="618"/>
      <c r="AC125" s="622"/>
      <c r="AD125" s="623"/>
      <c r="AE125" s="623"/>
      <c r="AF125" s="623"/>
      <c r="AG125" s="624"/>
      <c r="AH125" s="613"/>
      <c r="AI125" s="614"/>
      <c r="AJ125" s="614"/>
      <c r="AK125" s="614"/>
      <c r="AL125" s="614"/>
      <c r="AM125" s="614"/>
      <c r="AN125" s="614"/>
      <c r="AO125" s="614"/>
      <c r="AP125" s="614"/>
      <c r="AQ125" s="614"/>
      <c r="AR125" s="614"/>
      <c r="AS125" s="614"/>
      <c r="AT125" s="615"/>
      <c r="AU125" s="616"/>
      <c r="AV125" s="617"/>
      <c r="AW125" s="617"/>
      <c r="AX125" s="619"/>
    </row>
    <row r="126" spans="1:50" ht="24.75" hidden="1" customHeight="1" x14ac:dyDescent="0.15">
      <c r="A126" s="1079"/>
      <c r="B126" s="1080"/>
      <c r="C126" s="1080"/>
      <c r="D126" s="1080"/>
      <c r="E126" s="1080"/>
      <c r="F126" s="1081"/>
      <c r="G126" s="622"/>
      <c r="H126" s="623"/>
      <c r="I126" s="623"/>
      <c r="J126" s="623"/>
      <c r="K126" s="624"/>
      <c r="L126" s="613"/>
      <c r="M126" s="614"/>
      <c r="N126" s="614"/>
      <c r="O126" s="614"/>
      <c r="P126" s="614"/>
      <c r="Q126" s="614"/>
      <c r="R126" s="614"/>
      <c r="S126" s="614"/>
      <c r="T126" s="614"/>
      <c r="U126" s="614"/>
      <c r="V126" s="614"/>
      <c r="W126" s="614"/>
      <c r="X126" s="615"/>
      <c r="Y126" s="616"/>
      <c r="Z126" s="617"/>
      <c r="AA126" s="617"/>
      <c r="AB126" s="618"/>
      <c r="AC126" s="622"/>
      <c r="AD126" s="623"/>
      <c r="AE126" s="623"/>
      <c r="AF126" s="623"/>
      <c r="AG126" s="624"/>
      <c r="AH126" s="613"/>
      <c r="AI126" s="614"/>
      <c r="AJ126" s="614"/>
      <c r="AK126" s="614"/>
      <c r="AL126" s="614"/>
      <c r="AM126" s="614"/>
      <c r="AN126" s="614"/>
      <c r="AO126" s="614"/>
      <c r="AP126" s="614"/>
      <c r="AQ126" s="614"/>
      <c r="AR126" s="614"/>
      <c r="AS126" s="614"/>
      <c r="AT126" s="615"/>
      <c r="AU126" s="616"/>
      <c r="AV126" s="617"/>
      <c r="AW126" s="617"/>
      <c r="AX126" s="619"/>
    </row>
    <row r="127" spans="1:50" ht="24.75" hidden="1" customHeight="1" x14ac:dyDescent="0.15">
      <c r="A127" s="1079"/>
      <c r="B127" s="1080"/>
      <c r="C127" s="1080"/>
      <c r="D127" s="1080"/>
      <c r="E127" s="1080"/>
      <c r="F127" s="1081"/>
      <c r="G127" s="622"/>
      <c r="H127" s="623"/>
      <c r="I127" s="623"/>
      <c r="J127" s="623"/>
      <c r="K127" s="624"/>
      <c r="L127" s="613"/>
      <c r="M127" s="614"/>
      <c r="N127" s="614"/>
      <c r="O127" s="614"/>
      <c r="P127" s="614"/>
      <c r="Q127" s="614"/>
      <c r="R127" s="614"/>
      <c r="S127" s="614"/>
      <c r="T127" s="614"/>
      <c r="U127" s="614"/>
      <c r="V127" s="614"/>
      <c r="W127" s="614"/>
      <c r="X127" s="615"/>
      <c r="Y127" s="616"/>
      <c r="Z127" s="617"/>
      <c r="AA127" s="617"/>
      <c r="AB127" s="618"/>
      <c r="AC127" s="622"/>
      <c r="AD127" s="623"/>
      <c r="AE127" s="623"/>
      <c r="AF127" s="623"/>
      <c r="AG127" s="624"/>
      <c r="AH127" s="613"/>
      <c r="AI127" s="614"/>
      <c r="AJ127" s="614"/>
      <c r="AK127" s="614"/>
      <c r="AL127" s="614"/>
      <c r="AM127" s="614"/>
      <c r="AN127" s="614"/>
      <c r="AO127" s="614"/>
      <c r="AP127" s="614"/>
      <c r="AQ127" s="614"/>
      <c r="AR127" s="614"/>
      <c r="AS127" s="614"/>
      <c r="AT127" s="615"/>
      <c r="AU127" s="616"/>
      <c r="AV127" s="617"/>
      <c r="AW127" s="617"/>
      <c r="AX127" s="619"/>
    </row>
    <row r="128" spans="1:50" ht="24.75" hidden="1" customHeight="1" x14ac:dyDescent="0.15">
      <c r="A128" s="1079"/>
      <c r="B128" s="1080"/>
      <c r="C128" s="1080"/>
      <c r="D128" s="1080"/>
      <c r="E128" s="1080"/>
      <c r="F128" s="1081"/>
      <c r="G128" s="622"/>
      <c r="H128" s="623"/>
      <c r="I128" s="623"/>
      <c r="J128" s="623"/>
      <c r="K128" s="624"/>
      <c r="L128" s="613"/>
      <c r="M128" s="614"/>
      <c r="N128" s="614"/>
      <c r="O128" s="614"/>
      <c r="P128" s="614"/>
      <c r="Q128" s="614"/>
      <c r="R128" s="614"/>
      <c r="S128" s="614"/>
      <c r="T128" s="614"/>
      <c r="U128" s="614"/>
      <c r="V128" s="614"/>
      <c r="W128" s="614"/>
      <c r="X128" s="615"/>
      <c r="Y128" s="616"/>
      <c r="Z128" s="617"/>
      <c r="AA128" s="617"/>
      <c r="AB128" s="618"/>
      <c r="AC128" s="622"/>
      <c r="AD128" s="623"/>
      <c r="AE128" s="623"/>
      <c r="AF128" s="623"/>
      <c r="AG128" s="624"/>
      <c r="AH128" s="613"/>
      <c r="AI128" s="614"/>
      <c r="AJ128" s="614"/>
      <c r="AK128" s="614"/>
      <c r="AL128" s="614"/>
      <c r="AM128" s="614"/>
      <c r="AN128" s="614"/>
      <c r="AO128" s="614"/>
      <c r="AP128" s="614"/>
      <c r="AQ128" s="614"/>
      <c r="AR128" s="614"/>
      <c r="AS128" s="614"/>
      <c r="AT128" s="615"/>
      <c r="AU128" s="616"/>
      <c r="AV128" s="617"/>
      <c r="AW128" s="617"/>
      <c r="AX128" s="619"/>
    </row>
    <row r="129" spans="1:50" ht="24.75" hidden="1" customHeight="1" x14ac:dyDescent="0.15">
      <c r="A129" s="1079"/>
      <c r="B129" s="1080"/>
      <c r="C129" s="1080"/>
      <c r="D129" s="1080"/>
      <c r="E129" s="1080"/>
      <c r="F129" s="1081"/>
      <c r="G129" s="622"/>
      <c r="H129" s="623"/>
      <c r="I129" s="623"/>
      <c r="J129" s="623"/>
      <c r="K129" s="624"/>
      <c r="L129" s="613"/>
      <c r="M129" s="614"/>
      <c r="N129" s="614"/>
      <c r="O129" s="614"/>
      <c r="P129" s="614"/>
      <c r="Q129" s="614"/>
      <c r="R129" s="614"/>
      <c r="S129" s="614"/>
      <c r="T129" s="614"/>
      <c r="U129" s="614"/>
      <c r="V129" s="614"/>
      <c r="W129" s="614"/>
      <c r="X129" s="615"/>
      <c r="Y129" s="616"/>
      <c r="Z129" s="617"/>
      <c r="AA129" s="617"/>
      <c r="AB129" s="618"/>
      <c r="AC129" s="622"/>
      <c r="AD129" s="623"/>
      <c r="AE129" s="623"/>
      <c r="AF129" s="623"/>
      <c r="AG129" s="624"/>
      <c r="AH129" s="613"/>
      <c r="AI129" s="614"/>
      <c r="AJ129" s="614"/>
      <c r="AK129" s="614"/>
      <c r="AL129" s="614"/>
      <c r="AM129" s="614"/>
      <c r="AN129" s="614"/>
      <c r="AO129" s="614"/>
      <c r="AP129" s="614"/>
      <c r="AQ129" s="614"/>
      <c r="AR129" s="614"/>
      <c r="AS129" s="614"/>
      <c r="AT129" s="615"/>
      <c r="AU129" s="616"/>
      <c r="AV129" s="617"/>
      <c r="AW129" s="617"/>
      <c r="AX129" s="619"/>
    </row>
    <row r="130" spans="1:50" ht="24.75" hidden="1" customHeight="1" x14ac:dyDescent="0.15">
      <c r="A130" s="1079"/>
      <c r="B130" s="1080"/>
      <c r="C130" s="1080"/>
      <c r="D130" s="1080"/>
      <c r="E130" s="1080"/>
      <c r="F130" s="1081"/>
      <c r="G130" s="622"/>
      <c r="H130" s="623"/>
      <c r="I130" s="623"/>
      <c r="J130" s="623"/>
      <c r="K130" s="624"/>
      <c r="L130" s="613"/>
      <c r="M130" s="614"/>
      <c r="N130" s="614"/>
      <c r="O130" s="614"/>
      <c r="P130" s="614"/>
      <c r="Q130" s="614"/>
      <c r="R130" s="614"/>
      <c r="S130" s="614"/>
      <c r="T130" s="614"/>
      <c r="U130" s="614"/>
      <c r="V130" s="614"/>
      <c r="W130" s="614"/>
      <c r="X130" s="615"/>
      <c r="Y130" s="616"/>
      <c r="Z130" s="617"/>
      <c r="AA130" s="617"/>
      <c r="AB130" s="618"/>
      <c r="AC130" s="622"/>
      <c r="AD130" s="623"/>
      <c r="AE130" s="623"/>
      <c r="AF130" s="623"/>
      <c r="AG130" s="624"/>
      <c r="AH130" s="613"/>
      <c r="AI130" s="614"/>
      <c r="AJ130" s="614"/>
      <c r="AK130" s="614"/>
      <c r="AL130" s="614"/>
      <c r="AM130" s="614"/>
      <c r="AN130" s="614"/>
      <c r="AO130" s="614"/>
      <c r="AP130" s="614"/>
      <c r="AQ130" s="614"/>
      <c r="AR130" s="614"/>
      <c r="AS130" s="614"/>
      <c r="AT130" s="615"/>
      <c r="AU130" s="616"/>
      <c r="AV130" s="617"/>
      <c r="AW130" s="617"/>
      <c r="AX130" s="619"/>
    </row>
    <row r="131" spans="1:50" ht="24.75" hidden="1" customHeight="1" x14ac:dyDescent="0.15">
      <c r="A131" s="1079"/>
      <c r="B131" s="1080"/>
      <c r="C131" s="1080"/>
      <c r="D131" s="1080"/>
      <c r="E131" s="1080"/>
      <c r="F131" s="1081"/>
      <c r="G131" s="622"/>
      <c r="H131" s="623"/>
      <c r="I131" s="623"/>
      <c r="J131" s="623"/>
      <c r="K131" s="624"/>
      <c r="L131" s="613"/>
      <c r="M131" s="614"/>
      <c r="N131" s="614"/>
      <c r="O131" s="614"/>
      <c r="P131" s="614"/>
      <c r="Q131" s="614"/>
      <c r="R131" s="614"/>
      <c r="S131" s="614"/>
      <c r="T131" s="614"/>
      <c r="U131" s="614"/>
      <c r="V131" s="614"/>
      <c r="W131" s="614"/>
      <c r="X131" s="615"/>
      <c r="Y131" s="616"/>
      <c r="Z131" s="617"/>
      <c r="AA131" s="617"/>
      <c r="AB131" s="618"/>
      <c r="AC131" s="622"/>
      <c r="AD131" s="623"/>
      <c r="AE131" s="623"/>
      <c r="AF131" s="623"/>
      <c r="AG131" s="624"/>
      <c r="AH131" s="613"/>
      <c r="AI131" s="614"/>
      <c r="AJ131" s="614"/>
      <c r="AK131" s="614"/>
      <c r="AL131" s="614"/>
      <c r="AM131" s="614"/>
      <c r="AN131" s="614"/>
      <c r="AO131" s="614"/>
      <c r="AP131" s="614"/>
      <c r="AQ131" s="614"/>
      <c r="AR131" s="614"/>
      <c r="AS131" s="614"/>
      <c r="AT131" s="615"/>
      <c r="AU131" s="616"/>
      <c r="AV131" s="617"/>
      <c r="AW131" s="617"/>
      <c r="AX131" s="619"/>
    </row>
    <row r="132" spans="1:50" ht="24.75" hidden="1" customHeight="1" x14ac:dyDescent="0.15">
      <c r="A132" s="1079"/>
      <c r="B132" s="1080"/>
      <c r="C132" s="1080"/>
      <c r="D132" s="1080"/>
      <c r="E132" s="1080"/>
      <c r="F132" s="1081"/>
      <c r="G132" s="622"/>
      <c r="H132" s="623"/>
      <c r="I132" s="623"/>
      <c r="J132" s="623"/>
      <c r="K132" s="624"/>
      <c r="L132" s="613"/>
      <c r="M132" s="614"/>
      <c r="N132" s="614"/>
      <c r="O132" s="614"/>
      <c r="P132" s="614"/>
      <c r="Q132" s="614"/>
      <c r="R132" s="614"/>
      <c r="S132" s="614"/>
      <c r="T132" s="614"/>
      <c r="U132" s="614"/>
      <c r="V132" s="614"/>
      <c r="W132" s="614"/>
      <c r="X132" s="615"/>
      <c r="Y132" s="616"/>
      <c r="Z132" s="617"/>
      <c r="AA132" s="617"/>
      <c r="AB132" s="618"/>
      <c r="AC132" s="622"/>
      <c r="AD132" s="623"/>
      <c r="AE132" s="623"/>
      <c r="AF132" s="623"/>
      <c r="AG132" s="624"/>
      <c r="AH132" s="613"/>
      <c r="AI132" s="614"/>
      <c r="AJ132" s="614"/>
      <c r="AK132" s="614"/>
      <c r="AL132" s="614"/>
      <c r="AM132" s="614"/>
      <c r="AN132" s="614"/>
      <c r="AO132" s="614"/>
      <c r="AP132" s="614"/>
      <c r="AQ132" s="614"/>
      <c r="AR132" s="614"/>
      <c r="AS132" s="614"/>
      <c r="AT132" s="615"/>
      <c r="AU132" s="616"/>
      <c r="AV132" s="617"/>
      <c r="AW132" s="617"/>
      <c r="AX132" s="619"/>
    </row>
    <row r="133" spans="1:50" ht="24.75" hidden="1" customHeight="1" thickBot="1" x14ac:dyDescent="0.2">
      <c r="A133" s="1079"/>
      <c r="B133" s="1080"/>
      <c r="C133" s="1080"/>
      <c r="D133" s="1080"/>
      <c r="E133" s="1080"/>
      <c r="F133" s="1081"/>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hidden="1" customHeight="1" x14ac:dyDescent="0.15">
      <c r="A134" s="1079"/>
      <c r="B134" s="1080"/>
      <c r="C134" s="1080"/>
      <c r="D134" s="1080"/>
      <c r="E134" s="1080"/>
      <c r="F134" s="1081"/>
      <c r="G134" s="806" t="s">
        <v>398</v>
      </c>
      <c r="H134" s="1073"/>
      <c r="I134" s="1073"/>
      <c r="J134" s="1073"/>
      <c r="K134" s="1073"/>
      <c r="L134" s="1073"/>
      <c r="M134" s="1073"/>
      <c r="N134" s="1073"/>
      <c r="O134" s="1073"/>
      <c r="P134" s="1073"/>
      <c r="Q134" s="1073"/>
      <c r="R134" s="1073"/>
      <c r="S134" s="1073"/>
      <c r="T134" s="1073"/>
      <c r="U134" s="1073"/>
      <c r="V134" s="1073"/>
      <c r="W134" s="1073"/>
      <c r="X134" s="1073"/>
      <c r="Y134" s="1073"/>
      <c r="Z134" s="1073"/>
      <c r="AA134" s="1073"/>
      <c r="AB134" s="1074"/>
      <c r="AC134" s="806" t="s">
        <v>399</v>
      </c>
      <c r="AD134" s="1073"/>
      <c r="AE134" s="1073"/>
      <c r="AF134" s="1073"/>
      <c r="AG134" s="1073"/>
      <c r="AH134" s="1073"/>
      <c r="AI134" s="1073"/>
      <c r="AJ134" s="1073"/>
      <c r="AK134" s="1073"/>
      <c r="AL134" s="1073"/>
      <c r="AM134" s="1073"/>
      <c r="AN134" s="1073"/>
      <c r="AO134" s="1073"/>
      <c r="AP134" s="1073"/>
      <c r="AQ134" s="1073"/>
      <c r="AR134" s="1073"/>
      <c r="AS134" s="1073"/>
      <c r="AT134" s="1073"/>
      <c r="AU134" s="1073"/>
      <c r="AV134" s="1073"/>
      <c r="AW134" s="1073"/>
      <c r="AX134" s="1075"/>
    </row>
    <row r="135" spans="1:50" ht="24.75" hidden="1" customHeight="1" x14ac:dyDescent="0.15">
      <c r="A135" s="1079"/>
      <c r="B135" s="1080"/>
      <c r="C135" s="1080"/>
      <c r="D135" s="1080"/>
      <c r="E135" s="1080"/>
      <c r="F135" s="1081"/>
      <c r="G135" s="830" t="s">
        <v>17</v>
      </c>
      <c r="H135" s="680"/>
      <c r="I135" s="680"/>
      <c r="J135" s="680"/>
      <c r="K135" s="680"/>
      <c r="L135" s="679" t="s">
        <v>18</v>
      </c>
      <c r="M135" s="680"/>
      <c r="N135" s="680"/>
      <c r="O135" s="680"/>
      <c r="P135" s="680"/>
      <c r="Q135" s="680"/>
      <c r="R135" s="680"/>
      <c r="S135" s="680"/>
      <c r="T135" s="680"/>
      <c r="U135" s="680"/>
      <c r="V135" s="680"/>
      <c r="W135" s="680"/>
      <c r="X135" s="681"/>
      <c r="Y135" s="668" t="s">
        <v>19</v>
      </c>
      <c r="Z135" s="669"/>
      <c r="AA135" s="669"/>
      <c r="AB135" s="813"/>
      <c r="AC135" s="830" t="s">
        <v>17</v>
      </c>
      <c r="AD135" s="680"/>
      <c r="AE135" s="680"/>
      <c r="AF135" s="680"/>
      <c r="AG135" s="680"/>
      <c r="AH135" s="679" t="s">
        <v>18</v>
      </c>
      <c r="AI135" s="680"/>
      <c r="AJ135" s="680"/>
      <c r="AK135" s="680"/>
      <c r="AL135" s="680"/>
      <c r="AM135" s="680"/>
      <c r="AN135" s="680"/>
      <c r="AO135" s="680"/>
      <c r="AP135" s="680"/>
      <c r="AQ135" s="680"/>
      <c r="AR135" s="680"/>
      <c r="AS135" s="680"/>
      <c r="AT135" s="681"/>
      <c r="AU135" s="668" t="s">
        <v>19</v>
      </c>
      <c r="AV135" s="669"/>
      <c r="AW135" s="669"/>
      <c r="AX135" s="670"/>
    </row>
    <row r="136" spans="1:50" ht="24.75" hidden="1" customHeight="1" x14ac:dyDescent="0.15">
      <c r="A136" s="1079"/>
      <c r="B136" s="1080"/>
      <c r="C136" s="1080"/>
      <c r="D136" s="1080"/>
      <c r="E136" s="1080"/>
      <c r="F136" s="1081"/>
      <c r="G136" s="682"/>
      <c r="H136" s="683"/>
      <c r="I136" s="683"/>
      <c r="J136" s="683"/>
      <c r="K136" s="684"/>
      <c r="L136" s="850"/>
      <c r="M136" s="851"/>
      <c r="N136" s="851"/>
      <c r="O136" s="851"/>
      <c r="P136" s="851"/>
      <c r="Q136" s="851"/>
      <c r="R136" s="851"/>
      <c r="S136" s="851"/>
      <c r="T136" s="851"/>
      <c r="U136" s="851"/>
      <c r="V136" s="851"/>
      <c r="W136" s="851"/>
      <c r="X136" s="852"/>
      <c r="Y136" s="401"/>
      <c r="Z136" s="402"/>
      <c r="AA136" s="402"/>
      <c r="AB136" s="820"/>
      <c r="AC136" s="682"/>
      <c r="AD136" s="683"/>
      <c r="AE136" s="683"/>
      <c r="AF136" s="683"/>
      <c r="AG136" s="684"/>
      <c r="AH136" s="850"/>
      <c r="AI136" s="851"/>
      <c r="AJ136" s="851"/>
      <c r="AK136" s="851"/>
      <c r="AL136" s="851"/>
      <c r="AM136" s="851"/>
      <c r="AN136" s="851"/>
      <c r="AO136" s="851"/>
      <c r="AP136" s="851"/>
      <c r="AQ136" s="851"/>
      <c r="AR136" s="851"/>
      <c r="AS136" s="851"/>
      <c r="AT136" s="852"/>
      <c r="AU136" s="401"/>
      <c r="AV136" s="402"/>
      <c r="AW136" s="402"/>
      <c r="AX136" s="403"/>
    </row>
    <row r="137" spans="1:50" ht="24.75" hidden="1" customHeight="1" x14ac:dyDescent="0.15">
      <c r="A137" s="1079"/>
      <c r="B137" s="1080"/>
      <c r="C137" s="1080"/>
      <c r="D137" s="1080"/>
      <c r="E137" s="1080"/>
      <c r="F137" s="1081"/>
      <c r="G137" s="622"/>
      <c r="H137" s="623"/>
      <c r="I137" s="623"/>
      <c r="J137" s="623"/>
      <c r="K137" s="624"/>
      <c r="L137" s="613"/>
      <c r="M137" s="614"/>
      <c r="N137" s="614"/>
      <c r="O137" s="614"/>
      <c r="P137" s="614"/>
      <c r="Q137" s="614"/>
      <c r="R137" s="614"/>
      <c r="S137" s="614"/>
      <c r="T137" s="614"/>
      <c r="U137" s="614"/>
      <c r="V137" s="614"/>
      <c r="W137" s="614"/>
      <c r="X137" s="615"/>
      <c r="Y137" s="616"/>
      <c r="Z137" s="617"/>
      <c r="AA137" s="617"/>
      <c r="AB137" s="618"/>
      <c r="AC137" s="622"/>
      <c r="AD137" s="623"/>
      <c r="AE137" s="623"/>
      <c r="AF137" s="623"/>
      <c r="AG137" s="624"/>
      <c r="AH137" s="613"/>
      <c r="AI137" s="614"/>
      <c r="AJ137" s="614"/>
      <c r="AK137" s="614"/>
      <c r="AL137" s="614"/>
      <c r="AM137" s="614"/>
      <c r="AN137" s="614"/>
      <c r="AO137" s="614"/>
      <c r="AP137" s="614"/>
      <c r="AQ137" s="614"/>
      <c r="AR137" s="614"/>
      <c r="AS137" s="614"/>
      <c r="AT137" s="615"/>
      <c r="AU137" s="616"/>
      <c r="AV137" s="617"/>
      <c r="AW137" s="617"/>
      <c r="AX137" s="619"/>
    </row>
    <row r="138" spans="1:50" ht="24.75" hidden="1" customHeight="1" x14ac:dyDescent="0.15">
      <c r="A138" s="1079"/>
      <c r="B138" s="1080"/>
      <c r="C138" s="1080"/>
      <c r="D138" s="1080"/>
      <c r="E138" s="1080"/>
      <c r="F138" s="1081"/>
      <c r="G138" s="622"/>
      <c r="H138" s="623"/>
      <c r="I138" s="623"/>
      <c r="J138" s="623"/>
      <c r="K138" s="624"/>
      <c r="L138" s="613"/>
      <c r="M138" s="614"/>
      <c r="N138" s="614"/>
      <c r="O138" s="614"/>
      <c r="P138" s="614"/>
      <c r="Q138" s="614"/>
      <c r="R138" s="614"/>
      <c r="S138" s="614"/>
      <c r="T138" s="614"/>
      <c r="U138" s="614"/>
      <c r="V138" s="614"/>
      <c r="W138" s="614"/>
      <c r="X138" s="615"/>
      <c r="Y138" s="616"/>
      <c r="Z138" s="617"/>
      <c r="AA138" s="617"/>
      <c r="AB138" s="618"/>
      <c r="AC138" s="622"/>
      <c r="AD138" s="623"/>
      <c r="AE138" s="623"/>
      <c r="AF138" s="623"/>
      <c r="AG138" s="624"/>
      <c r="AH138" s="613"/>
      <c r="AI138" s="614"/>
      <c r="AJ138" s="614"/>
      <c r="AK138" s="614"/>
      <c r="AL138" s="614"/>
      <c r="AM138" s="614"/>
      <c r="AN138" s="614"/>
      <c r="AO138" s="614"/>
      <c r="AP138" s="614"/>
      <c r="AQ138" s="614"/>
      <c r="AR138" s="614"/>
      <c r="AS138" s="614"/>
      <c r="AT138" s="615"/>
      <c r="AU138" s="616"/>
      <c r="AV138" s="617"/>
      <c r="AW138" s="617"/>
      <c r="AX138" s="619"/>
    </row>
    <row r="139" spans="1:50" ht="24.75" hidden="1" customHeight="1" x14ac:dyDescent="0.15">
      <c r="A139" s="1079"/>
      <c r="B139" s="1080"/>
      <c r="C139" s="1080"/>
      <c r="D139" s="1080"/>
      <c r="E139" s="1080"/>
      <c r="F139" s="1081"/>
      <c r="G139" s="622"/>
      <c r="H139" s="623"/>
      <c r="I139" s="623"/>
      <c r="J139" s="623"/>
      <c r="K139" s="624"/>
      <c r="L139" s="613"/>
      <c r="M139" s="614"/>
      <c r="N139" s="614"/>
      <c r="O139" s="614"/>
      <c r="P139" s="614"/>
      <c r="Q139" s="614"/>
      <c r="R139" s="614"/>
      <c r="S139" s="614"/>
      <c r="T139" s="614"/>
      <c r="U139" s="614"/>
      <c r="V139" s="614"/>
      <c r="W139" s="614"/>
      <c r="X139" s="615"/>
      <c r="Y139" s="616"/>
      <c r="Z139" s="617"/>
      <c r="AA139" s="617"/>
      <c r="AB139" s="618"/>
      <c r="AC139" s="622"/>
      <c r="AD139" s="623"/>
      <c r="AE139" s="623"/>
      <c r="AF139" s="623"/>
      <c r="AG139" s="624"/>
      <c r="AH139" s="613"/>
      <c r="AI139" s="614"/>
      <c r="AJ139" s="614"/>
      <c r="AK139" s="614"/>
      <c r="AL139" s="614"/>
      <c r="AM139" s="614"/>
      <c r="AN139" s="614"/>
      <c r="AO139" s="614"/>
      <c r="AP139" s="614"/>
      <c r="AQ139" s="614"/>
      <c r="AR139" s="614"/>
      <c r="AS139" s="614"/>
      <c r="AT139" s="615"/>
      <c r="AU139" s="616"/>
      <c r="AV139" s="617"/>
      <c r="AW139" s="617"/>
      <c r="AX139" s="619"/>
    </row>
    <row r="140" spans="1:50" ht="24.75" hidden="1" customHeight="1" x14ac:dyDescent="0.15">
      <c r="A140" s="1079"/>
      <c r="B140" s="1080"/>
      <c r="C140" s="1080"/>
      <c r="D140" s="1080"/>
      <c r="E140" s="1080"/>
      <c r="F140" s="1081"/>
      <c r="G140" s="622"/>
      <c r="H140" s="623"/>
      <c r="I140" s="623"/>
      <c r="J140" s="623"/>
      <c r="K140" s="624"/>
      <c r="L140" s="613"/>
      <c r="M140" s="614"/>
      <c r="N140" s="614"/>
      <c r="O140" s="614"/>
      <c r="P140" s="614"/>
      <c r="Q140" s="614"/>
      <c r="R140" s="614"/>
      <c r="S140" s="614"/>
      <c r="T140" s="614"/>
      <c r="U140" s="614"/>
      <c r="V140" s="614"/>
      <c r="W140" s="614"/>
      <c r="X140" s="615"/>
      <c r="Y140" s="616"/>
      <c r="Z140" s="617"/>
      <c r="AA140" s="617"/>
      <c r="AB140" s="618"/>
      <c r="AC140" s="622"/>
      <c r="AD140" s="623"/>
      <c r="AE140" s="623"/>
      <c r="AF140" s="623"/>
      <c r="AG140" s="624"/>
      <c r="AH140" s="613"/>
      <c r="AI140" s="614"/>
      <c r="AJ140" s="614"/>
      <c r="AK140" s="614"/>
      <c r="AL140" s="614"/>
      <c r="AM140" s="614"/>
      <c r="AN140" s="614"/>
      <c r="AO140" s="614"/>
      <c r="AP140" s="614"/>
      <c r="AQ140" s="614"/>
      <c r="AR140" s="614"/>
      <c r="AS140" s="614"/>
      <c r="AT140" s="615"/>
      <c r="AU140" s="616"/>
      <c r="AV140" s="617"/>
      <c r="AW140" s="617"/>
      <c r="AX140" s="619"/>
    </row>
    <row r="141" spans="1:50" ht="24.75" hidden="1" customHeight="1" x14ac:dyDescent="0.15">
      <c r="A141" s="1079"/>
      <c r="B141" s="1080"/>
      <c r="C141" s="1080"/>
      <c r="D141" s="1080"/>
      <c r="E141" s="1080"/>
      <c r="F141" s="1081"/>
      <c r="G141" s="622"/>
      <c r="H141" s="623"/>
      <c r="I141" s="623"/>
      <c r="J141" s="623"/>
      <c r="K141" s="624"/>
      <c r="L141" s="613"/>
      <c r="M141" s="614"/>
      <c r="N141" s="614"/>
      <c r="O141" s="614"/>
      <c r="P141" s="614"/>
      <c r="Q141" s="614"/>
      <c r="R141" s="614"/>
      <c r="S141" s="614"/>
      <c r="T141" s="614"/>
      <c r="U141" s="614"/>
      <c r="V141" s="614"/>
      <c r="W141" s="614"/>
      <c r="X141" s="615"/>
      <c r="Y141" s="616"/>
      <c r="Z141" s="617"/>
      <c r="AA141" s="617"/>
      <c r="AB141" s="618"/>
      <c r="AC141" s="622"/>
      <c r="AD141" s="623"/>
      <c r="AE141" s="623"/>
      <c r="AF141" s="623"/>
      <c r="AG141" s="624"/>
      <c r="AH141" s="613"/>
      <c r="AI141" s="614"/>
      <c r="AJ141" s="614"/>
      <c r="AK141" s="614"/>
      <c r="AL141" s="614"/>
      <c r="AM141" s="614"/>
      <c r="AN141" s="614"/>
      <c r="AO141" s="614"/>
      <c r="AP141" s="614"/>
      <c r="AQ141" s="614"/>
      <c r="AR141" s="614"/>
      <c r="AS141" s="614"/>
      <c r="AT141" s="615"/>
      <c r="AU141" s="616"/>
      <c r="AV141" s="617"/>
      <c r="AW141" s="617"/>
      <c r="AX141" s="619"/>
    </row>
    <row r="142" spans="1:50" ht="24.75" hidden="1" customHeight="1" x14ac:dyDescent="0.15">
      <c r="A142" s="1079"/>
      <c r="B142" s="1080"/>
      <c r="C142" s="1080"/>
      <c r="D142" s="1080"/>
      <c r="E142" s="1080"/>
      <c r="F142" s="1081"/>
      <c r="G142" s="622"/>
      <c r="H142" s="623"/>
      <c r="I142" s="623"/>
      <c r="J142" s="623"/>
      <c r="K142" s="624"/>
      <c r="L142" s="613"/>
      <c r="M142" s="614"/>
      <c r="N142" s="614"/>
      <c r="O142" s="614"/>
      <c r="P142" s="614"/>
      <c r="Q142" s="614"/>
      <c r="R142" s="614"/>
      <c r="S142" s="614"/>
      <c r="T142" s="614"/>
      <c r="U142" s="614"/>
      <c r="V142" s="614"/>
      <c r="W142" s="614"/>
      <c r="X142" s="615"/>
      <c r="Y142" s="616"/>
      <c r="Z142" s="617"/>
      <c r="AA142" s="617"/>
      <c r="AB142" s="618"/>
      <c r="AC142" s="622"/>
      <c r="AD142" s="623"/>
      <c r="AE142" s="623"/>
      <c r="AF142" s="623"/>
      <c r="AG142" s="624"/>
      <c r="AH142" s="613"/>
      <c r="AI142" s="614"/>
      <c r="AJ142" s="614"/>
      <c r="AK142" s="614"/>
      <c r="AL142" s="614"/>
      <c r="AM142" s="614"/>
      <c r="AN142" s="614"/>
      <c r="AO142" s="614"/>
      <c r="AP142" s="614"/>
      <c r="AQ142" s="614"/>
      <c r="AR142" s="614"/>
      <c r="AS142" s="614"/>
      <c r="AT142" s="615"/>
      <c r="AU142" s="616"/>
      <c r="AV142" s="617"/>
      <c r="AW142" s="617"/>
      <c r="AX142" s="619"/>
    </row>
    <row r="143" spans="1:50" ht="24.75" hidden="1" customHeight="1" x14ac:dyDescent="0.15">
      <c r="A143" s="1079"/>
      <c r="B143" s="1080"/>
      <c r="C143" s="1080"/>
      <c r="D143" s="1080"/>
      <c r="E143" s="1080"/>
      <c r="F143" s="1081"/>
      <c r="G143" s="622"/>
      <c r="H143" s="623"/>
      <c r="I143" s="623"/>
      <c r="J143" s="623"/>
      <c r="K143" s="624"/>
      <c r="L143" s="613"/>
      <c r="M143" s="614"/>
      <c r="N143" s="614"/>
      <c r="O143" s="614"/>
      <c r="P143" s="614"/>
      <c r="Q143" s="614"/>
      <c r="R143" s="614"/>
      <c r="S143" s="614"/>
      <c r="T143" s="614"/>
      <c r="U143" s="614"/>
      <c r="V143" s="614"/>
      <c r="W143" s="614"/>
      <c r="X143" s="615"/>
      <c r="Y143" s="616"/>
      <c r="Z143" s="617"/>
      <c r="AA143" s="617"/>
      <c r="AB143" s="618"/>
      <c r="AC143" s="622"/>
      <c r="AD143" s="623"/>
      <c r="AE143" s="623"/>
      <c r="AF143" s="623"/>
      <c r="AG143" s="624"/>
      <c r="AH143" s="613"/>
      <c r="AI143" s="614"/>
      <c r="AJ143" s="614"/>
      <c r="AK143" s="614"/>
      <c r="AL143" s="614"/>
      <c r="AM143" s="614"/>
      <c r="AN143" s="614"/>
      <c r="AO143" s="614"/>
      <c r="AP143" s="614"/>
      <c r="AQ143" s="614"/>
      <c r="AR143" s="614"/>
      <c r="AS143" s="614"/>
      <c r="AT143" s="615"/>
      <c r="AU143" s="616"/>
      <c r="AV143" s="617"/>
      <c r="AW143" s="617"/>
      <c r="AX143" s="619"/>
    </row>
    <row r="144" spans="1:50" ht="24.75" hidden="1" customHeight="1" x14ac:dyDescent="0.15">
      <c r="A144" s="1079"/>
      <c r="B144" s="1080"/>
      <c r="C144" s="1080"/>
      <c r="D144" s="1080"/>
      <c r="E144" s="1080"/>
      <c r="F144" s="1081"/>
      <c r="G144" s="622"/>
      <c r="H144" s="623"/>
      <c r="I144" s="623"/>
      <c r="J144" s="623"/>
      <c r="K144" s="624"/>
      <c r="L144" s="613"/>
      <c r="M144" s="614"/>
      <c r="N144" s="614"/>
      <c r="O144" s="614"/>
      <c r="P144" s="614"/>
      <c r="Q144" s="614"/>
      <c r="R144" s="614"/>
      <c r="S144" s="614"/>
      <c r="T144" s="614"/>
      <c r="U144" s="614"/>
      <c r="V144" s="614"/>
      <c r="W144" s="614"/>
      <c r="X144" s="615"/>
      <c r="Y144" s="616"/>
      <c r="Z144" s="617"/>
      <c r="AA144" s="617"/>
      <c r="AB144" s="618"/>
      <c r="AC144" s="622"/>
      <c r="AD144" s="623"/>
      <c r="AE144" s="623"/>
      <c r="AF144" s="623"/>
      <c r="AG144" s="624"/>
      <c r="AH144" s="613"/>
      <c r="AI144" s="614"/>
      <c r="AJ144" s="614"/>
      <c r="AK144" s="614"/>
      <c r="AL144" s="614"/>
      <c r="AM144" s="614"/>
      <c r="AN144" s="614"/>
      <c r="AO144" s="614"/>
      <c r="AP144" s="614"/>
      <c r="AQ144" s="614"/>
      <c r="AR144" s="614"/>
      <c r="AS144" s="614"/>
      <c r="AT144" s="615"/>
      <c r="AU144" s="616"/>
      <c r="AV144" s="617"/>
      <c r="AW144" s="617"/>
      <c r="AX144" s="619"/>
    </row>
    <row r="145" spans="1:50" ht="24.75" hidden="1" customHeight="1" x14ac:dyDescent="0.15">
      <c r="A145" s="1079"/>
      <c r="B145" s="1080"/>
      <c r="C145" s="1080"/>
      <c r="D145" s="1080"/>
      <c r="E145" s="1080"/>
      <c r="F145" s="1081"/>
      <c r="G145" s="622"/>
      <c r="H145" s="623"/>
      <c r="I145" s="623"/>
      <c r="J145" s="623"/>
      <c r="K145" s="624"/>
      <c r="L145" s="613"/>
      <c r="M145" s="614"/>
      <c r="N145" s="614"/>
      <c r="O145" s="614"/>
      <c r="P145" s="614"/>
      <c r="Q145" s="614"/>
      <c r="R145" s="614"/>
      <c r="S145" s="614"/>
      <c r="T145" s="614"/>
      <c r="U145" s="614"/>
      <c r="V145" s="614"/>
      <c r="W145" s="614"/>
      <c r="X145" s="615"/>
      <c r="Y145" s="616"/>
      <c r="Z145" s="617"/>
      <c r="AA145" s="617"/>
      <c r="AB145" s="618"/>
      <c r="AC145" s="622"/>
      <c r="AD145" s="623"/>
      <c r="AE145" s="623"/>
      <c r="AF145" s="623"/>
      <c r="AG145" s="624"/>
      <c r="AH145" s="613"/>
      <c r="AI145" s="614"/>
      <c r="AJ145" s="614"/>
      <c r="AK145" s="614"/>
      <c r="AL145" s="614"/>
      <c r="AM145" s="614"/>
      <c r="AN145" s="614"/>
      <c r="AO145" s="614"/>
      <c r="AP145" s="614"/>
      <c r="AQ145" s="614"/>
      <c r="AR145" s="614"/>
      <c r="AS145" s="614"/>
      <c r="AT145" s="615"/>
      <c r="AU145" s="616"/>
      <c r="AV145" s="617"/>
      <c r="AW145" s="617"/>
      <c r="AX145" s="619"/>
    </row>
    <row r="146" spans="1:50" ht="24.75" hidden="1" customHeight="1" thickBot="1" x14ac:dyDescent="0.2">
      <c r="A146" s="1079"/>
      <c r="B146" s="1080"/>
      <c r="C146" s="1080"/>
      <c r="D146" s="1080"/>
      <c r="E146" s="1080"/>
      <c r="F146" s="1081"/>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hidden="1" customHeight="1" x14ac:dyDescent="0.15">
      <c r="A147" s="1079"/>
      <c r="B147" s="1080"/>
      <c r="C147" s="1080"/>
      <c r="D147" s="1080"/>
      <c r="E147" s="1080"/>
      <c r="F147" s="1081"/>
      <c r="G147" s="806" t="s">
        <v>400</v>
      </c>
      <c r="H147" s="1073"/>
      <c r="I147" s="1073"/>
      <c r="J147" s="1073"/>
      <c r="K147" s="1073"/>
      <c r="L147" s="1073"/>
      <c r="M147" s="1073"/>
      <c r="N147" s="1073"/>
      <c r="O147" s="1073"/>
      <c r="P147" s="1073"/>
      <c r="Q147" s="1073"/>
      <c r="R147" s="1073"/>
      <c r="S147" s="1073"/>
      <c r="T147" s="1073"/>
      <c r="U147" s="1073"/>
      <c r="V147" s="1073"/>
      <c r="W147" s="1073"/>
      <c r="X147" s="1073"/>
      <c r="Y147" s="1073"/>
      <c r="Z147" s="1073"/>
      <c r="AA147" s="1073"/>
      <c r="AB147" s="1074"/>
      <c r="AC147" s="806" t="s">
        <v>306</v>
      </c>
      <c r="AD147" s="1073"/>
      <c r="AE147" s="1073"/>
      <c r="AF147" s="1073"/>
      <c r="AG147" s="1073"/>
      <c r="AH147" s="1073"/>
      <c r="AI147" s="1073"/>
      <c r="AJ147" s="1073"/>
      <c r="AK147" s="1073"/>
      <c r="AL147" s="1073"/>
      <c r="AM147" s="1073"/>
      <c r="AN147" s="1073"/>
      <c r="AO147" s="1073"/>
      <c r="AP147" s="1073"/>
      <c r="AQ147" s="1073"/>
      <c r="AR147" s="1073"/>
      <c r="AS147" s="1073"/>
      <c r="AT147" s="1073"/>
      <c r="AU147" s="1073"/>
      <c r="AV147" s="1073"/>
      <c r="AW147" s="1073"/>
      <c r="AX147" s="1075"/>
    </row>
    <row r="148" spans="1:50" ht="24.75" hidden="1" customHeight="1" x14ac:dyDescent="0.15">
      <c r="A148" s="1079"/>
      <c r="B148" s="1080"/>
      <c r="C148" s="1080"/>
      <c r="D148" s="1080"/>
      <c r="E148" s="1080"/>
      <c r="F148" s="1081"/>
      <c r="G148" s="830" t="s">
        <v>17</v>
      </c>
      <c r="H148" s="680"/>
      <c r="I148" s="680"/>
      <c r="J148" s="680"/>
      <c r="K148" s="680"/>
      <c r="L148" s="679" t="s">
        <v>18</v>
      </c>
      <c r="M148" s="680"/>
      <c r="N148" s="680"/>
      <c r="O148" s="680"/>
      <c r="P148" s="680"/>
      <c r="Q148" s="680"/>
      <c r="R148" s="680"/>
      <c r="S148" s="680"/>
      <c r="T148" s="680"/>
      <c r="U148" s="680"/>
      <c r="V148" s="680"/>
      <c r="W148" s="680"/>
      <c r="X148" s="681"/>
      <c r="Y148" s="668" t="s">
        <v>19</v>
      </c>
      <c r="Z148" s="669"/>
      <c r="AA148" s="669"/>
      <c r="AB148" s="813"/>
      <c r="AC148" s="830" t="s">
        <v>17</v>
      </c>
      <c r="AD148" s="680"/>
      <c r="AE148" s="680"/>
      <c r="AF148" s="680"/>
      <c r="AG148" s="680"/>
      <c r="AH148" s="679" t="s">
        <v>18</v>
      </c>
      <c r="AI148" s="680"/>
      <c r="AJ148" s="680"/>
      <c r="AK148" s="680"/>
      <c r="AL148" s="680"/>
      <c r="AM148" s="680"/>
      <c r="AN148" s="680"/>
      <c r="AO148" s="680"/>
      <c r="AP148" s="680"/>
      <c r="AQ148" s="680"/>
      <c r="AR148" s="680"/>
      <c r="AS148" s="680"/>
      <c r="AT148" s="681"/>
      <c r="AU148" s="668" t="s">
        <v>19</v>
      </c>
      <c r="AV148" s="669"/>
      <c r="AW148" s="669"/>
      <c r="AX148" s="670"/>
    </row>
    <row r="149" spans="1:50" ht="24.75" hidden="1" customHeight="1" x14ac:dyDescent="0.15">
      <c r="A149" s="1079"/>
      <c r="B149" s="1080"/>
      <c r="C149" s="1080"/>
      <c r="D149" s="1080"/>
      <c r="E149" s="1080"/>
      <c r="F149" s="1081"/>
      <c r="G149" s="682"/>
      <c r="H149" s="683"/>
      <c r="I149" s="683"/>
      <c r="J149" s="683"/>
      <c r="K149" s="684"/>
      <c r="L149" s="850"/>
      <c r="M149" s="851"/>
      <c r="N149" s="851"/>
      <c r="O149" s="851"/>
      <c r="P149" s="851"/>
      <c r="Q149" s="851"/>
      <c r="R149" s="851"/>
      <c r="S149" s="851"/>
      <c r="T149" s="851"/>
      <c r="U149" s="851"/>
      <c r="V149" s="851"/>
      <c r="W149" s="851"/>
      <c r="X149" s="852"/>
      <c r="Y149" s="401"/>
      <c r="Z149" s="402"/>
      <c r="AA149" s="402"/>
      <c r="AB149" s="820"/>
      <c r="AC149" s="682"/>
      <c r="AD149" s="683"/>
      <c r="AE149" s="683"/>
      <c r="AF149" s="683"/>
      <c r="AG149" s="684"/>
      <c r="AH149" s="850"/>
      <c r="AI149" s="851"/>
      <c r="AJ149" s="851"/>
      <c r="AK149" s="851"/>
      <c r="AL149" s="851"/>
      <c r="AM149" s="851"/>
      <c r="AN149" s="851"/>
      <c r="AO149" s="851"/>
      <c r="AP149" s="851"/>
      <c r="AQ149" s="851"/>
      <c r="AR149" s="851"/>
      <c r="AS149" s="851"/>
      <c r="AT149" s="852"/>
      <c r="AU149" s="401"/>
      <c r="AV149" s="402"/>
      <c r="AW149" s="402"/>
      <c r="AX149" s="403"/>
    </row>
    <row r="150" spans="1:50" ht="24.75" hidden="1" customHeight="1" x14ac:dyDescent="0.15">
      <c r="A150" s="1079"/>
      <c r="B150" s="1080"/>
      <c r="C150" s="1080"/>
      <c r="D150" s="1080"/>
      <c r="E150" s="1080"/>
      <c r="F150" s="1081"/>
      <c r="G150" s="622"/>
      <c r="H150" s="623"/>
      <c r="I150" s="623"/>
      <c r="J150" s="623"/>
      <c r="K150" s="624"/>
      <c r="L150" s="613"/>
      <c r="M150" s="614"/>
      <c r="N150" s="614"/>
      <c r="O150" s="614"/>
      <c r="P150" s="614"/>
      <c r="Q150" s="614"/>
      <c r="R150" s="614"/>
      <c r="S150" s="614"/>
      <c r="T150" s="614"/>
      <c r="U150" s="614"/>
      <c r="V150" s="614"/>
      <c r="W150" s="614"/>
      <c r="X150" s="615"/>
      <c r="Y150" s="616"/>
      <c r="Z150" s="617"/>
      <c r="AA150" s="617"/>
      <c r="AB150" s="618"/>
      <c r="AC150" s="622"/>
      <c r="AD150" s="623"/>
      <c r="AE150" s="623"/>
      <c r="AF150" s="623"/>
      <c r="AG150" s="624"/>
      <c r="AH150" s="613"/>
      <c r="AI150" s="614"/>
      <c r="AJ150" s="614"/>
      <c r="AK150" s="614"/>
      <c r="AL150" s="614"/>
      <c r="AM150" s="614"/>
      <c r="AN150" s="614"/>
      <c r="AO150" s="614"/>
      <c r="AP150" s="614"/>
      <c r="AQ150" s="614"/>
      <c r="AR150" s="614"/>
      <c r="AS150" s="614"/>
      <c r="AT150" s="615"/>
      <c r="AU150" s="616"/>
      <c r="AV150" s="617"/>
      <c r="AW150" s="617"/>
      <c r="AX150" s="619"/>
    </row>
    <row r="151" spans="1:50" ht="24.75" hidden="1" customHeight="1" x14ac:dyDescent="0.15">
      <c r="A151" s="1079"/>
      <c r="B151" s="1080"/>
      <c r="C151" s="1080"/>
      <c r="D151" s="1080"/>
      <c r="E151" s="1080"/>
      <c r="F151" s="1081"/>
      <c r="G151" s="622"/>
      <c r="H151" s="623"/>
      <c r="I151" s="623"/>
      <c r="J151" s="623"/>
      <c r="K151" s="624"/>
      <c r="L151" s="613"/>
      <c r="M151" s="614"/>
      <c r="N151" s="614"/>
      <c r="O151" s="614"/>
      <c r="P151" s="614"/>
      <c r="Q151" s="614"/>
      <c r="R151" s="614"/>
      <c r="S151" s="614"/>
      <c r="T151" s="614"/>
      <c r="U151" s="614"/>
      <c r="V151" s="614"/>
      <c r="W151" s="614"/>
      <c r="X151" s="615"/>
      <c r="Y151" s="616"/>
      <c r="Z151" s="617"/>
      <c r="AA151" s="617"/>
      <c r="AB151" s="618"/>
      <c r="AC151" s="622"/>
      <c r="AD151" s="623"/>
      <c r="AE151" s="623"/>
      <c r="AF151" s="623"/>
      <c r="AG151" s="624"/>
      <c r="AH151" s="613"/>
      <c r="AI151" s="614"/>
      <c r="AJ151" s="614"/>
      <c r="AK151" s="614"/>
      <c r="AL151" s="614"/>
      <c r="AM151" s="614"/>
      <c r="AN151" s="614"/>
      <c r="AO151" s="614"/>
      <c r="AP151" s="614"/>
      <c r="AQ151" s="614"/>
      <c r="AR151" s="614"/>
      <c r="AS151" s="614"/>
      <c r="AT151" s="615"/>
      <c r="AU151" s="616"/>
      <c r="AV151" s="617"/>
      <c r="AW151" s="617"/>
      <c r="AX151" s="619"/>
    </row>
    <row r="152" spans="1:50" ht="24.75" hidden="1" customHeight="1" x14ac:dyDescent="0.15">
      <c r="A152" s="1079"/>
      <c r="B152" s="1080"/>
      <c r="C152" s="1080"/>
      <c r="D152" s="1080"/>
      <c r="E152" s="1080"/>
      <c r="F152" s="1081"/>
      <c r="G152" s="622"/>
      <c r="H152" s="623"/>
      <c r="I152" s="623"/>
      <c r="J152" s="623"/>
      <c r="K152" s="624"/>
      <c r="L152" s="613"/>
      <c r="M152" s="614"/>
      <c r="N152" s="614"/>
      <c r="O152" s="614"/>
      <c r="P152" s="614"/>
      <c r="Q152" s="614"/>
      <c r="R152" s="614"/>
      <c r="S152" s="614"/>
      <c r="T152" s="614"/>
      <c r="U152" s="614"/>
      <c r="V152" s="614"/>
      <c r="W152" s="614"/>
      <c r="X152" s="615"/>
      <c r="Y152" s="616"/>
      <c r="Z152" s="617"/>
      <c r="AA152" s="617"/>
      <c r="AB152" s="618"/>
      <c r="AC152" s="622"/>
      <c r="AD152" s="623"/>
      <c r="AE152" s="623"/>
      <c r="AF152" s="623"/>
      <c r="AG152" s="624"/>
      <c r="AH152" s="613"/>
      <c r="AI152" s="614"/>
      <c r="AJ152" s="614"/>
      <c r="AK152" s="614"/>
      <c r="AL152" s="614"/>
      <c r="AM152" s="614"/>
      <c r="AN152" s="614"/>
      <c r="AO152" s="614"/>
      <c r="AP152" s="614"/>
      <c r="AQ152" s="614"/>
      <c r="AR152" s="614"/>
      <c r="AS152" s="614"/>
      <c r="AT152" s="615"/>
      <c r="AU152" s="616"/>
      <c r="AV152" s="617"/>
      <c r="AW152" s="617"/>
      <c r="AX152" s="619"/>
    </row>
    <row r="153" spans="1:50" ht="24.75" hidden="1" customHeight="1" x14ac:dyDescent="0.15">
      <c r="A153" s="1079"/>
      <c r="B153" s="1080"/>
      <c r="C153" s="1080"/>
      <c r="D153" s="1080"/>
      <c r="E153" s="1080"/>
      <c r="F153" s="1081"/>
      <c r="G153" s="622"/>
      <c r="H153" s="623"/>
      <c r="I153" s="623"/>
      <c r="J153" s="623"/>
      <c r="K153" s="624"/>
      <c r="L153" s="613"/>
      <c r="M153" s="614"/>
      <c r="N153" s="614"/>
      <c r="O153" s="614"/>
      <c r="P153" s="614"/>
      <c r="Q153" s="614"/>
      <c r="R153" s="614"/>
      <c r="S153" s="614"/>
      <c r="T153" s="614"/>
      <c r="U153" s="614"/>
      <c r="V153" s="614"/>
      <c r="W153" s="614"/>
      <c r="X153" s="615"/>
      <c r="Y153" s="616"/>
      <c r="Z153" s="617"/>
      <c r="AA153" s="617"/>
      <c r="AB153" s="618"/>
      <c r="AC153" s="622"/>
      <c r="AD153" s="623"/>
      <c r="AE153" s="623"/>
      <c r="AF153" s="623"/>
      <c r="AG153" s="624"/>
      <c r="AH153" s="613"/>
      <c r="AI153" s="614"/>
      <c r="AJ153" s="614"/>
      <c r="AK153" s="614"/>
      <c r="AL153" s="614"/>
      <c r="AM153" s="614"/>
      <c r="AN153" s="614"/>
      <c r="AO153" s="614"/>
      <c r="AP153" s="614"/>
      <c r="AQ153" s="614"/>
      <c r="AR153" s="614"/>
      <c r="AS153" s="614"/>
      <c r="AT153" s="615"/>
      <c r="AU153" s="616"/>
      <c r="AV153" s="617"/>
      <c r="AW153" s="617"/>
      <c r="AX153" s="619"/>
    </row>
    <row r="154" spans="1:50" ht="24.75" hidden="1" customHeight="1" x14ac:dyDescent="0.15">
      <c r="A154" s="1079"/>
      <c r="B154" s="1080"/>
      <c r="C154" s="1080"/>
      <c r="D154" s="1080"/>
      <c r="E154" s="1080"/>
      <c r="F154" s="1081"/>
      <c r="G154" s="622"/>
      <c r="H154" s="623"/>
      <c r="I154" s="623"/>
      <c r="J154" s="623"/>
      <c r="K154" s="624"/>
      <c r="L154" s="613"/>
      <c r="M154" s="614"/>
      <c r="N154" s="614"/>
      <c r="O154" s="614"/>
      <c r="P154" s="614"/>
      <c r="Q154" s="614"/>
      <c r="R154" s="614"/>
      <c r="S154" s="614"/>
      <c r="T154" s="614"/>
      <c r="U154" s="614"/>
      <c r="V154" s="614"/>
      <c r="W154" s="614"/>
      <c r="X154" s="615"/>
      <c r="Y154" s="616"/>
      <c r="Z154" s="617"/>
      <c r="AA154" s="617"/>
      <c r="AB154" s="618"/>
      <c r="AC154" s="622"/>
      <c r="AD154" s="623"/>
      <c r="AE154" s="623"/>
      <c r="AF154" s="623"/>
      <c r="AG154" s="624"/>
      <c r="AH154" s="613"/>
      <c r="AI154" s="614"/>
      <c r="AJ154" s="614"/>
      <c r="AK154" s="614"/>
      <c r="AL154" s="614"/>
      <c r="AM154" s="614"/>
      <c r="AN154" s="614"/>
      <c r="AO154" s="614"/>
      <c r="AP154" s="614"/>
      <c r="AQ154" s="614"/>
      <c r="AR154" s="614"/>
      <c r="AS154" s="614"/>
      <c r="AT154" s="615"/>
      <c r="AU154" s="616"/>
      <c r="AV154" s="617"/>
      <c r="AW154" s="617"/>
      <c r="AX154" s="619"/>
    </row>
    <row r="155" spans="1:50" ht="24.75" hidden="1" customHeight="1" x14ac:dyDescent="0.15">
      <c r="A155" s="1079"/>
      <c r="B155" s="1080"/>
      <c r="C155" s="1080"/>
      <c r="D155" s="1080"/>
      <c r="E155" s="1080"/>
      <c r="F155" s="1081"/>
      <c r="G155" s="622"/>
      <c r="H155" s="623"/>
      <c r="I155" s="623"/>
      <c r="J155" s="623"/>
      <c r="K155" s="624"/>
      <c r="L155" s="613"/>
      <c r="M155" s="614"/>
      <c r="N155" s="614"/>
      <c r="O155" s="614"/>
      <c r="P155" s="614"/>
      <c r="Q155" s="614"/>
      <c r="R155" s="614"/>
      <c r="S155" s="614"/>
      <c r="T155" s="614"/>
      <c r="U155" s="614"/>
      <c r="V155" s="614"/>
      <c r="W155" s="614"/>
      <c r="X155" s="615"/>
      <c r="Y155" s="616"/>
      <c r="Z155" s="617"/>
      <c r="AA155" s="617"/>
      <c r="AB155" s="618"/>
      <c r="AC155" s="622"/>
      <c r="AD155" s="623"/>
      <c r="AE155" s="623"/>
      <c r="AF155" s="623"/>
      <c r="AG155" s="624"/>
      <c r="AH155" s="613"/>
      <c r="AI155" s="614"/>
      <c r="AJ155" s="614"/>
      <c r="AK155" s="614"/>
      <c r="AL155" s="614"/>
      <c r="AM155" s="614"/>
      <c r="AN155" s="614"/>
      <c r="AO155" s="614"/>
      <c r="AP155" s="614"/>
      <c r="AQ155" s="614"/>
      <c r="AR155" s="614"/>
      <c r="AS155" s="614"/>
      <c r="AT155" s="615"/>
      <c r="AU155" s="616"/>
      <c r="AV155" s="617"/>
      <c r="AW155" s="617"/>
      <c r="AX155" s="619"/>
    </row>
    <row r="156" spans="1:50" ht="24.75" hidden="1" customHeight="1" x14ac:dyDescent="0.15">
      <c r="A156" s="1079"/>
      <c r="B156" s="1080"/>
      <c r="C156" s="1080"/>
      <c r="D156" s="1080"/>
      <c r="E156" s="1080"/>
      <c r="F156" s="1081"/>
      <c r="G156" s="622"/>
      <c r="H156" s="623"/>
      <c r="I156" s="623"/>
      <c r="J156" s="623"/>
      <c r="K156" s="624"/>
      <c r="L156" s="613"/>
      <c r="M156" s="614"/>
      <c r="N156" s="614"/>
      <c r="O156" s="614"/>
      <c r="P156" s="614"/>
      <c r="Q156" s="614"/>
      <c r="R156" s="614"/>
      <c r="S156" s="614"/>
      <c r="T156" s="614"/>
      <c r="U156" s="614"/>
      <c r="V156" s="614"/>
      <c r="W156" s="614"/>
      <c r="X156" s="615"/>
      <c r="Y156" s="616"/>
      <c r="Z156" s="617"/>
      <c r="AA156" s="617"/>
      <c r="AB156" s="618"/>
      <c r="AC156" s="622"/>
      <c r="AD156" s="623"/>
      <c r="AE156" s="623"/>
      <c r="AF156" s="623"/>
      <c r="AG156" s="624"/>
      <c r="AH156" s="613"/>
      <c r="AI156" s="614"/>
      <c r="AJ156" s="614"/>
      <c r="AK156" s="614"/>
      <c r="AL156" s="614"/>
      <c r="AM156" s="614"/>
      <c r="AN156" s="614"/>
      <c r="AO156" s="614"/>
      <c r="AP156" s="614"/>
      <c r="AQ156" s="614"/>
      <c r="AR156" s="614"/>
      <c r="AS156" s="614"/>
      <c r="AT156" s="615"/>
      <c r="AU156" s="616"/>
      <c r="AV156" s="617"/>
      <c r="AW156" s="617"/>
      <c r="AX156" s="619"/>
    </row>
    <row r="157" spans="1:50" ht="24.75" hidden="1" customHeight="1" x14ac:dyDescent="0.15">
      <c r="A157" s="1079"/>
      <c r="B157" s="1080"/>
      <c r="C157" s="1080"/>
      <c r="D157" s="1080"/>
      <c r="E157" s="1080"/>
      <c r="F157" s="1081"/>
      <c r="G157" s="622"/>
      <c r="H157" s="623"/>
      <c r="I157" s="623"/>
      <c r="J157" s="623"/>
      <c r="K157" s="624"/>
      <c r="L157" s="613"/>
      <c r="M157" s="614"/>
      <c r="N157" s="614"/>
      <c r="O157" s="614"/>
      <c r="P157" s="614"/>
      <c r="Q157" s="614"/>
      <c r="R157" s="614"/>
      <c r="S157" s="614"/>
      <c r="T157" s="614"/>
      <c r="U157" s="614"/>
      <c r="V157" s="614"/>
      <c r="W157" s="614"/>
      <c r="X157" s="615"/>
      <c r="Y157" s="616"/>
      <c r="Z157" s="617"/>
      <c r="AA157" s="617"/>
      <c r="AB157" s="618"/>
      <c r="AC157" s="622"/>
      <c r="AD157" s="623"/>
      <c r="AE157" s="623"/>
      <c r="AF157" s="623"/>
      <c r="AG157" s="624"/>
      <c r="AH157" s="613"/>
      <c r="AI157" s="614"/>
      <c r="AJ157" s="614"/>
      <c r="AK157" s="614"/>
      <c r="AL157" s="614"/>
      <c r="AM157" s="614"/>
      <c r="AN157" s="614"/>
      <c r="AO157" s="614"/>
      <c r="AP157" s="614"/>
      <c r="AQ157" s="614"/>
      <c r="AR157" s="614"/>
      <c r="AS157" s="614"/>
      <c r="AT157" s="615"/>
      <c r="AU157" s="616"/>
      <c r="AV157" s="617"/>
      <c r="AW157" s="617"/>
      <c r="AX157" s="619"/>
    </row>
    <row r="158" spans="1:50" ht="24.75" hidden="1" customHeight="1" x14ac:dyDescent="0.15">
      <c r="A158" s="1079"/>
      <c r="B158" s="1080"/>
      <c r="C158" s="1080"/>
      <c r="D158" s="1080"/>
      <c r="E158" s="1080"/>
      <c r="F158" s="1081"/>
      <c r="G158" s="622"/>
      <c r="H158" s="623"/>
      <c r="I158" s="623"/>
      <c r="J158" s="623"/>
      <c r="K158" s="624"/>
      <c r="L158" s="613"/>
      <c r="M158" s="614"/>
      <c r="N158" s="614"/>
      <c r="O158" s="614"/>
      <c r="P158" s="614"/>
      <c r="Q158" s="614"/>
      <c r="R158" s="614"/>
      <c r="S158" s="614"/>
      <c r="T158" s="614"/>
      <c r="U158" s="614"/>
      <c r="V158" s="614"/>
      <c r="W158" s="614"/>
      <c r="X158" s="615"/>
      <c r="Y158" s="616"/>
      <c r="Z158" s="617"/>
      <c r="AA158" s="617"/>
      <c r="AB158" s="618"/>
      <c r="AC158" s="622"/>
      <c r="AD158" s="623"/>
      <c r="AE158" s="623"/>
      <c r="AF158" s="623"/>
      <c r="AG158" s="624"/>
      <c r="AH158" s="613"/>
      <c r="AI158" s="614"/>
      <c r="AJ158" s="614"/>
      <c r="AK158" s="614"/>
      <c r="AL158" s="614"/>
      <c r="AM158" s="614"/>
      <c r="AN158" s="614"/>
      <c r="AO158" s="614"/>
      <c r="AP158" s="614"/>
      <c r="AQ158" s="614"/>
      <c r="AR158" s="614"/>
      <c r="AS158" s="614"/>
      <c r="AT158" s="615"/>
      <c r="AU158" s="616"/>
      <c r="AV158" s="617"/>
      <c r="AW158" s="617"/>
      <c r="AX158" s="619"/>
    </row>
    <row r="159" spans="1:50" ht="24.75" hidden="1" customHeight="1" thickBot="1" x14ac:dyDescent="0.2">
      <c r="A159" s="1082"/>
      <c r="B159" s="1083"/>
      <c r="C159" s="1083"/>
      <c r="D159" s="1083"/>
      <c r="E159" s="1083"/>
      <c r="F159" s="1084"/>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hidden="1" customHeight="1" thickBot="1" x14ac:dyDescent="0.2"/>
    <row r="161" spans="1:50" ht="30" hidden="1" customHeight="1" x14ac:dyDescent="0.15">
      <c r="A161" s="1085" t="s">
        <v>28</v>
      </c>
      <c r="B161" s="1086"/>
      <c r="C161" s="1086"/>
      <c r="D161" s="1086"/>
      <c r="E161" s="1086"/>
      <c r="F161" s="1087"/>
      <c r="G161" s="806" t="s">
        <v>307</v>
      </c>
      <c r="H161" s="1073"/>
      <c r="I161" s="1073"/>
      <c r="J161" s="1073"/>
      <c r="K161" s="1073"/>
      <c r="L161" s="1073"/>
      <c r="M161" s="1073"/>
      <c r="N161" s="1073"/>
      <c r="O161" s="1073"/>
      <c r="P161" s="1073"/>
      <c r="Q161" s="1073"/>
      <c r="R161" s="1073"/>
      <c r="S161" s="1073"/>
      <c r="T161" s="1073"/>
      <c r="U161" s="1073"/>
      <c r="V161" s="1073"/>
      <c r="W161" s="1073"/>
      <c r="X161" s="1073"/>
      <c r="Y161" s="1073"/>
      <c r="Z161" s="1073"/>
      <c r="AA161" s="1073"/>
      <c r="AB161" s="1074"/>
      <c r="AC161" s="806" t="s">
        <v>401</v>
      </c>
      <c r="AD161" s="1073"/>
      <c r="AE161" s="1073"/>
      <c r="AF161" s="1073"/>
      <c r="AG161" s="1073"/>
      <c r="AH161" s="1073"/>
      <c r="AI161" s="1073"/>
      <c r="AJ161" s="1073"/>
      <c r="AK161" s="1073"/>
      <c r="AL161" s="1073"/>
      <c r="AM161" s="1073"/>
      <c r="AN161" s="1073"/>
      <c r="AO161" s="1073"/>
      <c r="AP161" s="1073"/>
      <c r="AQ161" s="1073"/>
      <c r="AR161" s="1073"/>
      <c r="AS161" s="1073"/>
      <c r="AT161" s="1073"/>
      <c r="AU161" s="1073"/>
      <c r="AV161" s="1073"/>
      <c r="AW161" s="1073"/>
      <c r="AX161" s="1075"/>
    </row>
    <row r="162" spans="1:50" ht="24.75" hidden="1" customHeight="1" x14ac:dyDescent="0.15">
      <c r="A162" s="1079"/>
      <c r="B162" s="1080"/>
      <c r="C162" s="1080"/>
      <c r="D162" s="1080"/>
      <c r="E162" s="1080"/>
      <c r="F162" s="1081"/>
      <c r="G162" s="830" t="s">
        <v>17</v>
      </c>
      <c r="H162" s="680"/>
      <c r="I162" s="680"/>
      <c r="J162" s="680"/>
      <c r="K162" s="680"/>
      <c r="L162" s="679" t="s">
        <v>18</v>
      </c>
      <c r="M162" s="680"/>
      <c r="N162" s="680"/>
      <c r="O162" s="680"/>
      <c r="P162" s="680"/>
      <c r="Q162" s="680"/>
      <c r="R162" s="680"/>
      <c r="S162" s="680"/>
      <c r="T162" s="680"/>
      <c r="U162" s="680"/>
      <c r="V162" s="680"/>
      <c r="W162" s="680"/>
      <c r="X162" s="681"/>
      <c r="Y162" s="668" t="s">
        <v>19</v>
      </c>
      <c r="Z162" s="669"/>
      <c r="AA162" s="669"/>
      <c r="AB162" s="813"/>
      <c r="AC162" s="830" t="s">
        <v>17</v>
      </c>
      <c r="AD162" s="680"/>
      <c r="AE162" s="680"/>
      <c r="AF162" s="680"/>
      <c r="AG162" s="680"/>
      <c r="AH162" s="679" t="s">
        <v>18</v>
      </c>
      <c r="AI162" s="680"/>
      <c r="AJ162" s="680"/>
      <c r="AK162" s="680"/>
      <c r="AL162" s="680"/>
      <c r="AM162" s="680"/>
      <c r="AN162" s="680"/>
      <c r="AO162" s="680"/>
      <c r="AP162" s="680"/>
      <c r="AQ162" s="680"/>
      <c r="AR162" s="680"/>
      <c r="AS162" s="680"/>
      <c r="AT162" s="681"/>
      <c r="AU162" s="668" t="s">
        <v>19</v>
      </c>
      <c r="AV162" s="669"/>
      <c r="AW162" s="669"/>
      <c r="AX162" s="670"/>
    </row>
    <row r="163" spans="1:50" ht="24.75" hidden="1" customHeight="1" x14ac:dyDescent="0.15">
      <c r="A163" s="1079"/>
      <c r="B163" s="1080"/>
      <c r="C163" s="1080"/>
      <c r="D163" s="1080"/>
      <c r="E163" s="1080"/>
      <c r="F163" s="1081"/>
      <c r="G163" s="682"/>
      <c r="H163" s="683"/>
      <c r="I163" s="683"/>
      <c r="J163" s="683"/>
      <c r="K163" s="684"/>
      <c r="L163" s="850"/>
      <c r="M163" s="851"/>
      <c r="N163" s="851"/>
      <c r="O163" s="851"/>
      <c r="P163" s="851"/>
      <c r="Q163" s="851"/>
      <c r="R163" s="851"/>
      <c r="S163" s="851"/>
      <c r="T163" s="851"/>
      <c r="U163" s="851"/>
      <c r="V163" s="851"/>
      <c r="W163" s="851"/>
      <c r="X163" s="852"/>
      <c r="Y163" s="401"/>
      <c r="Z163" s="402"/>
      <c r="AA163" s="402"/>
      <c r="AB163" s="820"/>
      <c r="AC163" s="682"/>
      <c r="AD163" s="683"/>
      <c r="AE163" s="683"/>
      <c r="AF163" s="683"/>
      <c r="AG163" s="684"/>
      <c r="AH163" s="850"/>
      <c r="AI163" s="851"/>
      <c r="AJ163" s="851"/>
      <c r="AK163" s="851"/>
      <c r="AL163" s="851"/>
      <c r="AM163" s="851"/>
      <c r="AN163" s="851"/>
      <c r="AO163" s="851"/>
      <c r="AP163" s="851"/>
      <c r="AQ163" s="851"/>
      <c r="AR163" s="851"/>
      <c r="AS163" s="851"/>
      <c r="AT163" s="852"/>
      <c r="AU163" s="401"/>
      <c r="AV163" s="402"/>
      <c r="AW163" s="402"/>
      <c r="AX163" s="403"/>
    </row>
    <row r="164" spans="1:50" ht="24.75" hidden="1" customHeight="1" x14ac:dyDescent="0.15">
      <c r="A164" s="1079"/>
      <c r="B164" s="1080"/>
      <c r="C164" s="1080"/>
      <c r="D164" s="1080"/>
      <c r="E164" s="1080"/>
      <c r="F164" s="1081"/>
      <c r="G164" s="622"/>
      <c r="H164" s="623"/>
      <c r="I164" s="623"/>
      <c r="J164" s="623"/>
      <c r="K164" s="624"/>
      <c r="L164" s="613"/>
      <c r="M164" s="614"/>
      <c r="N164" s="614"/>
      <c r="O164" s="614"/>
      <c r="P164" s="614"/>
      <c r="Q164" s="614"/>
      <c r="R164" s="614"/>
      <c r="S164" s="614"/>
      <c r="T164" s="614"/>
      <c r="U164" s="614"/>
      <c r="V164" s="614"/>
      <c r="W164" s="614"/>
      <c r="X164" s="615"/>
      <c r="Y164" s="616"/>
      <c r="Z164" s="617"/>
      <c r="AA164" s="617"/>
      <c r="AB164" s="618"/>
      <c r="AC164" s="622"/>
      <c r="AD164" s="623"/>
      <c r="AE164" s="623"/>
      <c r="AF164" s="623"/>
      <c r="AG164" s="624"/>
      <c r="AH164" s="613"/>
      <c r="AI164" s="614"/>
      <c r="AJ164" s="614"/>
      <c r="AK164" s="614"/>
      <c r="AL164" s="614"/>
      <c r="AM164" s="614"/>
      <c r="AN164" s="614"/>
      <c r="AO164" s="614"/>
      <c r="AP164" s="614"/>
      <c r="AQ164" s="614"/>
      <c r="AR164" s="614"/>
      <c r="AS164" s="614"/>
      <c r="AT164" s="615"/>
      <c r="AU164" s="616"/>
      <c r="AV164" s="617"/>
      <c r="AW164" s="617"/>
      <c r="AX164" s="619"/>
    </row>
    <row r="165" spans="1:50" ht="24.75" hidden="1" customHeight="1" x14ac:dyDescent="0.15">
      <c r="A165" s="1079"/>
      <c r="B165" s="1080"/>
      <c r="C165" s="1080"/>
      <c r="D165" s="1080"/>
      <c r="E165" s="1080"/>
      <c r="F165" s="1081"/>
      <c r="G165" s="622"/>
      <c r="H165" s="623"/>
      <c r="I165" s="623"/>
      <c r="J165" s="623"/>
      <c r="K165" s="624"/>
      <c r="L165" s="613"/>
      <c r="M165" s="614"/>
      <c r="N165" s="614"/>
      <c r="O165" s="614"/>
      <c r="P165" s="614"/>
      <c r="Q165" s="614"/>
      <c r="R165" s="614"/>
      <c r="S165" s="614"/>
      <c r="T165" s="614"/>
      <c r="U165" s="614"/>
      <c r="V165" s="614"/>
      <c r="W165" s="614"/>
      <c r="X165" s="615"/>
      <c r="Y165" s="616"/>
      <c r="Z165" s="617"/>
      <c r="AA165" s="617"/>
      <c r="AB165" s="618"/>
      <c r="AC165" s="622"/>
      <c r="AD165" s="623"/>
      <c r="AE165" s="623"/>
      <c r="AF165" s="623"/>
      <c r="AG165" s="624"/>
      <c r="AH165" s="613"/>
      <c r="AI165" s="614"/>
      <c r="AJ165" s="614"/>
      <c r="AK165" s="614"/>
      <c r="AL165" s="614"/>
      <c r="AM165" s="614"/>
      <c r="AN165" s="614"/>
      <c r="AO165" s="614"/>
      <c r="AP165" s="614"/>
      <c r="AQ165" s="614"/>
      <c r="AR165" s="614"/>
      <c r="AS165" s="614"/>
      <c r="AT165" s="615"/>
      <c r="AU165" s="616"/>
      <c r="AV165" s="617"/>
      <c r="AW165" s="617"/>
      <c r="AX165" s="619"/>
    </row>
    <row r="166" spans="1:50" ht="24.75" hidden="1" customHeight="1" x14ac:dyDescent="0.15">
      <c r="A166" s="1079"/>
      <c r="B166" s="1080"/>
      <c r="C166" s="1080"/>
      <c r="D166" s="1080"/>
      <c r="E166" s="1080"/>
      <c r="F166" s="1081"/>
      <c r="G166" s="622"/>
      <c r="H166" s="623"/>
      <c r="I166" s="623"/>
      <c r="J166" s="623"/>
      <c r="K166" s="624"/>
      <c r="L166" s="613"/>
      <c r="M166" s="614"/>
      <c r="N166" s="614"/>
      <c r="O166" s="614"/>
      <c r="P166" s="614"/>
      <c r="Q166" s="614"/>
      <c r="R166" s="614"/>
      <c r="S166" s="614"/>
      <c r="T166" s="614"/>
      <c r="U166" s="614"/>
      <c r="V166" s="614"/>
      <c r="W166" s="614"/>
      <c r="X166" s="615"/>
      <c r="Y166" s="616"/>
      <c r="Z166" s="617"/>
      <c r="AA166" s="617"/>
      <c r="AB166" s="618"/>
      <c r="AC166" s="622"/>
      <c r="AD166" s="623"/>
      <c r="AE166" s="623"/>
      <c r="AF166" s="623"/>
      <c r="AG166" s="624"/>
      <c r="AH166" s="613"/>
      <c r="AI166" s="614"/>
      <c r="AJ166" s="614"/>
      <c r="AK166" s="614"/>
      <c r="AL166" s="614"/>
      <c r="AM166" s="614"/>
      <c r="AN166" s="614"/>
      <c r="AO166" s="614"/>
      <c r="AP166" s="614"/>
      <c r="AQ166" s="614"/>
      <c r="AR166" s="614"/>
      <c r="AS166" s="614"/>
      <c r="AT166" s="615"/>
      <c r="AU166" s="616"/>
      <c r="AV166" s="617"/>
      <c r="AW166" s="617"/>
      <c r="AX166" s="619"/>
    </row>
    <row r="167" spans="1:50" ht="24.75" hidden="1" customHeight="1" x14ac:dyDescent="0.15">
      <c r="A167" s="1079"/>
      <c r="B167" s="1080"/>
      <c r="C167" s="1080"/>
      <c r="D167" s="1080"/>
      <c r="E167" s="1080"/>
      <c r="F167" s="1081"/>
      <c r="G167" s="622"/>
      <c r="H167" s="623"/>
      <c r="I167" s="623"/>
      <c r="J167" s="623"/>
      <c r="K167" s="624"/>
      <c r="L167" s="613"/>
      <c r="M167" s="614"/>
      <c r="N167" s="614"/>
      <c r="O167" s="614"/>
      <c r="P167" s="614"/>
      <c r="Q167" s="614"/>
      <c r="R167" s="614"/>
      <c r="S167" s="614"/>
      <c r="T167" s="614"/>
      <c r="U167" s="614"/>
      <c r="V167" s="614"/>
      <c r="W167" s="614"/>
      <c r="X167" s="615"/>
      <c r="Y167" s="616"/>
      <c r="Z167" s="617"/>
      <c r="AA167" s="617"/>
      <c r="AB167" s="618"/>
      <c r="AC167" s="622"/>
      <c r="AD167" s="623"/>
      <c r="AE167" s="623"/>
      <c r="AF167" s="623"/>
      <c r="AG167" s="624"/>
      <c r="AH167" s="613"/>
      <c r="AI167" s="614"/>
      <c r="AJ167" s="614"/>
      <c r="AK167" s="614"/>
      <c r="AL167" s="614"/>
      <c r="AM167" s="614"/>
      <c r="AN167" s="614"/>
      <c r="AO167" s="614"/>
      <c r="AP167" s="614"/>
      <c r="AQ167" s="614"/>
      <c r="AR167" s="614"/>
      <c r="AS167" s="614"/>
      <c r="AT167" s="615"/>
      <c r="AU167" s="616"/>
      <c r="AV167" s="617"/>
      <c r="AW167" s="617"/>
      <c r="AX167" s="619"/>
    </row>
    <row r="168" spans="1:50" ht="24.75" hidden="1" customHeight="1" x14ac:dyDescent="0.15">
      <c r="A168" s="1079"/>
      <c r="B168" s="1080"/>
      <c r="C168" s="1080"/>
      <c r="D168" s="1080"/>
      <c r="E168" s="1080"/>
      <c r="F168" s="1081"/>
      <c r="G168" s="622"/>
      <c r="H168" s="623"/>
      <c r="I168" s="623"/>
      <c r="J168" s="623"/>
      <c r="K168" s="624"/>
      <c r="L168" s="613"/>
      <c r="M168" s="614"/>
      <c r="N168" s="614"/>
      <c r="O168" s="614"/>
      <c r="P168" s="614"/>
      <c r="Q168" s="614"/>
      <c r="R168" s="614"/>
      <c r="S168" s="614"/>
      <c r="T168" s="614"/>
      <c r="U168" s="614"/>
      <c r="V168" s="614"/>
      <c r="W168" s="614"/>
      <c r="X168" s="615"/>
      <c r="Y168" s="616"/>
      <c r="Z168" s="617"/>
      <c r="AA168" s="617"/>
      <c r="AB168" s="618"/>
      <c r="AC168" s="622"/>
      <c r="AD168" s="623"/>
      <c r="AE168" s="623"/>
      <c r="AF168" s="623"/>
      <c r="AG168" s="624"/>
      <c r="AH168" s="613"/>
      <c r="AI168" s="614"/>
      <c r="AJ168" s="614"/>
      <c r="AK168" s="614"/>
      <c r="AL168" s="614"/>
      <c r="AM168" s="614"/>
      <c r="AN168" s="614"/>
      <c r="AO168" s="614"/>
      <c r="AP168" s="614"/>
      <c r="AQ168" s="614"/>
      <c r="AR168" s="614"/>
      <c r="AS168" s="614"/>
      <c r="AT168" s="615"/>
      <c r="AU168" s="616"/>
      <c r="AV168" s="617"/>
      <c r="AW168" s="617"/>
      <c r="AX168" s="619"/>
    </row>
    <row r="169" spans="1:50" ht="24.75" hidden="1" customHeight="1" x14ac:dyDescent="0.15">
      <c r="A169" s="1079"/>
      <c r="B169" s="1080"/>
      <c r="C169" s="1080"/>
      <c r="D169" s="1080"/>
      <c r="E169" s="1080"/>
      <c r="F169" s="1081"/>
      <c r="G169" s="622"/>
      <c r="H169" s="623"/>
      <c r="I169" s="623"/>
      <c r="J169" s="623"/>
      <c r="K169" s="624"/>
      <c r="L169" s="613"/>
      <c r="M169" s="614"/>
      <c r="N169" s="614"/>
      <c r="O169" s="614"/>
      <c r="P169" s="614"/>
      <c r="Q169" s="614"/>
      <c r="R169" s="614"/>
      <c r="S169" s="614"/>
      <c r="T169" s="614"/>
      <c r="U169" s="614"/>
      <c r="V169" s="614"/>
      <c r="W169" s="614"/>
      <c r="X169" s="615"/>
      <c r="Y169" s="616"/>
      <c r="Z169" s="617"/>
      <c r="AA169" s="617"/>
      <c r="AB169" s="618"/>
      <c r="AC169" s="622"/>
      <c r="AD169" s="623"/>
      <c r="AE169" s="623"/>
      <c r="AF169" s="623"/>
      <c r="AG169" s="624"/>
      <c r="AH169" s="613"/>
      <c r="AI169" s="614"/>
      <c r="AJ169" s="614"/>
      <c r="AK169" s="614"/>
      <c r="AL169" s="614"/>
      <c r="AM169" s="614"/>
      <c r="AN169" s="614"/>
      <c r="AO169" s="614"/>
      <c r="AP169" s="614"/>
      <c r="AQ169" s="614"/>
      <c r="AR169" s="614"/>
      <c r="AS169" s="614"/>
      <c r="AT169" s="615"/>
      <c r="AU169" s="616"/>
      <c r="AV169" s="617"/>
      <c r="AW169" s="617"/>
      <c r="AX169" s="619"/>
    </row>
    <row r="170" spans="1:50" ht="24.75" hidden="1" customHeight="1" x14ac:dyDescent="0.15">
      <c r="A170" s="1079"/>
      <c r="B170" s="1080"/>
      <c r="C170" s="1080"/>
      <c r="D170" s="1080"/>
      <c r="E170" s="1080"/>
      <c r="F170" s="1081"/>
      <c r="G170" s="622"/>
      <c r="H170" s="623"/>
      <c r="I170" s="623"/>
      <c r="J170" s="623"/>
      <c r="K170" s="624"/>
      <c r="L170" s="613"/>
      <c r="M170" s="614"/>
      <c r="N170" s="614"/>
      <c r="O170" s="614"/>
      <c r="P170" s="614"/>
      <c r="Q170" s="614"/>
      <c r="R170" s="614"/>
      <c r="S170" s="614"/>
      <c r="T170" s="614"/>
      <c r="U170" s="614"/>
      <c r="V170" s="614"/>
      <c r="W170" s="614"/>
      <c r="X170" s="615"/>
      <c r="Y170" s="616"/>
      <c r="Z170" s="617"/>
      <c r="AA170" s="617"/>
      <c r="AB170" s="618"/>
      <c r="AC170" s="622"/>
      <c r="AD170" s="623"/>
      <c r="AE170" s="623"/>
      <c r="AF170" s="623"/>
      <c r="AG170" s="624"/>
      <c r="AH170" s="613"/>
      <c r="AI170" s="614"/>
      <c r="AJ170" s="614"/>
      <c r="AK170" s="614"/>
      <c r="AL170" s="614"/>
      <c r="AM170" s="614"/>
      <c r="AN170" s="614"/>
      <c r="AO170" s="614"/>
      <c r="AP170" s="614"/>
      <c r="AQ170" s="614"/>
      <c r="AR170" s="614"/>
      <c r="AS170" s="614"/>
      <c r="AT170" s="615"/>
      <c r="AU170" s="616"/>
      <c r="AV170" s="617"/>
      <c r="AW170" s="617"/>
      <c r="AX170" s="619"/>
    </row>
    <row r="171" spans="1:50" ht="24.75" hidden="1" customHeight="1" x14ac:dyDescent="0.15">
      <c r="A171" s="1079"/>
      <c r="B171" s="1080"/>
      <c r="C171" s="1080"/>
      <c r="D171" s="1080"/>
      <c r="E171" s="1080"/>
      <c r="F171" s="1081"/>
      <c r="G171" s="622"/>
      <c r="H171" s="623"/>
      <c r="I171" s="623"/>
      <c r="J171" s="623"/>
      <c r="K171" s="624"/>
      <c r="L171" s="613"/>
      <c r="M171" s="614"/>
      <c r="N171" s="614"/>
      <c r="O171" s="614"/>
      <c r="P171" s="614"/>
      <c r="Q171" s="614"/>
      <c r="R171" s="614"/>
      <c r="S171" s="614"/>
      <c r="T171" s="614"/>
      <c r="U171" s="614"/>
      <c r="V171" s="614"/>
      <c r="W171" s="614"/>
      <c r="X171" s="615"/>
      <c r="Y171" s="616"/>
      <c r="Z171" s="617"/>
      <c r="AA171" s="617"/>
      <c r="AB171" s="618"/>
      <c r="AC171" s="622"/>
      <c r="AD171" s="623"/>
      <c r="AE171" s="623"/>
      <c r="AF171" s="623"/>
      <c r="AG171" s="624"/>
      <c r="AH171" s="613"/>
      <c r="AI171" s="614"/>
      <c r="AJ171" s="614"/>
      <c r="AK171" s="614"/>
      <c r="AL171" s="614"/>
      <c r="AM171" s="614"/>
      <c r="AN171" s="614"/>
      <c r="AO171" s="614"/>
      <c r="AP171" s="614"/>
      <c r="AQ171" s="614"/>
      <c r="AR171" s="614"/>
      <c r="AS171" s="614"/>
      <c r="AT171" s="615"/>
      <c r="AU171" s="616"/>
      <c r="AV171" s="617"/>
      <c r="AW171" s="617"/>
      <c r="AX171" s="619"/>
    </row>
    <row r="172" spans="1:50" ht="24.75" hidden="1" customHeight="1" x14ac:dyDescent="0.15">
      <c r="A172" s="1079"/>
      <c r="B172" s="1080"/>
      <c r="C172" s="1080"/>
      <c r="D172" s="1080"/>
      <c r="E172" s="1080"/>
      <c r="F172" s="1081"/>
      <c r="G172" s="622"/>
      <c r="H172" s="623"/>
      <c r="I172" s="623"/>
      <c r="J172" s="623"/>
      <c r="K172" s="624"/>
      <c r="L172" s="613"/>
      <c r="M172" s="614"/>
      <c r="N172" s="614"/>
      <c r="O172" s="614"/>
      <c r="P172" s="614"/>
      <c r="Q172" s="614"/>
      <c r="R172" s="614"/>
      <c r="S172" s="614"/>
      <c r="T172" s="614"/>
      <c r="U172" s="614"/>
      <c r="V172" s="614"/>
      <c r="W172" s="614"/>
      <c r="X172" s="615"/>
      <c r="Y172" s="616"/>
      <c r="Z172" s="617"/>
      <c r="AA172" s="617"/>
      <c r="AB172" s="618"/>
      <c r="AC172" s="622"/>
      <c r="AD172" s="623"/>
      <c r="AE172" s="623"/>
      <c r="AF172" s="623"/>
      <c r="AG172" s="624"/>
      <c r="AH172" s="613"/>
      <c r="AI172" s="614"/>
      <c r="AJ172" s="614"/>
      <c r="AK172" s="614"/>
      <c r="AL172" s="614"/>
      <c r="AM172" s="614"/>
      <c r="AN172" s="614"/>
      <c r="AO172" s="614"/>
      <c r="AP172" s="614"/>
      <c r="AQ172" s="614"/>
      <c r="AR172" s="614"/>
      <c r="AS172" s="614"/>
      <c r="AT172" s="615"/>
      <c r="AU172" s="616"/>
      <c r="AV172" s="617"/>
      <c r="AW172" s="617"/>
      <c r="AX172" s="619"/>
    </row>
    <row r="173" spans="1:50" ht="24.75" hidden="1" customHeight="1" thickBot="1" x14ac:dyDescent="0.2">
      <c r="A173" s="1079"/>
      <c r="B173" s="1080"/>
      <c r="C173" s="1080"/>
      <c r="D173" s="1080"/>
      <c r="E173" s="1080"/>
      <c r="F173" s="1081"/>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hidden="1" customHeight="1" x14ac:dyDescent="0.15">
      <c r="A174" s="1079"/>
      <c r="B174" s="1080"/>
      <c r="C174" s="1080"/>
      <c r="D174" s="1080"/>
      <c r="E174" s="1080"/>
      <c r="F174" s="1081"/>
      <c r="G174" s="806" t="s">
        <v>402</v>
      </c>
      <c r="H174" s="1073"/>
      <c r="I174" s="1073"/>
      <c r="J174" s="1073"/>
      <c r="K174" s="1073"/>
      <c r="L174" s="1073"/>
      <c r="M174" s="1073"/>
      <c r="N174" s="1073"/>
      <c r="O174" s="1073"/>
      <c r="P174" s="1073"/>
      <c r="Q174" s="1073"/>
      <c r="R174" s="1073"/>
      <c r="S174" s="1073"/>
      <c r="T174" s="1073"/>
      <c r="U174" s="1073"/>
      <c r="V174" s="1073"/>
      <c r="W174" s="1073"/>
      <c r="X174" s="1073"/>
      <c r="Y174" s="1073"/>
      <c r="Z174" s="1073"/>
      <c r="AA174" s="1073"/>
      <c r="AB174" s="1074"/>
      <c r="AC174" s="806" t="s">
        <v>403</v>
      </c>
      <c r="AD174" s="1073"/>
      <c r="AE174" s="1073"/>
      <c r="AF174" s="1073"/>
      <c r="AG174" s="1073"/>
      <c r="AH174" s="1073"/>
      <c r="AI174" s="1073"/>
      <c r="AJ174" s="1073"/>
      <c r="AK174" s="1073"/>
      <c r="AL174" s="1073"/>
      <c r="AM174" s="1073"/>
      <c r="AN174" s="1073"/>
      <c r="AO174" s="1073"/>
      <c r="AP174" s="1073"/>
      <c r="AQ174" s="1073"/>
      <c r="AR174" s="1073"/>
      <c r="AS174" s="1073"/>
      <c r="AT174" s="1073"/>
      <c r="AU174" s="1073"/>
      <c r="AV174" s="1073"/>
      <c r="AW174" s="1073"/>
      <c r="AX174" s="1075"/>
    </row>
    <row r="175" spans="1:50" ht="25.5" hidden="1" customHeight="1" x14ac:dyDescent="0.15">
      <c r="A175" s="1079"/>
      <c r="B175" s="1080"/>
      <c r="C175" s="1080"/>
      <c r="D175" s="1080"/>
      <c r="E175" s="1080"/>
      <c r="F175" s="1081"/>
      <c r="G175" s="830" t="s">
        <v>17</v>
      </c>
      <c r="H175" s="680"/>
      <c r="I175" s="680"/>
      <c r="J175" s="680"/>
      <c r="K175" s="680"/>
      <c r="L175" s="679" t="s">
        <v>18</v>
      </c>
      <c r="M175" s="680"/>
      <c r="N175" s="680"/>
      <c r="O175" s="680"/>
      <c r="P175" s="680"/>
      <c r="Q175" s="680"/>
      <c r="R175" s="680"/>
      <c r="S175" s="680"/>
      <c r="T175" s="680"/>
      <c r="U175" s="680"/>
      <c r="V175" s="680"/>
      <c r="W175" s="680"/>
      <c r="X175" s="681"/>
      <c r="Y175" s="668" t="s">
        <v>19</v>
      </c>
      <c r="Z175" s="669"/>
      <c r="AA175" s="669"/>
      <c r="AB175" s="813"/>
      <c r="AC175" s="830" t="s">
        <v>17</v>
      </c>
      <c r="AD175" s="680"/>
      <c r="AE175" s="680"/>
      <c r="AF175" s="680"/>
      <c r="AG175" s="680"/>
      <c r="AH175" s="679" t="s">
        <v>18</v>
      </c>
      <c r="AI175" s="680"/>
      <c r="AJ175" s="680"/>
      <c r="AK175" s="680"/>
      <c r="AL175" s="680"/>
      <c r="AM175" s="680"/>
      <c r="AN175" s="680"/>
      <c r="AO175" s="680"/>
      <c r="AP175" s="680"/>
      <c r="AQ175" s="680"/>
      <c r="AR175" s="680"/>
      <c r="AS175" s="680"/>
      <c r="AT175" s="681"/>
      <c r="AU175" s="668" t="s">
        <v>19</v>
      </c>
      <c r="AV175" s="669"/>
      <c r="AW175" s="669"/>
      <c r="AX175" s="670"/>
    </row>
    <row r="176" spans="1:50" ht="24.75" hidden="1" customHeight="1" x14ac:dyDescent="0.15">
      <c r="A176" s="1079"/>
      <c r="B176" s="1080"/>
      <c r="C176" s="1080"/>
      <c r="D176" s="1080"/>
      <c r="E176" s="1080"/>
      <c r="F176" s="1081"/>
      <c r="G176" s="682"/>
      <c r="H176" s="683"/>
      <c r="I176" s="683"/>
      <c r="J176" s="683"/>
      <c r="K176" s="684"/>
      <c r="L176" s="850"/>
      <c r="M176" s="851"/>
      <c r="N176" s="851"/>
      <c r="O176" s="851"/>
      <c r="P176" s="851"/>
      <c r="Q176" s="851"/>
      <c r="R176" s="851"/>
      <c r="S176" s="851"/>
      <c r="T176" s="851"/>
      <c r="U176" s="851"/>
      <c r="V176" s="851"/>
      <c r="W176" s="851"/>
      <c r="X176" s="852"/>
      <c r="Y176" s="401"/>
      <c r="Z176" s="402"/>
      <c r="AA176" s="402"/>
      <c r="AB176" s="820"/>
      <c r="AC176" s="682"/>
      <c r="AD176" s="683"/>
      <c r="AE176" s="683"/>
      <c r="AF176" s="683"/>
      <c r="AG176" s="684"/>
      <c r="AH176" s="850"/>
      <c r="AI176" s="851"/>
      <c r="AJ176" s="851"/>
      <c r="AK176" s="851"/>
      <c r="AL176" s="851"/>
      <c r="AM176" s="851"/>
      <c r="AN176" s="851"/>
      <c r="AO176" s="851"/>
      <c r="AP176" s="851"/>
      <c r="AQ176" s="851"/>
      <c r="AR176" s="851"/>
      <c r="AS176" s="851"/>
      <c r="AT176" s="852"/>
      <c r="AU176" s="401"/>
      <c r="AV176" s="402"/>
      <c r="AW176" s="402"/>
      <c r="AX176" s="403"/>
    </row>
    <row r="177" spans="1:50" ht="24.75" hidden="1" customHeight="1" x14ac:dyDescent="0.15">
      <c r="A177" s="1079"/>
      <c r="B177" s="1080"/>
      <c r="C177" s="1080"/>
      <c r="D177" s="1080"/>
      <c r="E177" s="1080"/>
      <c r="F177" s="1081"/>
      <c r="G177" s="622"/>
      <c r="H177" s="623"/>
      <c r="I177" s="623"/>
      <c r="J177" s="623"/>
      <c r="K177" s="624"/>
      <c r="L177" s="613"/>
      <c r="M177" s="614"/>
      <c r="N177" s="614"/>
      <c r="O177" s="614"/>
      <c r="P177" s="614"/>
      <c r="Q177" s="614"/>
      <c r="R177" s="614"/>
      <c r="S177" s="614"/>
      <c r="T177" s="614"/>
      <c r="U177" s="614"/>
      <c r="V177" s="614"/>
      <c r="W177" s="614"/>
      <c r="X177" s="615"/>
      <c r="Y177" s="616"/>
      <c r="Z177" s="617"/>
      <c r="AA177" s="617"/>
      <c r="AB177" s="618"/>
      <c r="AC177" s="622"/>
      <c r="AD177" s="623"/>
      <c r="AE177" s="623"/>
      <c r="AF177" s="623"/>
      <c r="AG177" s="624"/>
      <c r="AH177" s="613"/>
      <c r="AI177" s="614"/>
      <c r="AJ177" s="614"/>
      <c r="AK177" s="614"/>
      <c r="AL177" s="614"/>
      <c r="AM177" s="614"/>
      <c r="AN177" s="614"/>
      <c r="AO177" s="614"/>
      <c r="AP177" s="614"/>
      <c r="AQ177" s="614"/>
      <c r="AR177" s="614"/>
      <c r="AS177" s="614"/>
      <c r="AT177" s="615"/>
      <c r="AU177" s="616"/>
      <c r="AV177" s="617"/>
      <c r="AW177" s="617"/>
      <c r="AX177" s="619"/>
    </row>
    <row r="178" spans="1:50" ht="24.75" hidden="1" customHeight="1" x14ac:dyDescent="0.15">
      <c r="A178" s="1079"/>
      <c r="B178" s="1080"/>
      <c r="C178" s="1080"/>
      <c r="D178" s="1080"/>
      <c r="E178" s="1080"/>
      <c r="F178" s="1081"/>
      <c r="G178" s="622"/>
      <c r="H178" s="623"/>
      <c r="I178" s="623"/>
      <c r="J178" s="623"/>
      <c r="K178" s="624"/>
      <c r="L178" s="613"/>
      <c r="M178" s="614"/>
      <c r="N178" s="614"/>
      <c r="O178" s="614"/>
      <c r="P178" s="614"/>
      <c r="Q178" s="614"/>
      <c r="R178" s="614"/>
      <c r="S178" s="614"/>
      <c r="T178" s="614"/>
      <c r="U178" s="614"/>
      <c r="V178" s="614"/>
      <c r="W178" s="614"/>
      <c r="X178" s="615"/>
      <c r="Y178" s="616"/>
      <c r="Z178" s="617"/>
      <c r="AA178" s="617"/>
      <c r="AB178" s="618"/>
      <c r="AC178" s="622"/>
      <c r="AD178" s="623"/>
      <c r="AE178" s="623"/>
      <c r="AF178" s="623"/>
      <c r="AG178" s="624"/>
      <c r="AH178" s="613"/>
      <c r="AI178" s="614"/>
      <c r="AJ178" s="614"/>
      <c r="AK178" s="614"/>
      <c r="AL178" s="614"/>
      <c r="AM178" s="614"/>
      <c r="AN178" s="614"/>
      <c r="AO178" s="614"/>
      <c r="AP178" s="614"/>
      <c r="AQ178" s="614"/>
      <c r="AR178" s="614"/>
      <c r="AS178" s="614"/>
      <c r="AT178" s="615"/>
      <c r="AU178" s="616"/>
      <c r="AV178" s="617"/>
      <c r="AW178" s="617"/>
      <c r="AX178" s="619"/>
    </row>
    <row r="179" spans="1:50" ht="24.75" hidden="1" customHeight="1" x14ac:dyDescent="0.15">
      <c r="A179" s="1079"/>
      <c r="B179" s="1080"/>
      <c r="C179" s="1080"/>
      <c r="D179" s="1080"/>
      <c r="E179" s="1080"/>
      <c r="F179" s="1081"/>
      <c r="G179" s="622"/>
      <c r="H179" s="623"/>
      <c r="I179" s="623"/>
      <c r="J179" s="623"/>
      <c r="K179" s="624"/>
      <c r="L179" s="613"/>
      <c r="M179" s="614"/>
      <c r="N179" s="614"/>
      <c r="O179" s="614"/>
      <c r="P179" s="614"/>
      <c r="Q179" s="614"/>
      <c r="R179" s="614"/>
      <c r="S179" s="614"/>
      <c r="T179" s="614"/>
      <c r="U179" s="614"/>
      <c r="V179" s="614"/>
      <c r="W179" s="614"/>
      <c r="X179" s="615"/>
      <c r="Y179" s="616"/>
      <c r="Z179" s="617"/>
      <c r="AA179" s="617"/>
      <c r="AB179" s="618"/>
      <c r="AC179" s="622"/>
      <c r="AD179" s="623"/>
      <c r="AE179" s="623"/>
      <c r="AF179" s="623"/>
      <c r="AG179" s="624"/>
      <c r="AH179" s="613"/>
      <c r="AI179" s="614"/>
      <c r="AJ179" s="614"/>
      <c r="AK179" s="614"/>
      <c r="AL179" s="614"/>
      <c r="AM179" s="614"/>
      <c r="AN179" s="614"/>
      <c r="AO179" s="614"/>
      <c r="AP179" s="614"/>
      <c r="AQ179" s="614"/>
      <c r="AR179" s="614"/>
      <c r="AS179" s="614"/>
      <c r="AT179" s="615"/>
      <c r="AU179" s="616"/>
      <c r="AV179" s="617"/>
      <c r="AW179" s="617"/>
      <c r="AX179" s="619"/>
    </row>
    <row r="180" spans="1:50" ht="24.75" hidden="1" customHeight="1" x14ac:dyDescent="0.15">
      <c r="A180" s="1079"/>
      <c r="B180" s="1080"/>
      <c r="C180" s="1080"/>
      <c r="D180" s="1080"/>
      <c r="E180" s="1080"/>
      <c r="F180" s="1081"/>
      <c r="G180" s="622"/>
      <c r="H180" s="623"/>
      <c r="I180" s="623"/>
      <c r="J180" s="623"/>
      <c r="K180" s="624"/>
      <c r="L180" s="613"/>
      <c r="M180" s="614"/>
      <c r="N180" s="614"/>
      <c r="O180" s="614"/>
      <c r="P180" s="614"/>
      <c r="Q180" s="614"/>
      <c r="R180" s="614"/>
      <c r="S180" s="614"/>
      <c r="T180" s="614"/>
      <c r="U180" s="614"/>
      <c r="V180" s="614"/>
      <c r="W180" s="614"/>
      <c r="X180" s="615"/>
      <c r="Y180" s="616"/>
      <c r="Z180" s="617"/>
      <c r="AA180" s="617"/>
      <c r="AB180" s="618"/>
      <c r="AC180" s="622"/>
      <c r="AD180" s="623"/>
      <c r="AE180" s="623"/>
      <c r="AF180" s="623"/>
      <c r="AG180" s="624"/>
      <c r="AH180" s="613"/>
      <c r="AI180" s="614"/>
      <c r="AJ180" s="614"/>
      <c r="AK180" s="614"/>
      <c r="AL180" s="614"/>
      <c r="AM180" s="614"/>
      <c r="AN180" s="614"/>
      <c r="AO180" s="614"/>
      <c r="AP180" s="614"/>
      <c r="AQ180" s="614"/>
      <c r="AR180" s="614"/>
      <c r="AS180" s="614"/>
      <c r="AT180" s="615"/>
      <c r="AU180" s="616"/>
      <c r="AV180" s="617"/>
      <c r="AW180" s="617"/>
      <c r="AX180" s="619"/>
    </row>
    <row r="181" spans="1:50" ht="24.75" hidden="1" customHeight="1" x14ac:dyDescent="0.15">
      <c r="A181" s="1079"/>
      <c r="B181" s="1080"/>
      <c r="C181" s="1080"/>
      <c r="D181" s="1080"/>
      <c r="E181" s="1080"/>
      <c r="F181" s="1081"/>
      <c r="G181" s="622"/>
      <c r="H181" s="623"/>
      <c r="I181" s="623"/>
      <c r="J181" s="623"/>
      <c r="K181" s="624"/>
      <c r="L181" s="613"/>
      <c r="M181" s="614"/>
      <c r="N181" s="614"/>
      <c r="O181" s="614"/>
      <c r="P181" s="614"/>
      <c r="Q181" s="614"/>
      <c r="R181" s="614"/>
      <c r="S181" s="614"/>
      <c r="T181" s="614"/>
      <c r="U181" s="614"/>
      <c r="V181" s="614"/>
      <c r="W181" s="614"/>
      <c r="X181" s="615"/>
      <c r="Y181" s="616"/>
      <c r="Z181" s="617"/>
      <c r="AA181" s="617"/>
      <c r="AB181" s="618"/>
      <c r="AC181" s="622"/>
      <c r="AD181" s="623"/>
      <c r="AE181" s="623"/>
      <c r="AF181" s="623"/>
      <c r="AG181" s="624"/>
      <c r="AH181" s="613"/>
      <c r="AI181" s="614"/>
      <c r="AJ181" s="614"/>
      <c r="AK181" s="614"/>
      <c r="AL181" s="614"/>
      <c r="AM181" s="614"/>
      <c r="AN181" s="614"/>
      <c r="AO181" s="614"/>
      <c r="AP181" s="614"/>
      <c r="AQ181" s="614"/>
      <c r="AR181" s="614"/>
      <c r="AS181" s="614"/>
      <c r="AT181" s="615"/>
      <c r="AU181" s="616"/>
      <c r="AV181" s="617"/>
      <c r="AW181" s="617"/>
      <c r="AX181" s="619"/>
    </row>
    <row r="182" spans="1:50" ht="24.75" hidden="1" customHeight="1" x14ac:dyDescent="0.15">
      <c r="A182" s="1079"/>
      <c r="B182" s="1080"/>
      <c r="C182" s="1080"/>
      <c r="D182" s="1080"/>
      <c r="E182" s="1080"/>
      <c r="F182" s="1081"/>
      <c r="G182" s="622"/>
      <c r="H182" s="623"/>
      <c r="I182" s="623"/>
      <c r="J182" s="623"/>
      <c r="K182" s="624"/>
      <c r="L182" s="613"/>
      <c r="M182" s="614"/>
      <c r="N182" s="614"/>
      <c r="O182" s="614"/>
      <c r="P182" s="614"/>
      <c r="Q182" s="614"/>
      <c r="R182" s="614"/>
      <c r="S182" s="614"/>
      <c r="T182" s="614"/>
      <c r="U182" s="614"/>
      <c r="V182" s="614"/>
      <c r="W182" s="614"/>
      <c r="X182" s="615"/>
      <c r="Y182" s="616"/>
      <c r="Z182" s="617"/>
      <c r="AA182" s="617"/>
      <c r="AB182" s="618"/>
      <c r="AC182" s="622"/>
      <c r="AD182" s="623"/>
      <c r="AE182" s="623"/>
      <c r="AF182" s="623"/>
      <c r="AG182" s="624"/>
      <c r="AH182" s="613"/>
      <c r="AI182" s="614"/>
      <c r="AJ182" s="614"/>
      <c r="AK182" s="614"/>
      <c r="AL182" s="614"/>
      <c r="AM182" s="614"/>
      <c r="AN182" s="614"/>
      <c r="AO182" s="614"/>
      <c r="AP182" s="614"/>
      <c r="AQ182" s="614"/>
      <c r="AR182" s="614"/>
      <c r="AS182" s="614"/>
      <c r="AT182" s="615"/>
      <c r="AU182" s="616"/>
      <c r="AV182" s="617"/>
      <c r="AW182" s="617"/>
      <c r="AX182" s="619"/>
    </row>
    <row r="183" spans="1:50" ht="24.75" hidden="1" customHeight="1" x14ac:dyDescent="0.15">
      <c r="A183" s="1079"/>
      <c r="B183" s="1080"/>
      <c r="C183" s="1080"/>
      <c r="D183" s="1080"/>
      <c r="E183" s="1080"/>
      <c r="F183" s="1081"/>
      <c r="G183" s="622"/>
      <c r="H183" s="623"/>
      <c r="I183" s="623"/>
      <c r="J183" s="623"/>
      <c r="K183" s="624"/>
      <c r="L183" s="613"/>
      <c r="M183" s="614"/>
      <c r="N183" s="614"/>
      <c r="O183" s="614"/>
      <c r="P183" s="614"/>
      <c r="Q183" s="614"/>
      <c r="R183" s="614"/>
      <c r="S183" s="614"/>
      <c r="T183" s="614"/>
      <c r="U183" s="614"/>
      <c r="V183" s="614"/>
      <c r="W183" s="614"/>
      <c r="X183" s="615"/>
      <c r="Y183" s="616"/>
      <c r="Z183" s="617"/>
      <c r="AA183" s="617"/>
      <c r="AB183" s="618"/>
      <c r="AC183" s="622"/>
      <c r="AD183" s="623"/>
      <c r="AE183" s="623"/>
      <c r="AF183" s="623"/>
      <c r="AG183" s="624"/>
      <c r="AH183" s="613"/>
      <c r="AI183" s="614"/>
      <c r="AJ183" s="614"/>
      <c r="AK183" s="614"/>
      <c r="AL183" s="614"/>
      <c r="AM183" s="614"/>
      <c r="AN183" s="614"/>
      <c r="AO183" s="614"/>
      <c r="AP183" s="614"/>
      <c r="AQ183" s="614"/>
      <c r="AR183" s="614"/>
      <c r="AS183" s="614"/>
      <c r="AT183" s="615"/>
      <c r="AU183" s="616"/>
      <c r="AV183" s="617"/>
      <c r="AW183" s="617"/>
      <c r="AX183" s="619"/>
    </row>
    <row r="184" spans="1:50" ht="24.75" hidden="1" customHeight="1" x14ac:dyDescent="0.15">
      <c r="A184" s="1079"/>
      <c r="B184" s="1080"/>
      <c r="C184" s="1080"/>
      <c r="D184" s="1080"/>
      <c r="E184" s="1080"/>
      <c r="F184" s="1081"/>
      <c r="G184" s="622"/>
      <c r="H184" s="623"/>
      <c r="I184" s="623"/>
      <c r="J184" s="623"/>
      <c r="K184" s="624"/>
      <c r="L184" s="613"/>
      <c r="M184" s="614"/>
      <c r="N184" s="614"/>
      <c r="O184" s="614"/>
      <c r="P184" s="614"/>
      <c r="Q184" s="614"/>
      <c r="R184" s="614"/>
      <c r="S184" s="614"/>
      <c r="T184" s="614"/>
      <c r="U184" s="614"/>
      <c r="V184" s="614"/>
      <c r="W184" s="614"/>
      <c r="X184" s="615"/>
      <c r="Y184" s="616"/>
      <c r="Z184" s="617"/>
      <c r="AA184" s="617"/>
      <c r="AB184" s="618"/>
      <c r="AC184" s="622"/>
      <c r="AD184" s="623"/>
      <c r="AE184" s="623"/>
      <c r="AF184" s="623"/>
      <c r="AG184" s="624"/>
      <c r="AH184" s="613"/>
      <c r="AI184" s="614"/>
      <c r="AJ184" s="614"/>
      <c r="AK184" s="614"/>
      <c r="AL184" s="614"/>
      <c r="AM184" s="614"/>
      <c r="AN184" s="614"/>
      <c r="AO184" s="614"/>
      <c r="AP184" s="614"/>
      <c r="AQ184" s="614"/>
      <c r="AR184" s="614"/>
      <c r="AS184" s="614"/>
      <c r="AT184" s="615"/>
      <c r="AU184" s="616"/>
      <c r="AV184" s="617"/>
      <c r="AW184" s="617"/>
      <c r="AX184" s="619"/>
    </row>
    <row r="185" spans="1:50" ht="24.75" hidden="1" customHeight="1" x14ac:dyDescent="0.15">
      <c r="A185" s="1079"/>
      <c r="B185" s="1080"/>
      <c r="C185" s="1080"/>
      <c r="D185" s="1080"/>
      <c r="E185" s="1080"/>
      <c r="F185" s="1081"/>
      <c r="G185" s="622"/>
      <c r="H185" s="623"/>
      <c r="I185" s="623"/>
      <c r="J185" s="623"/>
      <c r="K185" s="624"/>
      <c r="L185" s="613"/>
      <c r="M185" s="614"/>
      <c r="N185" s="614"/>
      <c r="O185" s="614"/>
      <c r="P185" s="614"/>
      <c r="Q185" s="614"/>
      <c r="R185" s="614"/>
      <c r="S185" s="614"/>
      <c r="T185" s="614"/>
      <c r="U185" s="614"/>
      <c r="V185" s="614"/>
      <c r="W185" s="614"/>
      <c r="X185" s="615"/>
      <c r="Y185" s="616"/>
      <c r="Z185" s="617"/>
      <c r="AA185" s="617"/>
      <c r="AB185" s="618"/>
      <c r="AC185" s="622"/>
      <c r="AD185" s="623"/>
      <c r="AE185" s="623"/>
      <c r="AF185" s="623"/>
      <c r="AG185" s="624"/>
      <c r="AH185" s="613"/>
      <c r="AI185" s="614"/>
      <c r="AJ185" s="614"/>
      <c r="AK185" s="614"/>
      <c r="AL185" s="614"/>
      <c r="AM185" s="614"/>
      <c r="AN185" s="614"/>
      <c r="AO185" s="614"/>
      <c r="AP185" s="614"/>
      <c r="AQ185" s="614"/>
      <c r="AR185" s="614"/>
      <c r="AS185" s="614"/>
      <c r="AT185" s="615"/>
      <c r="AU185" s="616"/>
      <c r="AV185" s="617"/>
      <c r="AW185" s="617"/>
      <c r="AX185" s="619"/>
    </row>
    <row r="186" spans="1:50" ht="24.75" hidden="1" customHeight="1" thickBot="1" x14ac:dyDescent="0.2">
      <c r="A186" s="1079"/>
      <c r="B186" s="1080"/>
      <c r="C186" s="1080"/>
      <c r="D186" s="1080"/>
      <c r="E186" s="1080"/>
      <c r="F186" s="1081"/>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hidden="1" customHeight="1" x14ac:dyDescent="0.15">
      <c r="A187" s="1079"/>
      <c r="B187" s="1080"/>
      <c r="C187" s="1080"/>
      <c r="D187" s="1080"/>
      <c r="E187" s="1080"/>
      <c r="F187" s="1081"/>
      <c r="G187" s="806" t="s">
        <v>405</v>
      </c>
      <c r="H187" s="1073"/>
      <c r="I187" s="1073"/>
      <c r="J187" s="1073"/>
      <c r="K187" s="1073"/>
      <c r="L187" s="1073"/>
      <c r="M187" s="1073"/>
      <c r="N187" s="1073"/>
      <c r="O187" s="1073"/>
      <c r="P187" s="1073"/>
      <c r="Q187" s="1073"/>
      <c r="R187" s="1073"/>
      <c r="S187" s="1073"/>
      <c r="T187" s="1073"/>
      <c r="U187" s="1073"/>
      <c r="V187" s="1073"/>
      <c r="W187" s="1073"/>
      <c r="X187" s="1073"/>
      <c r="Y187" s="1073"/>
      <c r="Z187" s="1073"/>
      <c r="AA187" s="1073"/>
      <c r="AB187" s="1074"/>
      <c r="AC187" s="806" t="s">
        <v>404</v>
      </c>
      <c r="AD187" s="1073"/>
      <c r="AE187" s="1073"/>
      <c r="AF187" s="1073"/>
      <c r="AG187" s="1073"/>
      <c r="AH187" s="1073"/>
      <c r="AI187" s="1073"/>
      <c r="AJ187" s="1073"/>
      <c r="AK187" s="1073"/>
      <c r="AL187" s="1073"/>
      <c r="AM187" s="1073"/>
      <c r="AN187" s="1073"/>
      <c r="AO187" s="1073"/>
      <c r="AP187" s="1073"/>
      <c r="AQ187" s="1073"/>
      <c r="AR187" s="1073"/>
      <c r="AS187" s="1073"/>
      <c r="AT187" s="1073"/>
      <c r="AU187" s="1073"/>
      <c r="AV187" s="1073"/>
      <c r="AW187" s="1073"/>
      <c r="AX187" s="1075"/>
    </row>
    <row r="188" spans="1:50" ht="24.75" hidden="1" customHeight="1" x14ac:dyDescent="0.15">
      <c r="A188" s="1079"/>
      <c r="B188" s="1080"/>
      <c r="C188" s="1080"/>
      <c r="D188" s="1080"/>
      <c r="E188" s="1080"/>
      <c r="F188" s="1081"/>
      <c r="G188" s="830" t="s">
        <v>17</v>
      </c>
      <c r="H188" s="680"/>
      <c r="I188" s="680"/>
      <c r="J188" s="680"/>
      <c r="K188" s="680"/>
      <c r="L188" s="679" t="s">
        <v>18</v>
      </c>
      <c r="M188" s="680"/>
      <c r="N188" s="680"/>
      <c r="O188" s="680"/>
      <c r="P188" s="680"/>
      <c r="Q188" s="680"/>
      <c r="R188" s="680"/>
      <c r="S188" s="680"/>
      <c r="T188" s="680"/>
      <c r="U188" s="680"/>
      <c r="V188" s="680"/>
      <c r="W188" s="680"/>
      <c r="X188" s="681"/>
      <c r="Y188" s="668" t="s">
        <v>19</v>
      </c>
      <c r="Z188" s="669"/>
      <c r="AA188" s="669"/>
      <c r="AB188" s="813"/>
      <c r="AC188" s="830" t="s">
        <v>17</v>
      </c>
      <c r="AD188" s="680"/>
      <c r="AE188" s="680"/>
      <c r="AF188" s="680"/>
      <c r="AG188" s="680"/>
      <c r="AH188" s="679" t="s">
        <v>18</v>
      </c>
      <c r="AI188" s="680"/>
      <c r="AJ188" s="680"/>
      <c r="AK188" s="680"/>
      <c r="AL188" s="680"/>
      <c r="AM188" s="680"/>
      <c r="AN188" s="680"/>
      <c r="AO188" s="680"/>
      <c r="AP188" s="680"/>
      <c r="AQ188" s="680"/>
      <c r="AR188" s="680"/>
      <c r="AS188" s="680"/>
      <c r="AT188" s="681"/>
      <c r="AU188" s="668" t="s">
        <v>19</v>
      </c>
      <c r="AV188" s="669"/>
      <c r="AW188" s="669"/>
      <c r="AX188" s="670"/>
    </row>
    <row r="189" spans="1:50" ht="24.75" hidden="1" customHeight="1" x14ac:dyDescent="0.15">
      <c r="A189" s="1079"/>
      <c r="B189" s="1080"/>
      <c r="C189" s="1080"/>
      <c r="D189" s="1080"/>
      <c r="E189" s="1080"/>
      <c r="F189" s="1081"/>
      <c r="G189" s="682"/>
      <c r="H189" s="683"/>
      <c r="I189" s="683"/>
      <c r="J189" s="683"/>
      <c r="K189" s="684"/>
      <c r="L189" s="850"/>
      <c r="M189" s="851"/>
      <c r="N189" s="851"/>
      <c r="O189" s="851"/>
      <c r="P189" s="851"/>
      <c r="Q189" s="851"/>
      <c r="R189" s="851"/>
      <c r="S189" s="851"/>
      <c r="T189" s="851"/>
      <c r="U189" s="851"/>
      <c r="V189" s="851"/>
      <c r="W189" s="851"/>
      <c r="X189" s="852"/>
      <c r="Y189" s="401"/>
      <c r="Z189" s="402"/>
      <c r="AA189" s="402"/>
      <c r="AB189" s="820"/>
      <c r="AC189" s="682"/>
      <c r="AD189" s="683"/>
      <c r="AE189" s="683"/>
      <c r="AF189" s="683"/>
      <c r="AG189" s="684"/>
      <c r="AH189" s="850"/>
      <c r="AI189" s="851"/>
      <c r="AJ189" s="851"/>
      <c r="AK189" s="851"/>
      <c r="AL189" s="851"/>
      <c r="AM189" s="851"/>
      <c r="AN189" s="851"/>
      <c r="AO189" s="851"/>
      <c r="AP189" s="851"/>
      <c r="AQ189" s="851"/>
      <c r="AR189" s="851"/>
      <c r="AS189" s="851"/>
      <c r="AT189" s="852"/>
      <c r="AU189" s="401"/>
      <c r="AV189" s="402"/>
      <c r="AW189" s="402"/>
      <c r="AX189" s="403"/>
    </row>
    <row r="190" spans="1:50" ht="24.75" hidden="1" customHeight="1" x14ac:dyDescent="0.15">
      <c r="A190" s="1079"/>
      <c r="B190" s="1080"/>
      <c r="C190" s="1080"/>
      <c r="D190" s="1080"/>
      <c r="E190" s="1080"/>
      <c r="F190" s="1081"/>
      <c r="G190" s="622"/>
      <c r="H190" s="623"/>
      <c r="I190" s="623"/>
      <c r="J190" s="623"/>
      <c r="K190" s="624"/>
      <c r="L190" s="613"/>
      <c r="M190" s="614"/>
      <c r="N190" s="614"/>
      <c r="O190" s="614"/>
      <c r="P190" s="614"/>
      <c r="Q190" s="614"/>
      <c r="R190" s="614"/>
      <c r="S190" s="614"/>
      <c r="T190" s="614"/>
      <c r="U190" s="614"/>
      <c r="V190" s="614"/>
      <c r="W190" s="614"/>
      <c r="X190" s="615"/>
      <c r="Y190" s="616"/>
      <c r="Z190" s="617"/>
      <c r="AA190" s="617"/>
      <c r="AB190" s="618"/>
      <c r="AC190" s="622"/>
      <c r="AD190" s="623"/>
      <c r="AE190" s="623"/>
      <c r="AF190" s="623"/>
      <c r="AG190" s="624"/>
      <c r="AH190" s="613"/>
      <c r="AI190" s="614"/>
      <c r="AJ190" s="614"/>
      <c r="AK190" s="614"/>
      <c r="AL190" s="614"/>
      <c r="AM190" s="614"/>
      <c r="AN190" s="614"/>
      <c r="AO190" s="614"/>
      <c r="AP190" s="614"/>
      <c r="AQ190" s="614"/>
      <c r="AR190" s="614"/>
      <c r="AS190" s="614"/>
      <c r="AT190" s="615"/>
      <c r="AU190" s="616"/>
      <c r="AV190" s="617"/>
      <c r="AW190" s="617"/>
      <c r="AX190" s="619"/>
    </row>
    <row r="191" spans="1:50" ht="24.75" hidden="1" customHeight="1" x14ac:dyDescent="0.15">
      <c r="A191" s="1079"/>
      <c r="B191" s="1080"/>
      <c r="C191" s="1080"/>
      <c r="D191" s="1080"/>
      <c r="E191" s="1080"/>
      <c r="F191" s="1081"/>
      <c r="G191" s="622"/>
      <c r="H191" s="623"/>
      <c r="I191" s="623"/>
      <c r="J191" s="623"/>
      <c r="K191" s="624"/>
      <c r="L191" s="613"/>
      <c r="M191" s="614"/>
      <c r="N191" s="614"/>
      <c r="O191" s="614"/>
      <c r="P191" s="614"/>
      <c r="Q191" s="614"/>
      <c r="R191" s="614"/>
      <c r="S191" s="614"/>
      <c r="T191" s="614"/>
      <c r="U191" s="614"/>
      <c r="V191" s="614"/>
      <c r="W191" s="614"/>
      <c r="X191" s="615"/>
      <c r="Y191" s="616"/>
      <c r="Z191" s="617"/>
      <c r="AA191" s="617"/>
      <c r="AB191" s="618"/>
      <c r="AC191" s="622"/>
      <c r="AD191" s="623"/>
      <c r="AE191" s="623"/>
      <c r="AF191" s="623"/>
      <c r="AG191" s="624"/>
      <c r="AH191" s="613"/>
      <c r="AI191" s="614"/>
      <c r="AJ191" s="614"/>
      <c r="AK191" s="614"/>
      <c r="AL191" s="614"/>
      <c r="AM191" s="614"/>
      <c r="AN191" s="614"/>
      <c r="AO191" s="614"/>
      <c r="AP191" s="614"/>
      <c r="AQ191" s="614"/>
      <c r="AR191" s="614"/>
      <c r="AS191" s="614"/>
      <c r="AT191" s="615"/>
      <c r="AU191" s="616"/>
      <c r="AV191" s="617"/>
      <c r="AW191" s="617"/>
      <c r="AX191" s="619"/>
    </row>
    <row r="192" spans="1:50" ht="24.75" hidden="1" customHeight="1" x14ac:dyDescent="0.15">
      <c r="A192" s="1079"/>
      <c r="B192" s="1080"/>
      <c r="C192" s="1080"/>
      <c r="D192" s="1080"/>
      <c r="E192" s="1080"/>
      <c r="F192" s="1081"/>
      <c r="G192" s="622"/>
      <c r="H192" s="623"/>
      <c r="I192" s="623"/>
      <c r="J192" s="623"/>
      <c r="K192" s="624"/>
      <c r="L192" s="613"/>
      <c r="M192" s="614"/>
      <c r="N192" s="614"/>
      <c r="O192" s="614"/>
      <c r="P192" s="614"/>
      <c r="Q192" s="614"/>
      <c r="R192" s="614"/>
      <c r="S192" s="614"/>
      <c r="T192" s="614"/>
      <c r="U192" s="614"/>
      <c r="V192" s="614"/>
      <c r="W192" s="614"/>
      <c r="X192" s="615"/>
      <c r="Y192" s="616"/>
      <c r="Z192" s="617"/>
      <c r="AA192" s="617"/>
      <c r="AB192" s="618"/>
      <c r="AC192" s="622"/>
      <c r="AD192" s="623"/>
      <c r="AE192" s="623"/>
      <c r="AF192" s="623"/>
      <c r="AG192" s="624"/>
      <c r="AH192" s="613"/>
      <c r="AI192" s="614"/>
      <c r="AJ192" s="614"/>
      <c r="AK192" s="614"/>
      <c r="AL192" s="614"/>
      <c r="AM192" s="614"/>
      <c r="AN192" s="614"/>
      <c r="AO192" s="614"/>
      <c r="AP192" s="614"/>
      <c r="AQ192" s="614"/>
      <c r="AR192" s="614"/>
      <c r="AS192" s="614"/>
      <c r="AT192" s="615"/>
      <c r="AU192" s="616"/>
      <c r="AV192" s="617"/>
      <c r="AW192" s="617"/>
      <c r="AX192" s="619"/>
    </row>
    <row r="193" spans="1:50" ht="24.75" hidden="1" customHeight="1" x14ac:dyDescent="0.15">
      <c r="A193" s="1079"/>
      <c r="B193" s="1080"/>
      <c r="C193" s="1080"/>
      <c r="D193" s="1080"/>
      <c r="E193" s="1080"/>
      <c r="F193" s="1081"/>
      <c r="G193" s="622"/>
      <c r="H193" s="623"/>
      <c r="I193" s="623"/>
      <c r="J193" s="623"/>
      <c r="K193" s="624"/>
      <c r="L193" s="613"/>
      <c r="M193" s="614"/>
      <c r="N193" s="614"/>
      <c r="O193" s="614"/>
      <c r="P193" s="614"/>
      <c r="Q193" s="614"/>
      <c r="R193" s="614"/>
      <c r="S193" s="614"/>
      <c r="T193" s="614"/>
      <c r="U193" s="614"/>
      <c r="V193" s="614"/>
      <c r="W193" s="614"/>
      <c r="X193" s="615"/>
      <c r="Y193" s="616"/>
      <c r="Z193" s="617"/>
      <c r="AA193" s="617"/>
      <c r="AB193" s="618"/>
      <c r="AC193" s="622"/>
      <c r="AD193" s="623"/>
      <c r="AE193" s="623"/>
      <c r="AF193" s="623"/>
      <c r="AG193" s="624"/>
      <c r="AH193" s="613"/>
      <c r="AI193" s="614"/>
      <c r="AJ193" s="614"/>
      <c r="AK193" s="614"/>
      <c r="AL193" s="614"/>
      <c r="AM193" s="614"/>
      <c r="AN193" s="614"/>
      <c r="AO193" s="614"/>
      <c r="AP193" s="614"/>
      <c r="AQ193" s="614"/>
      <c r="AR193" s="614"/>
      <c r="AS193" s="614"/>
      <c r="AT193" s="615"/>
      <c r="AU193" s="616"/>
      <c r="AV193" s="617"/>
      <c r="AW193" s="617"/>
      <c r="AX193" s="619"/>
    </row>
    <row r="194" spans="1:50" ht="24.75" hidden="1" customHeight="1" x14ac:dyDescent="0.15">
      <c r="A194" s="1079"/>
      <c r="B194" s="1080"/>
      <c r="C194" s="1080"/>
      <c r="D194" s="1080"/>
      <c r="E194" s="1080"/>
      <c r="F194" s="1081"/>
      <c r="G194" s="622"/>
      <c r="H194" s="623"/>
      <c r="I194" s="623"/>
      <c r="J194" s="623"/>
      <c r="K194" s="624"/>
      <c r="L194" s="613"/>
      <c r="M194" s="614"/>
      <c r="N194" s="614"/>
      <c r="O194" s="614"/>
      <c r="P194" s="614"/>
      <c r="Q194" s="614"/>
      <c r="R194" s="614"/>
      <c r="S194" s="614"/>
      <c r="T194" s="614"/>
      <c r="U194" s="614"/>
      <c r="V194" s="614"/>
      <c r="W194" s="614"/>
      <c r="X194" s="615"/>
      <c r="Y194" s="616"/>
      <c r="Z194" s="617"/>
      <c r="AA194" s="617"/>
      <c r="AB194" s="618"/>
      <c r="AC194" s="622"/>
      <c r="AD194" s="623"/>
      <c r="AE194" s="623"/>
      <c r="AF194" s="623"/>
      <c r="AG194" s="624"/>
      <c r="AH194" s="613"/>
      <c r="AI194" s="614"/>
      <c r="AJ194" s="614"/>
      <c r="AK194" s="614"/>
      <c r="AL194" s="614"/>
      <c r="AM194" s="614"/>
      <c r="AN194" s="614"/>
      <c r="AO194" s="614"/>
      <c r="AP194" s="614"/>
      <c r="AQ194" s="614"/>
      <c r="AR194" s="614"/>
      <c r="AS194" s="614"/>
      <c r="AT194" s="615"/>
      <c r="AU194" s="616"/>
      <c r="AV194" s="617"/>
      <c r="AW194" s="617"/>
      <c r="AX194" s="619"/>
    </row>
    <row r="195" spans="1:50" ht="24.75" hidden="1" customHeight="1" x14ac:dyDescent="0.15">
      <c r="A195" s="1079"/>
      <c r="B195" s="1080"/>
      <c r="C195" s="1080"/>
      <c r="D195" s="1080"/>
      <c r="E195" s="1080"/>
      <c r="F195" s="1081"/>
      <c r="G195" s="622"/>
      <c r="H195" s="623"/>
      <c r="I195" s="623"/>
      <c r="J195" s="623"/>
      <c r="K195" s="624"/>
      <c r="L195" s="613"/>
      <c r="M195" s="614"/>
      <c r="N195" s="614"/>
      <c r="O195" s="614"/>
      <c r="P195" s="614"/>
      <c r="Q195" s="614"/>
      <c r="R195" s="614"/>
      <c r="S195" s="614"/>
      <c r="T195" s="614"/>
      <c r="U195" s="614"/>
      <c r="V195" s="614"/>
      <c r="W195" s="614"/>
      <c r="X195" s="615"/>
      <c r="Y195" s="616"/>
      <c r="Z195" s="617"/>
      <c r="AA195" s="617"/>
      <c r="AB195" s="618"/>
      <c r="AC195" s="622"/>
      <c r="AD195" s="623"/>
      <c r="AE195" s="623"/>
      <c r="AF195" s="623"/>
      <c r="AG195" s="624"/>
      <c r="AH195" s="613"/>
      <c r="AI195" s="614"/>
      <c r="AJ195" s="614"/>
      <c r="AK195" s="614"/>
      <c r="AL195" s="614"/>
      <c r="AM195" s="614"/>
      <c r="AN195" s="614"/>
      <c r="AO195" s="614"/>
      <c r="AP195" s="614"/>
      <c r="AQ195" s="614"/>
      <c r="AR195" s="614"/>
      <c r="AS195" s="614"/>
      <c r="AT195" s="615"/>
      <c r="AU195" s="616"/>
      <c r="AV195" s="617"/>
      <c r="AW195" s="617"/>
      <c r="AX195" s="619"/>
    </row>
    <row r="196" spans="1:50" ht="24.75" hidden="1" customHeight="1" x14ac:dyDescent="0.15">
      <c r="A196" s="1079"/>
      <c r="B196" s="1080"/>
      <c r="C196" s="1080"/>
      <c r="D196" s="1080"/>
      <c r="E196" s="1080"/>
      <c r="F196" s="1081"/>
      <c r="G196" s="622"/>
      <c r="H196" s="623"/>
      <c r="I196" s="623"/>
      <c r="J196" s="623"/>
      <c r="K196" s="624"/>
      <c r="L196" s="613"/>
      <c r="M196" s="614"/>
      <c r="N196" s="614"/>
      <c r="O196" s="614"/>
      <c r="P196" s="614"/>
      <c r="Q196" s="614"/>
      <c r="R196" s="614"/>
      <c r="S196" s="614"/>
      <c r="T196" s="614"/>
      <c r="U196" s="614"/>
      <c r="V196" s="614"/>
      <c r="W196" s="614"/>
      <c r="X196" s="615"/>
      <c r="Y196" s="616"/>
      <c r="Z196" s="617"/>
      <c r="AA196" s="617"/>
      <c r="AB196" s="618"/>
      <c r="AC196" s="622"/>
      <c r="AD196" s="623"/>
      <c r="AE196" s="623"/>
      <c r="AF196" s="623"/>
      <c r="AG196" s="624"/>
      <c r="AH196" s="613"/>
      <c r="AI196" s="614"/>
      <c r="AJ196" s="614"/>
      <c r="AK196" s="614"/>
      <c r="AL196" s="614"/>
      <c r="AM196" s="614"/>
      <c r="AN196" s="614"/>
      <c r="AO196" s="614"/>
      <c r="AP196" s="614"/>
      <c r="AQ196" s="614"/>
      <c r="AR196" s="614"/>
      <c r="AS196" s="614"/>
      <c r="AT196" s="615"/>
      <c r="AU196" s="616"/>
      <c r="AV196" s="617"/>
      <c r="AW196" s="617"/>
      <c r="AX196" s="619"/>
    </row>
    <row r="197" spans="1:50" ht="24.75" hidden="1" customHeight="1" x14ac:dyDescent="0.15">
      <c r="A197" s="1079"/>
      <c r="B197" s="1080"/>
      <c r="C197" s="1080"/>
      <c r="D197" s="1080"/>
      <c r="E197" s="1080"/>
      <c r="F197" s="1081"/>
      <c r="G197" s="622"/>
      <c r="H197" s="623"/>
      <c r="I197" s="623"/>
      <c r="J197" s="623"/>
      <c r="K197" s="624"/>
      <c r="L197" s="613"/>
      <c r="M197" s="614"/>
      <c r="N197" s="614"/>
      <c r="O197" s="614"/>
      <c r="P197" s="614"/>
      <c r="Q197" s="614"/>
      <c r="R197" s="614"/>
      <c r="S197" s="614"/>
      <c r="T197" s="614"/>
      <c r="U197" s="614"/>
      <c r="V197" s="614"/>
      <c r="W197" s="614"/>
      <c r="X197" s="615"/>
      <c r="Y197" s="616"/>
      <c r="Z197" s="617"/>
      <c r="AA197" s="617"/>
      <c r="AB197" s="618"/>
      <c r="AC197" s="622"/>
      <c r="AD197" s="623"/>
      <c r="AE197" s="623"/>
      <c r="AF197" s="623"/>
      <c r="AG197" s="624"/>
      <c r="AH197" s="613"/>
      <c r="AI197" s="614"/>
      <c r="AJ197" s="614"/>
      <c r="AK197" s="614"/>
      <c r="AL197" s="614"/>
      <c r="AM197" s="614"/>
      <c r="AN197" s="614"/>
      <c r="AO197" s="614"/>
      <c r="AP197" s="614"/>
      <c r="AQ197" s="614"/>
      <c r="AR197" s="614"/>
      <c r="AS197" s="614"/>
      <c r="AT197" s="615"/>
      <c r="AU197" s="616"/>
      <c r="AV197" s="617"/>
      <c r="AW197" s="617"/>
      <c r="AX197" s="619"/>
    </row>
    <row r="198" spans="1:50" ht="24.75" hidden="1" customHeight="1" x14ac:dyDescent="0.15">
      <c r="A198" s="1079"/>
      <c r="B198" s="1080"/>
      <c r="C198" s="1080"/>
      <c r="D198" s="1080"/>
      <c r="E198" s="1080"/>
      <c r="F198" s="1081"/>
      <c r="G198" s="622"/>
      <c r="H198" s="623"/>
      <c r="I198" s="623"/>
      <c r="J198" s="623"/>
      <c r="K198" s="624"/>
      <c r="L198" s="613"/>
      <c r="M198" s="614"/>
      <c r="N198" s="614"/>
      <c r="O198" s="614"/>
      <c r="P198" s="614"/>
      <c r="Q198" s="614"/>
      <c r="R198" s="614"/>
      <c r="S198" s="614"/>
      <c r="T198" s="614"/>
      <c r="U198" s="614"/>
      <c r="V198" s="614"/>
      <c r="W198" s="614"/>
      <c r="X198" s="615"/>
      <c r="Y198" s="616"/>
      <c r="Z198" s="617"/>
      <c r="AA198" s="617"/>
      <c r="AB198" s="618"/>
      <c r="AC198" s="622"/>
      <c r="AD198" s="623"/>
      <c r="AE198" s="623"/>
      <c r="AF198" s="623"/>
      <c r="AG198" s="624"/>
      <c r="AH198" s="613"/>
      <c r="AI198" s="614"/>
      <c r="AJ198" s="614"/>
      <c r="AK198" s="614"/>
      <c r="AL198" s="614"/>
      <c r="AM198" s="614"/>
      <c r="AN198" s="614"/>
      <c r="AO198" s="614"/>
      <c r="AP198" s="614"/>
      <c r="AQ198" s="614"/>
      <c r="AR198" s="614"/>
      <c r="AS198" s="614"/>
      <c r="AT198" s="615"/>
      <c r="AU198" s="616"/>
      <c r="AV198" s="617"/>
      <c r="AW198" s="617"/>
      <c r="AX198" s="619"/>
    </row>
    <row r="199" spans="1:50" ht="24.75" hidden="1" customHeight="1" thickBot="1" x14ac:dyDescent="0.2">
      <c r="A199" s="1079"/>
      <c r="B199" s="1080"/>
      <c r="C199" s="1080"/>
      <c r="D199" s="1080"/>
      <c r="E199" s="1080"/>
      <c r="F199" s="1081"/>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hidden="1" customHeight="1" x14ac:dyDescent="0.15">
      <c r="A200" s="1079"/>
      <c r="B200" s="1080"/>
      <c r="C200" s="1080"/>
      <c r="D200" s="1080"/>
      <c r="E200" s="1080"/>
      <c r="F200" s="1081"/>
      <c r="G200" s="806" t="s">
        <v>406</v>
      </c>
      <c r="H200" s="1073"/>
      <c r="I200" s="1073"/>
      <c r="J200" s="1073"/>
      <c r="K200" s="1073"/>
      <c r="L200" s="1073"/>
      <c r="M200" s="1073"/>
      <c r="N200" s="1073"/>
      <c r="O200" s="1073"/>
      <c r="P200" s="1073"/>
      <c r="Q200" s="1073"/>
      <c r="R200" s="1073"/>
      <c r="S200" s="1073"/>
      <c r="T200" s="1073"/>
      <c r="U200" s="1073"/>
      <c r="V200" s="1073"/>
      <c r="W200" s="1073"/>
      <c r="X200" s="1073"/>
      <c r="Y200" s="1073"/>
      <c r="Z200" s="1073"/>
      <c r="AA200" s="1073"/>
      <c r="AB200" s="1074"/>
      <c r="AC200" s="806" t="s">
        <v>308</v>
      </c>
      <c r="AD200" s="1073"/>
      <c r="AE200" s="1073"/>
      <c r="AF200" s="1073"/>
      <c r="AG200" s="1073"/>
      <c r="AH200" s="1073"/>
      <c r="AI200" s="1073"/>
      <c r="AJ200" s="1073"/>
      <c r="AK200" s="1073"/>
      <c r="AL200" s="1073"/>
      <c r="AM200" s="1073"/>
      <c r="AN200" s="1073"/>
      <c r="AO200" s="1073"/>
      <c r="AP200" s="1073"/>
      <c r="AQ200" s="1073"/>
      <c r="AR200" s="1073"/>
      <c r="AS200" s="1073"/>
      <c r="AT200" s="1073"/>
      <c r="AU200" s="1073"/>
      <c r="AV200" s="1073"/>
      <c r="AW200" s="1073"/>
      <c r="AX200" s="1075"/>
    </row>
    <row r="201" spans="1:50" ht="24.75" hidden="1" customHeight="1" x14ac:dyDescent="0.15">
      <c r="A201" s="1079"/>
      <c r="B201" s="1080"/>
      <c r="C201" s="1080"/>
      <c r="D201" s="1080"/>
      <c r="E201" s="1080"/>
      <c r="F201" s="1081"/>
      <c r="G201" s="830" t="s">
        <v>17</v>
      </c>
      <c r="H201" s="680"/>
      <c r="I201" s="680"/>
      <c r="J201" s="680"/>
      <c r="K201" s="680"/>
      <c r="L201" s="679" t="s">
        <v>18</v>
      </c>
      <c r="M201" s="680"/>
      <c r="N201" s="680"/>
      <c r="O201" s="680"/>
      <c r="P201" s="680"/>
      <c r="Q201" s="680"/>
      <c r="R201" s="680"/>
      <c r="S201" s="680"/>
      <c r="T201" s="680"/>
      <c r="U201" s="680"/>
      <c r="V201" s="680"/>
      <c r="W201" s="680"/>
      <c r="X201" s="681"/>
      <c r="Y201" s="668" t="s">
        <v>19</v>
      </c>
      <c r="Z201" s="669"/>
      <c r="AA201" s="669"/>
      <c r="AB201" s="813"/>
      <c r="AC201" s="830" t="s">
        <v>17</v>
      </c>
      <c r="AD201" s="680"/>
      <c r="AE201" s="680"/>
      <c r="AF201" s="680"/>
      <c r="AG201" s="680"/>
      <c r="AH201" s="679" t="s">
        <v>18</v>
      </c>
      <c r="AI201" s="680"/>
      <c r="AJ201" s="680"/>
      <c r="AK201" s="680"/>
      <c r="AL201" s="680"/>
      <c r="AM201" s="680"/>
      <c r="AN201" s="680"/>
      <c r="AO201" s="680"/>
      <c r="AP201" s="680"/>
      <c r="AQ201" s="680"/>
      <c r="AR201" s="680"/>
      <c r="AS201" s="680"/>
      <c r="AT201" s="681"/>
      <c r="AU201" s="668" t="s">
        <v>19</v>
      </c>
      <c r="AV201" s="669"/>
      <c r="AW201" s="669"/>
      <c r="AX201" s="670"/>
    </row>
    <row r="202" spans="1:50" ht="24.75" hidden="1" customHeight="1" x14ac:dyDescent="0.15">
      <c r="A202" s="1079"/>
      <c r="B202" s="1080"/>
      <c r="C202" s="1080"/>
      <c r="D202" s="1080"/>
      <c r="E202" s="1080"/>
      <c r="F202" s="1081"/>
      <c r="G202" s="682"/>
      <c r="H202" s="683"/>
      <c r="I202" s="683"/>
      <c r="J202" s="683"/>
      <c r="K202" s="684"/>
      <c r="L202" s="850"/>
      <c r="M202" s="851"/>
      <c r="N202" s="851"/>
      <c r="O202" s="851"/>
      <c r="P202" s="851"/>
      <c r="Q202" s="851"/>
      <c r="R202" s="851"/>
      <c r="S202" s="851"/>
      <c r="T202" s="851"/>
      <c r="U202" s="851"/>
      <c r="V202" s="851"/>
      <c r="W202" s="851"/>
      <c r="X202" s="852"/>
      <c r="Y202" s="401"/>
      <c r="Z202" s="402"/>
      <c r="AA202" s="402"/>
      <c r="AB202" s="820"/>
      <c r="AC202" s="682"/>
      <c r="AD202" s="683"/>
      <c r="AE202" s="683"/>
      <c r="AF202" s="683"/>
      <c r="AG202" s="684"/>
      <c r="AH202" s="850"/>
      <c r="AI202" s="851"/>
      <c r="AJ202" s="851"/>
      <c r="AK202" s="851"/>
      <c r="AL202" s="851"/>
      <c r="AM202" s="851"/>
      <c r="AN202" s="851"/>
      <c r="AO202" s="851"/>
      <c r="AP202" s="851"/>
      <c r="AQ202" s="851"/>
      <c r="AR202" s="851"/>
      <c r="AS202" s="851"/>
      <c r="AT202" s="852"/>
      <c r="AU202" s="401"/>
      <c r="AV202" s="402"/>
      <c r="AW202" s="402"/>
      <c r="AX202" s="403"/>
    </row>
    <row r="203" spans="1:50" ht="24.75" hidden="1" customHeight="1" x14ac:dyDescent="0.15">
      <c r="A203" s="1079"/>
      <c r="B203" s="1080"/>
      <c r="C203" s="1080"/>
      <c r="D203" s="1080"/>
      <c r="E203" s="1080"/>
      <c r="F203" s="1081"/>
      <c r="G203" s="622"/>
      <c r="H203" s="623"/>
      <c r="I203" s="623"/>
      <c r="J203" s="623"/>
      <c r="K203" s="624"/>
      <c r="L203" s="613"/>
      <c r="M203" s="614"/>
      <c r="N203" s="614"/>
      <c r="O203" s="614"/>
      <c r="P203" s="614"/>
      <c r="Q203" s="614"/>
      <c r="R203" s="614"/>
      <c r="S203" s="614"/>
      <c r="T203" s="614"/>
      <c r="U203" s="614"/>
      <c r="V203" s="614"/>
      <c r="W203" s="614"/>
      <c r="X203" s="615"/>
      <c r="Y203" s="616"/>
      <c r="Z203" s="617"/>
      <c r="AA203" s="617"/>
      <c r="AB203" s="618"/>
      <c r="AC203" s="622"/>
      <c r="AD203" s="623"/>
      <c r="AE203" s="623"/>
      <c r="AF203" s="623"/>
      <c r="AG203" s="624"/>
      <c r="AH203" s="613"/>
      <c r="AI203" s="614"/>
      <c r="AJ203" s="614"/>
      <c r="AK203" s="614"/>
      <c r="AL203" s="614"/>
      <c r="AM203" s="614"/>
      <c r="AN203" s="614"/>
      <c r="AO203" s="614"/>
      <c r="AP203" s="614"/>
      <c r="AQ203" s="614"/>
      <c r="AR203" s="614"/>
      <c r="AS203" s="614"/>
      <c r="AT203" s="615"/>
      <c r="AU203" s="616"/>
      <c r="AV203" s="617"/>
      <c r="AW203" s="617"/>
      <c r="AX203" s="619"/>
    </row>
    <row r="204" spans="1:50" ht="24.75" hidden="1" customHeight="1" x14ac:dyDescent="0.15">
      <c r="A204" s="1079"/>
      <c r="B204" s="1080"/>
      <c r="C204" s="1080"/>
      <c r="D204" s="1080"/>
      <c r="E204" s="1080"/>
      <c r="F204" s="1081"/>
      <c r="G204" s="622"/>
      <c r="H204" s="623"/>
      <c r="I204" s="623"/>
      <c r="J204" s="623"/>
      <c r="K204" s="624"/>
      <c r="L204" s="613"/>
      <c r="M204" s="614"/>
      <c r="N204" s="614"/>
      <c r="O204" s="614"/>
      <c r="P204" s="614"/>
      <c r="Q204" s="614"/>
      <c r="R204" s="614"/>
      <c r="S204" s="614"/>
      <c r="T204" s="614"/>
      <c r="U204" s="614"/>
      <c r="V204" s="614"/>
      <c r="W204" s="614"/>
      <c r="X204" s="615"/>
      <c r="Y204" s="616"/>
      <c r="Z204" s="617"/>
      <c r="AA204" s="617"/>
      <c r="AB204" s="618"/>
      <c r="AC204" s="622"/>
      <c r="AD204" s="623"/>
      <c r="AE204" s="623"/>
      <c r="AF204" s="623"/>
      <c r="AG204" s="624"/>
      <c r="AH204" s="613"/>
      <c r="AI204" s="614"/>
      <c r="AJ204" s="614"/>
      <c r="AK204" s="614"/>
      <c r="AL204" s="614"/>
      <c r="AM204" s="614"/>
      <c r="AN204" s="614"/>
      <c r="AO204" s="614"/>
      <c r="AP204" s="614"/>
      <c r="AQ204" s="614"/>
      <c r="AR204" s="614"/>
      <c r="AS204" s="614"/>
      <c r="AT204" s="615"/>
      <c r="AU204" s="616"/>
      <c r="AV204" s="617"/>
      <c r="AW204" s="617"/>
      <c r="AX204" s="619"/>
    </row>
    <row r="205" spans="1:50" ht="24.75" hidden="1" customHeight="1" x14ac:dyDescent="0.15">
      <c r="A205" s="1079"/>
      <c r="B205" s="1080"/>
      <c r="C205" s="1080"/>
      <c r="D205" s="1080"/>
      <c r="E205" s="1080"/>
      <c r="F205" s="1081"/>
      <c r="G205" s="622"/>
      <c r="H205" s="623"/>
      <c r="I205" s="623"/>
      <c r="J205" s="623"/>
      <c r="K205" s="624"/>
      <c r="L205" s="613"/>
      <c r="M205" s="614"/>
      <c r="N205" s="614"/>
      <c r="O205" s="614"/>
      <c r="P205" s="614"/>
      <c r="Q205" s="614"/>
      <c r="R205" s="614"/>
      <c r="S205" s="614"/>
      <c r="T205" s="614"/>
      <c r="U205" s="614"/>
      <c r="V205" s="614"/>
      <c r="W205" s="614"/>
      <c r="X205" s="615"/>
      <c r="Y205" s="616"/>
      <c r="Z205" s="617"/>
      <c r="AA205" s="617"/>
      <c r="AB205" s="618"/>
      <c r="AC205" s="622"/>
      <c r="AD205" s="623"/>
      <c r="AE205" s="623"/>
      <c r="AF205" s="623"/>
      <c r="AG205" s="624"/>
      <c r="AH205" s="613"/>
      <c r="AI205" s="614"/>
      <c r="AJ205" s="614"/>
      <c r="AK205" s="614"/>
      <c r="AL205" s="614"/>
      <c r="AM205" s="614"/>
      <c r="AN205" s="614"/>
      <c r="AO205" s="614"/>
      <c r="AP205" s="614"/>
      <c r="AQ205" s="614"/>
      <c r="AR205" s="614"/>
      <c r="AS205" s="614"/>
      <c r="AT205" s="615"/>
      <c r="AU205" s="616"/>
      <c r="AV205" s="617"/>
      <c r="AW205" s="617"/>
      <c r="AX205" s="619"/>
    </row>
    <row r="206" spans="1:50" ht="24.75" hidden="1" customHeight="1" x14ac:dyDescent="0.15">
      <c r="A206" s="1079"/>
      <c r="B206" s="1080"/>
      <c r="C206" s="1080"/>
      <c r="D206" s="1080"/>
      <c r="E206" s="1080"/>
      <c r="F206" s="1081"/>
      <c r="G206" s="622"/>
      <c r="H206" s="623"/>
      <c r="I206" s="623"/>
      <c r="J206" s="623"/>
      <c r="K206" s="624"/>
      <c r="L206" s="613"/>
      <c r="M206" s="614"/>
      <c r="N206" s="614"/>
      <c r="O206" s="614"/>
      <c r="P206" s="614"/>
      <c r="Q206" s="614"/>
      <c r="R206" s="614"/>
      <c r="S206" s="614"/>
      <c r="T206" s="614"/>
      <c r="U206" s="614"/>
      <c r="V206" s="614"/>
      <c r="W206" s="614"/>
      <c r="X206" s="615"/>
      <c r="Y206" s="616"/>
      <c r="Z206" s="617"/>
      <c r="AA206" s="617"/>
      <c r="AB206" s="618"/>
      <c r="AC206" s="622"/>
      <c r="AD206" s="623"/>
      <c r="AE206" s="623"/>
      <c r="AF206" s="623"/>
      <c r="AG206" s="624"/>
      <c r="AH206" s="613"/>
      <c r="AI206" s="614"/>
      <c r="AJ206" s="614"/>
      <c r="AK206" s="614"/>
      <c r="AL206" s="614"/>
      <c r="AM206" s="614"/>
      <c r="AN206" s="614"/>
      <c r="AO206" s="614"/>
      <c r="AP206" s="614"/>
      <c r="AQ206" s="614"/>
      <c r="AR206" s="614"/>
      <c r="AS206" s="614"/>
      <c r="AT206" s="615"/>
      <c r="AU206" s="616"/>
      <c r="AV206" s="617"/>
      <c r="AW206" s="617"/>
      <c r="AX206" s="619"/>
    </row>
    <row r="207" spans="1:50" ht="24.75" hidden="1" customHeight="1" x14ac:dyDescent="0.15">
      <c r="A207" s="1079"/>
      <c r="B207" s="1080"/>
      <c r="C207" s="1080"/>
      <c r="D207" s="1080"/>
      <c r="E207" s="1080"/>
      <c r="F207" s="1081"/>
      <c r="G207" s="622"/>
      <c r="H207" s="623"/>
      <c r="I207" s="623"/>
      <c r="J207" s="623"/>
      <c r="K207" s="624"/>
      <c r="L207" s="613"/>
      <c r="M207" s="614"/>
      <c r="N207" s="614"/>
      <c r="O207" s="614"/>
      <c r="P207" s="614"/>
      <c r="Q207" s="614"/>
      <c r="R207" s="614"/>
      <c r="S207" s="614"/>
      <c r="T207" s="614"/>
      <c r="U207" s="614"/>
      <c r="V207" s="614"/>
      <c r="W207" s="614"/>
      <c r="X207" s="615"/>
      <c r="Y207" s="616"/>
      <c r="Z207" s="617"/>
      <c r="AA207" s="617"/>
      <c r="AB207" s="618"/>
      <c r="AC207" s="622"/>
      <c r="AD207" s="623"/>
      <c r="AE207" s="623"/>
      <c r="AF207" s="623"/>
      <c r="AG207" s="624"/>
      <c r="AH207" s="613"/>
      <c r="AI207" s="614"/>
      <c r="AJ207" s="614"/>
      <c r="AK207" s="614"/>
      <c r="AL207" s="614"/>
      <c r="AM207" s="614"/>
      <c r="AN207" s="614"/>
      <c r="AO207" s="614"/>
      <c r="AP207" s="614"/>
      <c r="AQ207" s="614"/>
      <c r="AR207" s="614"/>
      <c r="AS207" s="614"/>
      <c r="AT207" s="615"/>
      <c r="AU207" s="616"/>
      <c r="AV207" s="617"/>
      <c r="AW207" s="617"/>
      <c r="AX207" s="619"/>
    </row>
    <row r="208" spans="1:50" ht="24.75" hidden="1" customHeight="1" x14ac:dyDescent="0.15">
      <c r="A208" s="1079"/>
      <c r="B208" s="1080"/>
      <c r="C208" s="1080"/>
      <c r="D208" s="1080"/>
      <c r="E208" s="1080"/>
      <c r="F208" s="1081"/>
      <c r="G208" s="622"/>
      <c r="H208" s="623"/>
      <c r="I208" s="623"/>
      <c r="J208" s="623"/>
      <c r="K208" s="624"/>
      <c r="L208" s="613"/>
      <c r="M208" s="614"/>
      <c r="N208" s="614"/>
      <c r="O208" s="614"/>
      <c r="P208" s="614"/>
      <c r="Q208" s="614"/>
      <c r="R208" s="614"/>
      <c r="S208" s="614"/>
      <c r="T208" s="614"/>
      <c r="U208" s="614"/>
      <c r="V208" s="614"/>
      <c r="W208" s="614"/>
      <c r="X208" s="615"/>
      <c r="Y208" s="616"/>
      <c r="Z208" s="617"/>
      <c r="AA208" s="617"/>
      <c r="AB208" s="618"/>
      <c r="AC208" s="622"/>
      <c r="AD208" s="623"/>
      <c r="AE208" s="623"/>
      <c r="AF208" s="623"/>
      <c r="AG208" s="624"/>
      <c r="AH208" s="613"/>
      <c r="AI208" s="614"/>
      <c r="AJ208" s="614"/>
      <c r="AK208" s="614"/>
      <c r="AL208" s="614"/>
      <c r="AM208" s="614"/>
      <c r="AN208" s="614"/>
      <c r="AO208" s="614"/>
      <c r="AP208" s="614"/>
      <c r="AQ208" s="614"/>
      <c r="AR208" s="614"/>
      <c r="AS208" s="614"/>
      <c r="AT208" s="615"/>
      <c r="AU208" s="616"/>
      <c r="AV208" s="617"/>
      <c r="AW208" s="617"/>
      <c r="AX208" s="619"/>
    </row>
    <row r="209" spans="1:50" ht="24.75" hidden="1" customHeight="1" x14ac:dyDescent="0.15">
      <c r="A209" s="1079"/>
      <c r="B209" s="1080"/>
      <c r="C209" s="1080"/>
      <c r="D209" s="1080"/>
      <c r="E209" s="1080"/>
      <c r="F209" s="1081"/>
      <c r="G209" s="622"/>
      <c r="H209" s="623"/>
      <c r="I209" s="623"/>
      <c r="J209" s="623"/>
      <c r="K209" s="624"/>
      <c r="L209" s="613"/>
      <c r="M209" s="614"/>
      <c r="N209" s="614"/>
      <c r="O209" s="614"/>
      <c r="P209" s="614"/>
      <c r="Q209" s="614"/>
      <c r="R209" s="614"/>
      <c r="S209" s="614"/>
      <c r="T209" s="614"/>
      <c r="U209" s="614"/>
      <c r="V209" s="614"/>
      <c r="W209" s="614"/>
      <c r="X209" s="615"/>
      <c r="Y209" s="616"/>
      <c r="Z209" s="617"/>
      <c r="AA209" s="617"/>
      <c r="AB209" s="618"/>
      <c r="AC209" s="622"/>
      <c r="AD209" s="623"/>
      <c r="AE209" s="623"/>
      <c r="AF209" s="623"/>
      <c r="AG209" s="624"/>
      <c r="AH209" s="613"/>
      <c r="AI209" s="614"/>
      <c r="AJ209" s="614"/>
      <c r="AK209" s="614"/>
      <c r="AL209" s="614"/>
      <c r="AM209" s="614"/>
      <c r="AN209" s="614"/>
      <c r="AO209" s="614"/>
      <c r="AP209" s="614"/>
      <c r="AQ209" s="614"/>
      <c r="AR209" s="614"/>
      <c r="AS209" s="614"/>
      <c r="AT209" s="615"/>
      <c r="AU209" s="616"/>
      <c r="AV209" s="617"/>
      <c r="AW209" s="617"/>
      <c r="AX209" s="619"/>
    </row>
    <row r="210" spans="1:50" ht="24.75" hidden="1" customHeight="1" x14ac:dyDescent="0.15">
      <c r="A210" s="1079"/>
      <c r="B210" s="1080"/>
      <c r="C210" s="1080"/>
      <c r="D210" s="1080"/>
      <c r="E210" s="1080"/>
      <c r="F210" s="1081"/>
      <c r="G210" s="622"/>
      <c r="H210" s="623"/>
      <c r="I210" s="623"/>
      <c r="J210" s="623"/>
      <c r="K210" s="624"/>
      <c r="L210" s="613"/>
      <c r="M210" s="614"/>
      <c r="N210" s="614"/>
      <c r="O210" s="614"/>
      <c r="P210" s="614"/>
      <c r="Q210" s="614"/>
      <c r="R210" s="614"/>
      <c r="S210" s="614"/>
      <c r="T210" s="614"/>
      <c r="U210" s="614"/>
      <c r="V210" s="614"/>
      <c r="W210" s="614"/>
      <c r="X210" s="615"/>
      <c r="Y210" s="616"/>
      <c r="Z210" s="617"/>
      <c r="AA210" s="617"/>
      <c r="AB210" s="618"/>
      <c r="AC210" s="622"/>
      <c r="AD210" s="623"/>
      <c r="AE210" s="623"/>
      <c r="AF210" s="623"/>
      <c r="AG210" s="624"/>
      <c r="AH210" s="613"/>
      <c r="AI210" s="614"/>
      <c r="AJ210" s="614"/>
      <c r="AK210" s="614"/>
      <c r="AL210" s="614"/>
      <c r="AM210" s="614"/>
      <c r="AN210" s="614"/>
      <c r="AO210" s="614"/>
      <c r="AP210" s="614"/>
      <c r="AQ210" s="614"/>
      <c r="AR210" s="614"/>
      <c r="AS210" s="614"/>
      <c r="AT210" s="615"/>
      <c r="AU210" s="616"/>
      <c r="AV210" s="617"/>
      <c r="AW210" s="617"/>
      <c r="AX210" s="619"/>
    </row>
    <row r="211" spans="1:50" ht="24.75" hidden="1" customHeight="1" x14ac:dyDescent="0.15">
      <c r="A211" s="1079"/>
      <c r="B211" s="1080"/>
      <c r="C211" s="1080"/>
      <c r="D211" s="1080"/>
      <c r="E211" s="1080"/>
      <c r="F211" s="1081"/>
      <c r="G211" s="622"/>
      <c r="H211" s="623"/>
      <c r="I211" s="623"/>
      <c r="J211" s="623"/>
      <c r="K211" s="624"/>
      <c r="L211" s="613"/>
      <c r="M211" s="614"/>
      <c r="N211" s="614"/>
      <c r="O211" s="614"/>
      <c r="P211" s="614"/>
      <c r="Q211" s="614"/>
      <c r="R211" s="614"/>
      <c r="S211" s="614"/>
      <c r="T211" s="614"/>
      <c r="U211" s="614"/>
      <c r="V211" s="614"/>
      <c r="W211" s="614"/>
      <c r="X211" s="615"/>
      <c r="Y211" s="616"/>
      <c r="Z211" s="617"/>
      <c r="AA211" s="617"/>
      <c r="AB211" s="618"/>
      <c r="AC211" s="622"/>
      <c r="AD211" s="623"/>
      <c r="AE211" s="623"/>
      <c r="AF211" s="623"/>
      <c r="AG211" s="624"/>
      <c r="AH211" s="613"/>
      <c r="AI211" s="614"/>
      <c r="AJ211" s="614"/>
      <c r="AK211" s="614"/>
      <c r="AL211" s="614"/>
      <c r="AM211" s="614"/>
      <c r="AN211" s="614"/>
      <c r="AO211" s="614"/>
      <c r="AP211" s="614"/>
      <c r="AQ211" s="614"/>
      <c r="AR211" s="614"/>
      <c r="AS211" s="614"/>
      <c r="AT211" s="615"/>
      <c r="AU211" s="616"/>
      <c r="AV211" s="617"/>
      <c r="AW211" s="617"/>
      <c r="AX211" s="619"/>
    </row>
    <row r="212" spans="1:50" ht="24.75" hidden="1" customHeight="1" thickBot="1" x14ac:dyDescent="0.2">
      <c r="A212" s="1082"/>
      <c r="B212" s="1083"/>
      <c r="C212" s="1083"/>
      <c r="D212" s="1083"/>
      <c r="E212" s="1083"/>
      <c r="F212" s="1084"/>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hidden="1" customHeight="1" thickBot="1" x14ac:dyDescent="0.2"/>
    <row r="214" spans="1:50" ht="30" hidden="1" customHeight="1" x14ac:dyDescent="0.15">
      <c r="A214" s="1076" t="s">
        <v>28</v>
      </c>
      <c r="B214" s="1077"/>
      <c r="C214" s="1077"/>
      <c r="D214" s="1077"/>
      <c r="E214" s="1077"/>
      <c r="F214" s="1078"/>
      <c r="G214" s="806" t="s">
        <v>309</v>
      </c>
      <c r="H214" s="1073"/>
      <c r="I214" s="1073"/>
      <c r="J214" s="1073"/>
      <c r="K214" s="1073"/>
      <c r="L214" s="1073"/>
      <c r="M214" s="1073"/>
      <c r="N214" s="1073"/>
      <c r="O214" s="1073"/>
      <c r="P214" s="1073"/>
      <c r="Q214" s="1073"/>
      <c r="R214" s="1073"/>
      <c r="S214" s="1073"/>
      <c r="T214" s="1073"/>
      <c r="U214" s="1073"/>
      <c r="V214" s="1073"/>
      <c r="W214" s="1073"/>
      <c r="X214" s="1073"/>
      <c r="Y214" s="1073"/>
      <c r="Z214" s="1073"/>
      <c r="AA214" s="1073"/>
      <c r="AB214" s="1074"/>
      <c r="AC214" s="806" t="s">
        <v>407</v>
      </c>
      <c r="AD214" s="1073"/>
      <c r="AE214" s="1073"/>
      <c r="AF214" s="1073"/>
      <c r="AG214" s="1073"/>
      <c r="AH214" s="1073"/>
      <c r="AI214" s="1073"/>
      <c r="AJ214" s="1073"/>
      <c r="AK214" s="1073"/>
      <c r="AL214" s="1073"/>
      <c r="AM214" s="1073"/>
      <c r="AN214" s="1073"/>
      <c r="AO214" s="1073"/>
      <c r="AP214" s="1073"/>
      <c r="AQ214" s="1073"/>
      <c r="AR214" s="1073"/>
      <c r="AS214" s="1073"/>
      <c r="AT214" s="1073"/>
      <c r="AU214" s="1073"/>
      <c r="AV214" s="1073"/>
      <c r="AW214" s="1073"/>
      <c r="AX214" s="1075"/>
    </row>
    <row r="215" spans="1:50" ht="24.75" hidden="1" customHeight="1" x14ac:dyDescent="0.15">
      <c r="A215" s="1079"/>
      <c r="B215" s="1080"/>
      <c r="C215" s="1080"/>
      <c r="D215" s="1080"/>
      <c r="E215" s="1080"/>
      <c r="F215" s="1081"/>
      <c r="G215" s="830" t="s">
        <v>17</v>
      </c>
      <c r="H215" s="680"/>
      <c r="I215" s="680"/>
      <c r="J215" s="680"/>
      <c r="K215" s="680"/>
      <c r="L215" s="679" t="s">
        <v>18</v>
      </c>
      <c r="M215" s="680"/>
      <c r="N215" s="680"/>
      <c r="O215" s="680"/>
      <c r="P215" s="680"/>
      <c r="Q215" s="680"/>
      <c r="R215" s="680"/>
      <c r="S215" s="680"/>
      <c r="T215" s="680"/>
      <c r="U215" s="680"/>
      <c r="V215" s="680"/>
      <c r="W215" s="680"/>
      <c r="X215" s="681"/>
      <c r="Y215" s="668" t="s">
        <v>19</v>
      </c>
      <c r="Z215" s="669"/>
      <c r="AA215" s="669"/>
      <c r="AB215" s="813"/>
      <c r="AC215" s="830" t="s">
        <v>17</v>
      </c>
      <c r="AD215" s="680"/>
      <c r="AE215" s="680"/>
      <c r="AF215" s="680"/>
      <c r="AG215" s="680"/>
      <c r="AH215" s="679" t="s">
        <v>18</v>
      </c>
      <c r="AI215" s="680"/>
      <c r="AJ215" s="680"/>
      <c r="AK215" s="680"/>
      <c r="AL215" s="680"/>
      <c r="AM215" s="680"/>
      <c r="AN215" s="680"/>
      <c r="AO215" s="680"/>
      <c r="AP215" s="680"/>
      <c r="AQ215" s="680"/>
      <c r="AR215" s="680"/>
      <c r="AS215" s="680"/>
      <c r="AT215" s="681"/>
      <c r="AU215" s="668" t="s">
        <v>19</v>
      </c>
      <c r="AV215" s="669"/>
      <c r="AW215" s="669"/>
      <c r="AX215" s="670"/>
    </row>
    <row r="216" spans="1:50" ht="24.75" hidden="1" customHeight="1" x14ac:dyDescent="0.15">
      <c r="A216" s="1079"/>
      <c r="B216" s="1080"/>
      <c r="C216" s="1080"/>
      <c r="D216" s="1080"/>
      <c r="E216" s="1080"/>
      <c r="F216" s="1081"/>
      <c r="G216" s="682"/>
      <c r="H216" s="683"/>
      <c r="I216" s="683"/>
      <c r="J216" s="683"/>
      <c r="K216" s="684"/>
      <c r="L216" s="850"/>
      <c r="M216" s="851"/>
      <c r="N216" s="851"/>
      <c r="O216" s="851"/>
      <c r="P216" s="851"/>
      <c r="Q216" s="851"/>
      <c r="R216" s="851"/>
      <c r="S216" s="851"/>
      <c r="T216" s="851"/>
      <c r="U216" s="851"/>
      <c r="V216" s="851"/>
      <c r="W216" s="851"/>
      <c r="X216" s="852"/>
      <c r="Y216" s="401"/>
      <c r="Z216" s="402"/>
      <c r="AA216" s="402"/>
      <c r="AB216" s="820"/>
      <c r="AC216" s="682"/>
      <c r="AD216" s="683"/>
      <c r="AE216" s="683"/>
      <c r="AF216" s="683"/>
      <c r="AG216" s="684"/>
      <c r="AH216" s="850"/>
      <c r="AI216" s="851"/>
      <c r="AJ216" s="851"/>
      <c r="AK216" s="851"/>
      <c r="AL216" s="851"/>
      <c r="AM216" s="851"/>
      <c r="AN216" s="851"/>
      <c r="AO216" s="851"/>
      <c r="AP216" s="851"/>
      <c r="AQ216" s="851"/>
      <c r="AR216" s="851"/>
      <c r="AS216" s="851"/>
      <c r="AT216" s="852"/>
      <c r="AU216" s="401"/>
      <c r="AV216" s="402"/>
      <c r="AW216" s="402"/>
      <c r="AX216" s="403"/>
    </row>
    <row r="217" spans="1:50" ht="24.75" hidden="1" customHeight="1" x14ac:dyDescent="0.15">
      <c r="A217" s="1079"/>
      <c r="B217" s="1080"/>
      <c r="C217" s="1080"/>
      <c r="D217" s="1080"/>
      <c r="E217" s="1080"/>
      <c r="F217" s="1081"/>
      <c r="G217" s="622"/>
      <c r="H217" s="623"/>
      <c r="I217" s="623"/>
      <c r="J217" s="623"/>
      <c r="K217" s="624"/>
      <c r="L217" s="613"/>
      <c r="M217" s="614"/>
      <c r="N217" s="614"/>
      <c r="O217" s="614"/>
      <c r="P217" s="614"/>
      <c r="Q217" s="614"/>
      <c r="R217" s="614"/>
      <c r="S217" s="614"/>
      <c r="T217" s="614"/>
      <c r="U217" s="614"/>
      <c r="V217" s="614"/>
      <c r="W217" s="614"/>
      <c r="X217" s="615"/>
      <c r="Y217" s="616"/>
      <c r="Z217" s="617"/>
      <c r="AA217" s="617"/>
      <c r="AB217" s="618"/>
      <c r="AC217" s="622"/>
      <c r="AD217" s="623"/>
      <c r="AE217" s="623"/>
      <c r="AF217" s="623"/>
      <c r="AG217" s="624"/>
      <c r="AH217" s="613"/>
      <c r="AI217" s="614"/>
      <c r="AJ217" s="614"/>
      <c r="AK217" s="614"/>
      <c r="AL217" s="614"/>
      <c r="AM217" s="614"/>
      <c r="AN217" s="614"/>
      <c r="AO217" s="614"/>
      <c r="AP217" s="614"/>
      <c r="AQ217" s="614"/>
      <c r="AR217" s="614"/>
      <c r="AS217" s="614"/>
      <c r="AT217" s="615"/>
      <c r="AU217" s="616"/>
      <c r="AV217" s="617"/>
      <c r="AW217" s="617"/>
      <c r="AX217" s="619"/>
    </row>
    <row r="218" spans="1:50" ht="24.75" hidden="1" customHeight="1" x14ac:dyDescent="0.15">
      <c r="A218" s="1079"/>
      <c r="B218" s="1080"/>
      <c r="C218" s="1080"/>
      <c r="D218" s="1080"/>
      <c r="E218" s="1080"/>
      <c r="F218" s="1081"/>
      <c r="G218" s="622"/>
      <c r="H218" s="623"/>
      <c r="I218" s="623"/>
      <c r="J218" s="623"/>
      <c r="K218" s="624"/>
      <c r="L218" s="613"/>
      <c r="M218" s="614"/>
      <c r="N218" s="614"/>
      <c r="O218" s="614"/>
      <c r="P218" s="614"/>
      <c r="Q218" s="614"/>
      <c r="R218" s="614"/>
      <c r="S218" s="614"/>
      <c r="T218" s="614"/>
      <c r="U218" s="614"/>
      <c r="V218" s="614"/>
      <c r="W218" s="614"/>
      <c r="X218" s="615"/>
      <c r="Y218" s="616"/>
      <c r="Z218" s="617"/>
      <c r="AA218" s="617"/>
      <c r="AB218" s="618"/>
      <c r="AC218" s="622"/>
      <c r="AD218" s="623"/>
      <c r="AE218" s="623"/>
      <c r="AF218" s="623"/>
      <c r="AG218" s="624"/>
      <c r="AH218" s="613"/>
      <c r="AI218" s="614"/>
      <c r="AJ218" s="614"/>
      <c r="AK218" s="614"/>
      <c r="AL218" s="614"/>
      <c r="AM218" s="614"/>
      <c r="AN218" s="614"/>
      <c r="AO218" s="614"/>
      <c r="AP218" s="614"/>
      <c r="AQ218" s="614"/>
      <c r="AR218" s="614"/>
      <c r="AS218" s="614"/>
      <c r="AT218" s="615"/>
      <c r="AU218" s="616"/>
      <c r="AV218" s="617"/>
      <c r="AW218" s="617"/>
      <c r="AX218" s="619"/>
    </row>
    <row r="219" spans="1:50" ht="24.75" hidden="1" customHeight="1" x14ac:dyDescent="0.15">
      <c r="A219" s="1079"/>
      <c r="B219" s="1080"/>
      <c r="C219" s="1080"/>
      <c r="D219" s="1080"/>
      <c r="E219" s="1080"/>
      <c r="F219" s="1081"/>
      <c r="G219" s="622"/>
      <c r="H219" s="623"/>
      <c r="I219" s="623"/>
      <c r="J219" s="623"/>
      <c r="K219" s="624"/>
      <c r="L219" s="613"/>
      <c r="M219" s="614"/>
      <c r="N219" s="614"/>
      <c r="O219" s="614"/>
      <c r="P219" s="614"/>
      <c r="Q219" s="614"/>
      <c r="R219" s="614"/>
      <c r="S219" s="614"/>
      <c r="T219" s="614"/>
      <c r="U219" s="614"/>
      <c r="V219" s="614"/>
      <c r="W219" s="614"/>
      <c r="X219" s="615"/>
      <c r="Y219" s="616"/>
      <c r="Z219" s="617"/>
      <c r="AA219" s="617"/>
      <c r="AB219" s="618"/>
      <c r="AC219" s="622"/>
      <c r="AD219" s="623"/>
      <c r="AE219" s="623"/>
      <c r="AF219" s="623"/>
      <c r="AG219" s="624"/>
      <c r="AH219" s="613"/>
      <c r="AI219" s="614"/>
      <c r="AJ219" s="614"/>
      <c r="AK219" s="614"/>
      <c r="AL219" s="614"/>
      <c r="AM219" s="614"/>
      <c r="AN219" s="614"/>
      <c r="AO219" s="614"/>
      <c r="AP219" s="614"/>
      <c r="AQ219" s="614"/>
      <c r="AR219" s="614"/>
      <c r="AS219" s="614"/>
      <c r="AT219" s="615"/>
      <c r="AU219" s="616"/>
      <c r="AV219" s="617"/>
      <c r="AW219" s="617"/>
      <c r="AX219" s="619"/>
    </row>
    <row r="220" spans="1:50" ht="24.75" hidden="1" customHeight="1" x14ac:dyDescent="0.15">
      <c r="A220" s="1079"/>
      <c r="B220" s="1080"/>
      <c r="C220" s="1080"/>
      <c r="D220" s="1080"/>
      <c r="E220" s="1080"/>
      <c r="F220" s="1081"/>
      <c r="G220" s="622"/>
      <c r="H220" s="623"/>
      <c r="I220" s="623"/>
      <c r="J220" s="623"/>
      <c r="K220" s="624"/>
      <c r="L220" s="613"/>
      <c r="M220" s="614"/>
      <c r="N220" s="614"/>
      <c r="O220" s="614"/>
      <c r="P220" s="614"/>
      <c r="Q220" s="614"/>
      <c r="R220" s="614"/>
      <c r="S220" s="614"/>
      <c r="T220" s="614"/>
      <c r="U220" s="614"/>
      <c r="V220" s="614"/>
      <c r="W220" s="614"/>
      <c r="X220" s="615"/>
      <c r="Y220" s="616"/>
      <c r="Z220" s="617"/>
      <c r="AA220" s="617"/>
      <c r="AB220" s="618"/>
      <c r="AC220" s="622"/>
      <c r="AD220" s="623"/>
      <c r="AE220" s="623"/>
      <c r="AF220" s="623"/>
      <c r="AG220" s="624"/>
      <c r="AH220" s="613"/>
      <c r="AI220" s="614"/>
      <c r="AJ220" s="614"/>
      <c r="AK220" s="614"/>
      <c r="AL220" s="614"/>
      <c r="AM220" s="614"/>
      <c r="AN220" s="614"/>
      <c r="AO220" s="614"/>
      <c r="AP220" s="614"/>
      <c r="AQ220" s="614"/>
      <c r="AR220" s="614"/>
      <c r="AS220" s="614"/>
      <c r="AT220" s="615"/>
      <c r="AU220" s="616"/>
      <c r="AV220" s="617"/>
      <c r="AW220" s="617"/>
      <c r="AX220" s="619"/>
    </row>
    <row r="221" spans="1:50" ht="24.75" hidden="1" customHeight="1" x14ac:dyDescent="0.15">
      <c r="A221" s="1079"/>
      <c r="B221" s="1080"/>
      <c r="C221" s="1080"/>
      <c r="D221" s="1080"/>
      <c r="E221" s="1080"/>
      <c r="F221" s="1081"/>
      <c r="G221" s="622"/>
      <c r="H221" s="623"/>
      <c r="I221" s="623"/>
      <c r="J221" s="623"/>
      <c r="K221" s="624"/>
      <c r="L221" s="613"/>
      <c r="M221" s="614"/>
      <c r="N221" s="614"/>
      <c r="O221" s="614"/>
      <c r="P221" s="614"/>
      <c r="Q221" s="614"/>
      <c r="R221" s="614"/>
      <c r="S221" s="614"/>
      <c r="T221" s="614"/>
      <c r="U221" s="614"/>
      <c r="V221" s="614"/>
      <c r="W221" s="614"/>
      <c r="X221" s="615"/>
      <c r="Y221" s="616"/>
      <c r="Z221" s="617"/>
      <c r="AA221" s="617"/>
      <c r="AB221" s="618"/>
      <c r="AC221" s="622"/>
      <c r="AD221" s="623"/>
      <c r="AE221" s="623"/>
      <c r="AF221" s="623"/>
      <c r="AG221" s="624"/>
      <c r="AH221" s="613"/>
      <c r="AI221" s="614"/>
      <c r="AJ221" s="614"/>
      <c r="AK221" s="614"/>
      <c r="AL221" s="614"/>
      <c r="AM221" s="614"/>
      <c r="AN221" s="614"/>
      <c r="AO221" s="614"/>
      <c r="AP221" s="614"/>
      <c r="AQ221" s="614"/>
      <c r="AR221" s="614"/>
      <c r="AS221" s="614"/>
      <c r="AT221" s="615"/>
      <c r="AU221" s="616"/>
      <c r="AV221" s="617"/>
      <c r="AW221" s="617"/>
      <c r="AX221" s="619"/>
    </row>
    <row r="222" spans="1:50" ht="24.75" hidden="1" customHeight="1" x14ac:dyDescent="0.15">
      <c r="A222" s="1079"/>
      <c r="B222" s="1080"/>
      <c r="C222" s="1080"/>
      <c r="D222" s="1080"/>
      <c r="E222" s="1080"/>
      <c r="F222" s="1081"/>
      <c r="G222" s="622"/>
      <c r="H222" s="623"/>
      <c r="I222" s="623"/>
      <c r="J222" s="623"/>
      <c r="K222" s="624"/>
      <c r="L222" s="613"/>
      <c r="M222" s="614"/>
      <c r="N222" s="614"/>
      <c r="O222" s="614"/>
      <c r="P222" s="614"/>
      <c r="Q222" s="614"/>
      <c r="R222" s="614"/>
      <c r="S222" s="614"/>
      <c r="T222" s="614"/>
      <c r="U222" s="614"/>
      <c r="V222" s="614"/>
      <c r="W222" s="614"/>
      <c r="X222" s="615"/>
      <c r="Y222" s="616"/>
      <c r="Z222" s="617"/>
      <c r="AA222" s="617"/>
      <c r="AB222" s="618"/>
      <c r="AC222" s="622"/>
      <c r="AD222" s="623"/>
      <c r="AE222" s="623"/>
      <c r="AF222" s="623"/>
      <c r="AG222" s="624"/>
      <c r="AH222" s="613"/>
      <c r="AI222" s="614"/>
      <c r="AJ222" s="614"/>
      <c r="AK222" s="614"/>
      <c r="AL222" s="614"/>
      <c r="AM222" s="614"/>
      <c r="AN222" s="614"/>
      <c r="AO222" s="614"/>
      <c r="AP222" s="614"/>
      <c r="AQ222" s="614"/>
      <c r="AR222" s="614"/>
      <c r="AS222" s="614"/>
      <c r="AT222" s="615"/>
      <c r="AU222" s="616"/>
      <c r="AV222" s="617"/>
      <c r="AW222" s="617"/>
      <c r="AX222" s="619"/>
    </row>
    <row r="223" spans="1:50" ht="24.75" hidden="1" customHeight="1" x14ac:dyDescent="0.15">
      <c r="A223" s="1079"/>
      <c r="B223" s="1080"/>
      <c r="C223" s="1080"/>
      <c r="D223" s="1080"/>
      <c r="E223" s="1080"/>
      <c r="F223" s="1081"/>
      <c r="G223" s="622"/>
      <c r="H223" s="623"/>
      <c r="I223" s="623"/>
      <c r="J223" s="623"/>
      <c r="K223" s="624"/>
      <c r="L223" s="613"/>
      <c r="M223" s="614"/>
      <c r="N223" s="614"/>
      <c r="O223" s="614"/>
      <c r="P223" s="614"/>
      <c r="Q223" s="614"/>
      <c r="R223" s="614"/>
      <c r="S223" s="614"/>
      <c r="T223" s="614"/>
      <c r="U223" s="614"/>
      <c r="V223" s="614"/>
      <c r="W223" s="614"/>
      <c r="X223" s="615"/>
      <c r="Y223" s="616"/>
      <c r="Z223" s="617"/>
      <c r="AA223" s="617"/>
      <c r="AB223" s="618"/>
      <c r="AC223" s="622"/>
      <c r="AD223" s="623"/>
      <c r="AE223" s="623"/>
      <c r="AF223" s="623"/>
      <c r="AG223" s="624"/>
      <c r="AH223" s="613"/>
      <c r="AI223" s="614"/>
      <c r="AJ223" s="614"/>
      <c r="AK223" s="614"/>
      <c r="AL223" s="614"/>
      <c r="AM223" s="614"/>
      <c r="AN223" s="614"/>
      <c r="AO223" s="614"/>
      <c r="AP223" s="614"/>
      <c r="AQ223" s="614"/>
      <c r="AR223" s="614"/>
      <c r="AS223" s="614"/>
      <c r="AT223" s="615"/>
      <c r="AU223" s="616"/>
      <c r="AV223" s="617"/>
      <c r="AW223" s="617"/>
      <c r="AX223" s="619"/>
    </row>
    <row r="224" spans="1:50" ht="24.75" hidden="1" customHeight="1" x14ac:dyDescent="0.15">
      <c r="A224" s="1079"/>
      <c r="B224" s="1080"/>
      <c r="C224" s="1080"/>
      <c r="D224" s="1080"/>
      <c r="E224" s="1080"/>
      <c r="F224" s="1081"/>
      <c r="G224" s="622"/>
      <c r="H224" s="623"/>
      <c r="I224" s="623"/>
      <c r="J224" s="623"/>
      <c r="K224" s="624"/>
      <c r="L224" s="613"/>
      <c r="M224" s="614"/>
      <c r="N224" s="614"/>
      <c r="O224" s="614"/>
      <c r="P224" s="614"/>
      <c r="Q224" s="614"/>
      <c r="R224" s="614"/>
      <c r="S224" s="614"/>
      <c r="T224" s="614"/>
      <c r="U224" s="614"/>
      <c r="V224" s="614"/>
      <c r="W224" s="614"/>
      <c r="X224" s="615"/>
      <c r="Y224" s="616"/>
      <c r="Z224" s="617"/>
      <c r="AA224" s="617"/>
      <c r="AB224" s="618"/>
      <c r="AC224" s="622"/>
      <c r="AD224" s="623"/>
      <c r="AE224" s="623"/>
      <c r="AF224" s="623"/>
      <c r="AG224" s="624"/>
      <c r="AH224" s="613"/>
      <c r="AI224" s="614"/>
      <c r="AJ224" s="614"/>
      <c r="AK224" s="614"/>
      <c r="AL224" s="614"/>
      <c r="AM224" s="614"/>
      <c r="AN224" s="614"/>
      <c r="AO224" s="614"/>
      <c r="AP224" s="614"/>
      <c r="AQ224" s="614"/>
      <c r="AR224" s="614"/>
      <c r="AS224" s="614"/>
      <c r="AT224" s="615"/>
      <c r="AU224" s="616"/>
      <c r="AV224" s="617"/>
      <c r="AW224" s="617"/>
      <c r="AX224" s="619"/>
    </row>
    <row r="225" spans="1:50" ht="24.75" hidden="1" customHeight="1" x14ac:dyDescent="0.15">
      <c r="A225" s="1079"/>
      <c r="B225" s="1080"/>
      <c r="C225" s="1080"/>
      <c r="D225" s="1080"/>
      <c r="E225" s="1080"/>
      <c r="F225" s="1081"/>
      <c r="G225" s="622"/>
      <c r="H225" s="623"/>
      <c r="I225" s="623"/>
      <c r="J225" s="623"/>
      <c r="K225" s="624"/>
      <c r="L225" s="613"/>
      <c r="M225" s="614"/>
      <c r="N225" s="614"/>
      <c r="O225" s="614"/>
      <c r="P225" s="614"/>
      <c r="Q225" s="614"/>
      <c r="R225" s="614"/>
      <c r="S225" s="614"/>
      <c r="T225" s="614"/>
      <c r="U225" s="614"/>
      <c r="V225" s="614"/>
      <c r="W225" s="614"/>
      <c r="X225" s="615"/>
      <c r="Y225" s="616"/>
      <c r="Z225" s="617"/>
      <c r="AA225" s="617"/>
      <c r="AB225" s="618"/>
      <c r="AC225" s="622"/>
      <c r="AD225" s="623"/>
      <c r="AE225" s="623"/>
      <c r="AF225" s="623"/>
      <c r="AG225" s="624"/>
      <c r="AH225" s="613"/>
      <c r="AI225" s="614"/>
      <c r="AJ225" s="614"/>
      <c r="AK225" s="614"/>
      <c r="AL225" s="614"/>
      <c r="AM225" s="614"/>
      <c r="AN225" s="614"/>
      <c r="AO225" s="614"/>
      <c r="AP225" s="614"/>
      <c r="AQ225" s="614"/>
      <c r="AR225" s="614"/>
      <c r="AS225" s="614"/>
      <c r="AT225" s="615"/>
      <c r="AU225" s="616"/>
      <c r="AV225" s="617"/>
      <c r="AW225" s="617"/>
      <c r="AX225" s="619"/>
    </row>
    <row r="226" spans="1:50" ht="24.75" hidden="1" customHeight="1" thickBot="1" x14ac:dyDescent="0.2">
      <c r="A226" s="1079"/>
      <c r="B226" s="1080"/>
      <c r="C226" s="1080"/>
      <c r="D226" s="1080"/>
      <c r="E226" s="1080"/>
      <c r="F226" s="1081"/>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hidden="1" customHeight="1" x14ac:dyDescent="0.15">
      <c r="A227" s="1079"/>
      <c r="B227" s="1080"/>
      <c r="C227" s="1080"/>
      <c r="D227" s="1080"/>
      <c r="E227" s="1080"/>
      <c r="F227" s="1081"/>
      <c r="G227" s="806" t="s">
        <v>408</v>
      </c>
      <c r="H227" s="1073"/>
      <c r="I227" s="1073"/>
      <c r="J227" s="1073"/>
      <c r="K227" s="1073"/>
      <c r="L227" s="1073"/>
      <c r="M227" s="1073"/>
      <c r="N227" s="1073"/>
      <c r="O227" s="1073"/>
      <c r="P227" s="1073"/>
      <c r="Q227" s="1073"/>
      <c r="R227" s="1073"/>
      <c r="S227" s="1073"/>
      <c r="T227" s="1073"/>
      <c r="U227" s="1073"/>
      <c r="V227" s="1073"/>
      <c r="W227" s="1073"/>
      <c r="X227" s="1073"/>
      <c r="Y227" s="1073"/>
      <c r="Z227" s="1073"/>
      <c r="AA227" s="1073"/>
      <c r="AB227" s="1074"/>
      <c r="AC227" s="806" t="s">
        <v>409</v>
      </c>
      <c r="AD227" s="1073"/>
      <c r="AE227" s="1073"/>
      <c r="AF227" s="1073"/>
      <c r="AG227" s="1073"/>
      <c r="AH227" s="1073"/>
      <c r="AI227" s="1073"/>
      <c r="AJ227" s="1073"/>
      <c r="AK227" s="1073"/>
      <c r="AL227" s="1073"/>
      <c r="AM227" s="1073"/>
      <c r="AN227" s="1073"/>
      <c r="AO227" s="1073"/>
      <c r="AP227" s="1073"/>
      <c r="AQ227" s="1073"/>
      <c r="AR227" s="1073"/>
      <c r="AS227" s="1073"/>
      <c r="AT227" s="1073"/>
      <c r="AU227" s="1073"/>
      <c r="AV227" s="1073"/>
      <c r="AW227" s="1073"/>
      <c r="AX227" s="1075"/>
    </row>
    <row r="228" spans="1:50" ht="25.5" hidden="1" customHeight="1" x14ac:dyDescent="0.15">
      <c r="A228" s="1079"/>
      <c r="B228" s="1080"/>
      <c r="C228" s="1080"/>
      <c r="D228" s="1080"/>
      <c r="E228" s="1080"/>
      <c r="F228" s="1081"/>
      <c r="G228" s="830" t="s">
        <v>17</v>
      </c>
      <c r="H228" s="680"/>
      <c r="I228" s="680"/>
      <c r="J228" s="680"/>
      <c r="K228" s="680"/>
      <c r="L228" s="679" t="s">
        <v>18</v>
      </c>
      <c r="M228" s="680"/>
      <c r="N228" s="680"/>
      <c r="O228" s="680"/>
      <c r="P228" s="680"/>
      <c r="Q228" s="680"/>
      <c r="R228" s="680"/>
      <c r="S228" s="680"/>
      <c r="T228" s="680"/>
      <c r="U228" s="680"/>
      <c r="V228" s="680"/>
      <c r="W228" s="680"/>
      <c r="X228" s="681"/>
      <c r="Y228" s="668" t="s">
        <v>19</v>
      </c>
      <c r="Z228" s="669"/>
      <c r="AA228" s="669"/>
      <c r="AB228" s="813"/>
      <c r="AC228" s="830" t="s">
        <v>17</v>
      </c>
      <c r="AD228" s="680"/>
      <c r="AE228" s="680"/>
      <c r="AF228" s="680"/>
      <c r="AG228" s="680"/>
      <c r="AH228" s="679" t="s">
        <v>18</v>
      </c>
      <c r="AI228" s="680"/>
      <c r="AJ228" s="680"/>
      <c r="AK228" s="680"/>
      <c r="AL228" s="680"/>
      <c r="AM228" s="680"/>
      <c r="AN228" s="680"/>
      <c r="AO228" s="680"/>
      <c r="AP228" s="680"/>
      <c r="AQ228" s="680"/>
      <c r="AR228" s="680"/>
      <c r="AS228" s="680"/>
      <c r="AT228" s="681"/>
      <c r="AU228" s="668" t="s">
        <v>19</v>
      </c>
      <c r="AV228" s="669"/>
      <c r="AW228" s="669"/>
      <c r="AX228" s="670"/>
    </row>
    <row r="229" spans="1:50" ht="24.75" hidden="1" customHeight="1" x14ac:dyDescent="0.15">
      <c r="A229" s="1079"/>
      <c r="B229" s="1080"/>
      <c r="C229" s="1080"/>
      <c r="D229" s="1080"/>
      <c r="E229" s="1080"/>
      <c r="F229" s="1081"/>
      <c r="G229" s="682"/>
      <c r="H229" s="683"/>
      <c r="I229" s="683"/>
      <c r="J229" s="683"/>
      <c r="K229" s="684"/>
      <c r="L229" s="850"/>
      <c r="M229" s="851"/>
      <c r="N229" s="851"/>
      <c r="O229" s="851"/>
      <c r="P229" s="851"/>
      <c r="Q229" s="851"/>
      <c r="R229" s="851"/>
      <c r="S229" s="851"/>
      <c r="T229" s="851"/>
      <c r="U229" s="851"/>
      <c r="V229" s="851"/>
      <c r="W229" s="851"/>
      <c r="X229" s="852"/>
      <c r="Y229" s="401"/>
      <c r="Z229" s="402"/>
      <c r="AA229" s="402"/>
      <c r="AB229" s="820"/>
      <c r="AC229" s="682"/>
      <c r="AD229" s="683"/>
      <c r="AE229" s="683"/>
      <c r="AF229" s="683"/>
      <c r="AG229" s="684"/>
      <c r="AH229" s="850"/>
      <c r="AI229" s="851"/>
      <c r="AJ229" s="851"/>
      <c r="AK229" s="851"/>
      <c r="AL229" s="851"/>
      <c r="AM229" s="851"/>
      <c r="AN229" s="851"/>
      <c r="AO229" s="851"/>
      <c r="AP229" s="851"/>
      <c r="AQ229" s="851"/>
      <c r="AR229" s="851"/>
      <c r="AS229" s="851"/>
      <c r="AT229" s="852"/>
      <c r="AU229" s="401"/>
      <c r="AV229" s="402"/>
      <c r="AW229" s="402"/>
      <c r="AX229" s="403"/>
    </row>
    <row r="230" spans="1:50" ht="24.75" hidden="1" customHeight="1" x14ac:dyDescent="0.15">
      <c r="A230" s="1079"/>
      <c r="B230" s="1080"/>
      <c r="C230" s="1080"/>
      <c r="D230" s="1080"/>
      <c r="E230" s="1080"/>
      <c r="F230" s="1081"/>
      <c r="G230" s="622"/>
      <c r="H230" s="623"/>
      <c r="I230" s="623"/>
      <c r="J230" s="623"/>
      <c r="K230" s="624"/>
      <c r="L230" s="613"/>
      <c r="M230" s="614"/>
      <c r="N230" s="614"/>
      <c r="O230" s="614"/>
      <c r="P230" s="614"/>
      <c r="Q230" s="614"/>
      <c r="R230" s="614"/>
      <c r="S230" s="614"/>
      <c r="T230" s="614"/>
      <c r="U230" s="614"/>
      <c r="V230" s="614"/>
      <c r="W230" s="614"/>
      <c r="X230" s="615"/>
      <c r="Y230" s="616"/>
      <c r="Z230" s="617"/>
      <c r="AA230" s="617"/>
      <c r="AB230" s="618"/>
      <c r="AC230" s="622"/>
      <c r="AD230" s="623"/>
      <c r="AE230" s="623"/>
      <c r="AF230" s="623"/>
      <c r="AG230" s="624"/>
      <c r="AH230" s="613"/>
      <c r="AI230" s="614"/>
      <c r="AJ230" s="614"/>
      <c r="AK230" s="614"/>
      <c r="AL230" s="614"/>
      <c r="AM230" s="614"/>
      <c r="AN230" s="614"/>
      <c r="AO230" s="614"/>
      <c r="AP230" s="614"/>
      <c r="AQ230" s="614"/>
      <c r="AR230" s="614"/>
      <c r="AS230" s="614"/>
      <c r="AT230" s="615"/>
      <c r="AU230" s="616"/>
      <c r="AV230" s="617"/>
      <c r="AW230" s="617"/>
      <c r="AX230" s="619"/>
    </row>
    <row r="231" spans="1:50" ht="24.75" hidden="1" customHeight="1" x14ac:dyDescent="0.15">
      <c r="A231" s="1079"/>
      <c r="B231" s="1080"/>
      <c r="C231" s="1080"/>
      <c r="D231" s="1080"/>
      <c r="E231" s="1080"/>
      <c r="F231" s="1081"/>
      <c r="G231" s="622"/>
      <c r="H231" s="623"/>
      <c r="I231" s="623"/>
      <c r="J231" s="623"/>
      <c r="K231" s="624"/>
      <c r="L231" s="613"/>
      <c r="M231" s="614"/>
      <c r="N231" s="614"/>
      <c r="O231" s="614"/>
      <c r="P231" s="614"/>
      <c r="Q231" s="614"/>
      <c r="R231" s="614"/>
      <c r="S231" s="614"/>
      <c r="T231" s="614"/>
      <c r="U231" s="614"/>
      <c r="V231" s="614"/>
      <c r="W231" s="614"/>
      <c r="X231" s="615"/>
      <c r="Y231" s="616"/>
      <c r="Z231" s="617"/>
      <c r="AA231" s="617"/>
      <c r="AB231" s="618"/>
      <c r="AC231" s="622"/>
      <c r="AD231" s="623"/>
      <c r="AE231" s="623"/>
      <c r="AF231" s="623"/>
      <c r="AG231" s="624"/>
      <c r="AH231" s="613"/>
      <c r="AI231" s="614"/>
      <c r="AJ231" s="614"/>
      <c r="AK231" s="614"/>
      <c r="AL231" s="614"/>
      <c r="AM231" s="614"/>
      <c r="AN231" s="614"/>
      <c r="AO231" s="614"/>
      <c r="AP231" s="614"/>
      <c r="AQ231" s="614"/>
      <c r="AR231" s="614"/>
      <c r="AS231" s="614"/>
      <c r="AT231" s="615"/>
      <c r="AU231" s="616"/>
      <c r="AV231" s="617"/>
      <c r="AW231" s="617"/>
      <c r="AX231" s="619"/>
    </row>
    <row r="232" spans="1:50" ht="24.75" hidden="1" customHeight="1" x14ac:dyDescent="0.15">
      <c r="A232" s="1079"/>
      <c r="B232" s="1080"/>
      <c r="C232" s="1080"/>
      <c r="D232" s="1080"/>
      <c r="E232" s="1080"/>
      <c r="F232" s="1081"/>
      <c r="G232" s="622"/>
      <c r="H232" s="623"/>
      <c r="I232" s="623"/>
      <c r="J232" s="623"/>
      <c r="K232" s="624"/>
      <c r="L232" s="613"/>
      <c r="M232" s="614"/>
      <c r="N232" s="614"/>
      <c r="O232" s="614"/>
      <c r="P232" s="614"/>
      <c r="Q232" s="614"/>
      <c r="R232" s="614"/>
      <c r="S232" s="614"/>
      <c r="T232" s="614"/>
      <c r="U232" s="614"/>
      <c r="V232" s="614"/>
      <c r="W232" s="614"/>
      <c r="X232" s="615"/>
      <c r="Y232" s="616"/>
      <c r="Z232" s="617"/>
      <c r="AA232" s="617"/>
      <c r="AB232" s="618"/>
      <c r="AC232" s="622"/>
      <c r="AD232" s="623"/>
      <c r="AE232" s="623"/>
      <c r="AF232" s="623"/>
      <c r="AG232" s="624"/>
      <c r="AH232" s="613"/>
      <c r="AI232" s="614"/>
      <c r="AJ232" s="614"/>
      <c r="AK232" s="614"/>
      <c r="AL232" s="614"/>
      <c r="AM232" s="614"/>
      <c r="AN232" s="614"/>
      <c r="AO232" s="614"/>
      <c r="AP232" s="614"/>
      <c r="AQ232" s="614"/>
      <c r="AR232" s="614"/>
      <c r="AS232" s="614"/>
      <c r="AT232" s="615"/>
      <c r="AU232" s="616"/>
      <c r="AV232" s="617"/>
      <c r="AW232" s="617"/>
      <c r="AX232" s="619"/>
    </row>
    <row r="233" spans="1:50" ht="24.75" hidden="1" customHeight="1" x14ac:dyDescent="0.15">
      <c r="A233" s="1079"/>
      <c r="B233" s="1080"/>
      <c r="C233" s="1080"/>
      <c r="D233" s="1080"/>
      <c r="E233" s="1080"/>
      <c r="F233" s="1081"/>
      <c r="G233" s="622"/>
      <c r="H233" s="623"/>
      <c r="I233" s="623"/>
      <c r="J233" s="623"/>
      <c r="K233" s="624"/>
      <c r="L233" s="613"/>
      <c r="M233" s="614"/>
      <c r="N233" s="614"/>
      <c r="O233" s="614"/>
      <c r="P233" s="614"/>
      <c r="Q233" s="614"/>
      <c r="R233" s="614"/>
      <c r="S233" s="614"/>
      <c r="T233" s="614"/>
      <c r="U233" s="614"/>
      <c r="V233" s="614"/>
      <c r="W233" s="614"/>
      <c r="X233" s="615"/>
      <c r="Y233" s="616"/>
      <c r="Z233" s="617"/>
      <c r="AA233" s="617"/>
      <c r="AB233" s="618"/>
      <c r="AC233" s="622"/>
      <c r="AD233" s="623"/>
      <c r="AE233" s="623"/>
      <c r="AF233" s="623"/>
      <c r="AG233" s="624"/>
      <c r="AH233" s="613"/>
      <c r="AI233" s="614"/>
      <c r="AJ233" s="614"/>
      <c r="AK233" s="614"/>
      <c r="AL233" s="614"/>
      <c r="AM233" s="614"/>
      <c r="AN233" s="614"/>
      <c r="AO233" s="614"/>
      <c r="AP233" s="614"/>
      <c r="AQ233" s="614"/>
      <c r="AR233" s="614"/>
      <c r="AS233" s="614"/>
      <c r="AT233" s="615"/>
      <c r="AU233" s="616"/>
      <c r="AV233" s="617"/>
      <c r="AW233" s="617"/>
      <c r="AX233" s="619"/>
    </row>
    <row r="234" spans="1:50" ht="24.75" hidden="1" customHeight="1" x14ac:dyDescent="0.15">
      <c r="A234" s="1079"/>
      <c r="B234" s="1080"/>
      <c r="C234" s="1080"/>
      <c r="D234" s="1080"/>
      <c r="E234" s="1080"/>
      <c r="F234" s="1081"/>
      <c r="G234" s="622"/>
      <c r="H234" s="623"/>
      <c r="I234" s="623"/>
      <c r="J234" s="623"/>
      <c r="K234" s="624"/>
      <c r="L234" s="613"/>
      <c r="M234" s="614"/>
      <c r="N234" s="614"/>
      <c r="O234" s="614"/>
      <c r="P234" s="614"/>
      <c r="Q234" s="614"/>
      <c r="R234" s="614"/>
      <c r="S234" s="614"/>
      <c r="T234" s="614"/>
      <c r="U234" s="614"/>
      <c r="V234" s="614"/>
      <c r="W234" s="614"/>
      <c r="X234" s="615"/>
      <c r="Y234" s="616"/>
      <c r="Z234" s="617"/>
      <c r="AA234" s="617"/>
      <c r="AB234" s="618"/>
      <c r="AC234" s="622"/>
      <c r="AD234" s="623"/>
      <c r="AE234" s="623"/>
      <c r="AF234" s="623"/>
      <c r="AG234" s="624"/>
      <c r="AH234" s="613"/>
      <c r="AI234" s="614"/>
      <c r="AJ234" s="614"/>
      <c r="AK234" s="614"/>
      <c r="AL234" s="614"/>
      <c r="AM234" s="614"/>
      <c r="AN234" s="614"/>
      <c r="AO234" s="614"/>
      <c r="AP234" s="614"/>
      <c r="AQ234" s="614"/>
      <c r="AR234" s="614"/>
      <c r="AS234" s="614"/>
      <c r="AT234" s="615"/>
      <c r="AU234" s="616"/>
      <c r="AV234" s="617"/>
      <c r="AW234" s="617"/>
      <c r="AX234" s="619"/>
    </row>
    <row r="235" spans="1:50" ht="24.75" hidden="1" customHeight="1" x14ac:dyDescent="0.15">
      <c r="A235" s="1079"/>
      <c r="B235" s="1080"/>
      <c r="C235" s="1080"/>
      <c r="D235" s="1080"/>
      <c r="E235" s="1080"/>
      <c r="F235" s="1081"/>
      <c r="G235" s="622"/>
      <c r="H235" s="623"/>
      <c r="I235" s="623"/>
      <c r="J235" s="623"/>
      <c r="K235" s="624"/>
      <c r="L235" s="613"/>
      <c r="M235" s="614"/>
      <c r="N235" s="614"/>
      <c r="O235" s="614"/>
      <c r="P235" s="614"/>
      <c r="Q235" s="614"/>
      <c r="R235" s="614"/>
      <c r="S235" s="614"/>
      <c r="T235" s="614"/>
      <c r="U235" s="614"/>
      <c r="V235" s="614"/>
      <c r="W235" s="614"/>
      <c r="X235" s="615"/>
      <c r="Y235" s="616"/>
      <c r="Z235" s="617"/>
      <c r="AA235" s="617"/>
      <c r="AB235" s="618"/>
      <c r="AC235" s="622"/>
      <c r="AD235" s="623"/>
      <c r="AE235" s="623"/>
      <c r="AF235" s="623"/>
      <c r="AG235" s="624"/>
      <c r="AH235" s="613"/>
      <c r="AI235" s="614"/>
      <c r="AJ235" s="614"/>
      <c r="AK235" s="614"/>
      <c r="AL235" s="614"/>
      <c r="AM235" s="614"/>
      <c r="AN235" s="614"/>
      <c r="AO235" s="614"/>
      <c r="AP235" s="614"/>
      <c r="AQ235" s="614"/>
      <c r="AR235" s="614"/>
      <c r="AS235" s="614"/>
      <c r="AT235" s="615"/>
      <c r="AU235" s="616"/>
      <c r="AV235" s="617"/>
      <c r="AW235" s="617"/>
      <c r="AX235" s="619"/>
    </row>
    <row r="236" spans="1:50" ht="24.75" hidden="1" customHeight="1" x14ac:dyDescent="0.15">
      <c r="A236" s="1079"/>
      <c r="B236" s="1080"/>
      <c r="C236" s="1080"/>
      <c r="D236" s="1080"/>
      <c r="E236" s="1080"/>
      <c r="F236" s="1081"/>
      <c r="G236" s="622"/>
      <c r="H236" s="623"/>
      <c r="I236" s="623"/>
      <c r="J236" s="623"/>
      <c r="K236" s="624"/>
      <c r="L236" s="613"/>
      <c r="M236" s="614"/>
      <c r="N236" s="614"/>
      <c r="O236" s="614"/>
      <c r="P236" s="614"/>
      <c r="Q236" s="614"/>
      <c r="R236" s="614"/>
      <c r="S236" s="614"/>
      <c r="T236" s="614"/>
      <c r="U236" s="614"/>
      <c r="V236" s="614"/>
      <c r="W236" s="614"/>
      <c r="X236" s="615"/>
      <c r="Y236" s="616"/>
      <c r="Z236" s="617"/>
      <c r="AA236" s="617"/>
      <c r="AB236" s="618"/>
      <c r="AC236" s="622"/>
      <c r="AD236" s="623"/>
      <c r="AE236" s="623"/>
      <c r="AF236" s="623"/>
      <c r="AG236" s="624"/>
      <c r="AH236" s="613"/>
      <c r="AI236" s="614"/>
      <c r="AJ236" s="614"/>
      <c r="AK236" s="614"/>
      <c r="AL236" s="614"/>
      <c r="AM236" s="614"/>
      <c r="AN236" s="614"/>
      <c r="AO236" s="614"/>
      <c r="AP236" s="614"/>
      <c r="AQ236" s="614"/>
      <c r="AR236" s="614"/>
      <c r="AS236" s="614"/>
      <c r="AT236" s="615"/>
      <c r="AU236" s="616"/>
      <c r="AV236" s="617"/>
      <c r="AW236" s="617"/>
      <c r="AX236" s="619"/>
    </row>
    <row r="237" spans="1:50" ht="24.75" hidden="1" customHeight="1" x14ac:dyDescent="0.15">
      <c r="A237" s="1079"/>
      <c r="B237" s="1080"/>
      <c r="C237" s="1080"/>
      <c r="D237" s="1080"/>
      <c r="E237" s="1080"/>
      <c r="F237" s="1081"/>
      <c r="G237" s="622"/>
      <c r="H237" s="623"/>
      <c r="I237" s="623"/>
      <c r="J237" s="623"/>
      <c r="K237" s="624"/>
      <c r="L237" s="613"/>
      <c r="M237" s="614"/>
      <c r="N237" s="614"/>
      <c r="O237" s="614"/>
      <c r="P237" s="614"/>
      <c r="Q237" s="614"/>
      <c r="R237" s="614"/>
      <c r="S237" s="614"/>
      <c r="T237" s="614"/>
      <c r="U237" s="614"/>
      <c r="V237" s="614"/>
      <c r="W237" s="614"/>
      <c r="X237" s="615"/>
      <c r="Y237" s="616"/>
      <c r="Z237" s="617"/>
      <c r="AA237" s="617"/>
      <c r="AB237" s="618"/>
      <c r="AC237" s="622"/>
      <c r="AD237" s="623"/>
      <c r="AE237" s="623"/>
      <c r="AF237" s="623"/>
      <c r="AG237" s="624"/>
      <c r="AH237" s="613"/>
      <c r="AI237" s="614"/>
      <c r="AJ237" s="614"/>
      <c r="AK237" s="614"/>
      <c r="AL237" s="614"/>
      <c r="AM237" s="614"/>
      <c r="AN237" s="614"/>
      <c r="AO237" s="614"/>
      <c r="AP237" s="614"/>
      <c r="AQ237" s="614"/>
      <c r="AR237" s="614"/>
      <c r="AS237" s="614"/>
      <c r="AT237" s="615"/>
      <c r="AU237" s="616"/>
      <c r="AV237" s="617"/>
      <c r="AW237" s="617"/>
      <c r="AX237" s="619"/>
    </row>
    <row r="238" spans="1:50" ht="24.75" hidden="1" customHeight="1" x14ac:dyDescent="0.15">
      <c r="A238" s="1079"/>
      <c r="B238" s="1080"/>
      <c r="C238" s="1080"/>
      <c r="D238" s="1080"/>
      <c r="E238" s="1080"/>
      <c r="F238" s="1081"/>
      <c r="G238" s="622"/>
      <c r="H238" s="623"/>
      <c r="I238" s="623"/>
      <c r="J238" s="623"/>
      <c r="K238" s="624"/>
      <c r="L238" s="613"/>
      <c r="M238" s="614"/>
      <c r="N238" s="614"/>
      <c r="O238" s="614"/>
      <c r="P238" s="614"/>
      <c r="Q238" s="614"/>
      <c r="R238" s="614"/>
      <c r="S238" s="614"/>
      <c r="T238" s="614"/>
      <c r="U238" s="614"/>
      <c r="V238" s="614"/>
      <c r="W238" s="614"/>
      <c r="X238" s="615"/>
      <c r="Y238" s="616"/>
      <c r="Z238" s="617"/>
      <c r="AA238" s="617"/>
      <c r="AB238" s="618"/>
      <c r="AC238" s="622"/>
      <c r="AD238" s="623"/>
      <c r="AE238" s="623"/>
      <c r="AF238" s="623"/>
      <c r="AG238" s="624"/>
      <c r="AH238" s="613"/>
      <c r="AI238" s="614"/>
      <c r="AJ238" s="614"/>
      <c r="AK238" s="614"/>
      <c r="AL238" s="614"/>
      <c r="AM238" s="614"/>
      <c r="AN238" s="614"/>
      <c r="AO238" s="614"/>
      <c r="AP238" s="614"/>
      <c r="AQ238" s="614"/>
      <c r="AR238" s="614"/>
      <c r="AS238" s="614"/>
      <c r="AT238" s="615"/>
      <c r="AU238" s="616"/>
      <c r="AV238" s="617"/>
      <c r="AW238" s="617"/>
      <c r="AX238" s="619"/>
    </row>
    <row r="239" spans="1:50" ht="24.75" hidden="1" customHeight="1" thickBot="1" x14ac:dyDescent="0.2">
      <c r="A239" s="1079"/>
      <c r="B239" s="1080"/>
      <c r="C239" s="1080"/>
      <c r="D239" s="1080"/>
      <c r="E239" s="1080"/>
      <c r="F239" s="1081"/>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hidden="1" customHeight="1" x14ac:dyDescent="0.15">
      <c r="A240" s="1079"/>
      <c r="B240" s="1080"/>
      <c r="C240" s="1080"/>
      <c r="D240" s="1080"/>
      <c r="E240" s="1080"/>
      <c r="F240" s="1081"/>
      <c r="G240" s="806" t="s">
        <v>410</v>
      </c>
      <c r="H240" s="1073"/>
      <c r="I240" s="1073"/>
      <c r="J240" s="1073"/>
      <c r="K240" s="1073"/>
      <c r="L240" s="1073"/>
      <c r="M240" s="1073"/>
      <c r="N240" s="1073"/>
      <c r="O240" s="1073"/>
      <c r="P240" s="1073"/>
      <c r="Q240" s="1073"/>
      <c r="R240" s="1073"/>
      <c r="S240" s="1073"/>
      <c r="T240" s="1073"/>
      <c r="U240" s="1073"/>
      <c r="V240" s="1073"/>
      <c r="W240" s="1073"/>
      <c r="X240" s="1073"/>
      <c r="Y240" s="1073"/>
      <c r="Z240" s="1073"/>
      <c r="AA240" s="1073"/>
      <c r="AB240" s="1074"/>
      <c r="AC240" s="806" t="s">
        <v>411</v>
      </c>
      <c r="AD240" s="1073"/>
      <c r="AE240" s="1073"/>
      <c r="AF240" s="1073"/>
      <c r="AG240" s="1073"/>
      <c r="AH240" s="1073"/>
      <c r="AI240" s="1073"/>
      <c r="AJ240" s="1073"/>
      <c r="AK240" s="1073"/>
      <c r="AL240" s="1073"/>
      <c r="AM240" s="1073"/>
      <c r="AN240" s="1073"/>
      <c r="AO240" s="1073"/>
      <c r="AP240" s="1073"/>
      <c r="AQ240" s="1073"/>
      <c r="AR240" s="1073"/>
      <c r="AS240" s="1073"/>
      <c r="AT240" s="1073"/>
      <c r="AU240" s="1073"/>
      <c r="AV240" s="1073"/>
      <c r="AW240" s="1073"/>
      <c r="AX240" s="1075"/>
    </row>
    <row r="241" spans="1:50" ht="24.75" hidden="1" customHeight="1" x14ac:dyDescent="0.15">
      <c r="A241" s="1079"/>
      <c r="B241" s="1080"/>
      <c r="C241" s="1080"/>
      <c r="D241" s="1080"/>
      <c r="E241" s="1080"/>
      <c r="F241" s="1081"/>
      <c r="G241" s="830" t="s">
        <v>17</v>
      </c>
      <c r="H241" s="680"/>
      <c r="I241" s="680"/>
      <c r="J241" s="680"/>
      <c r="K241" s="680"/>
      <c r="L241" s="679" t="s">
        <v>18</v>
      </c>
      <c r="M241" s="680"/>
      <c r="N241" s="680"/>
      <c r="O241" s="680"/>
      <c r="P241" s="680"/>
      <c r="Q241" s="680"/>
      <c r="R241" s="680"/>
      <c r="S241" s="680"/>
      <c r="T241" s="680"/>
      <c r="U241" s="680"/>
      <c r="V241" s="680"/>
      <c r="W241" s="680"/>
      <c r="X241" s="681"/>
      <c r="Y241" s="668" t="s">
        <v>19</v>
      </c>
      <c r="Z241" s="669"/>
      <c r="AA241" s="669"/>
      <c r="AB241" s="813"/>
      <c r="AC241" s="830" t="s">
        <v>17</v>
      </c>
      <c r="AD241" s="680"/>
      <c r="AE241" s="680"/>
      <c r="AF241" s="680"/>
      <c r="AG241" s="680"/>
      <c r="AH241" s="679" t="s">
        <v>18</v>
      </c>
      <c r="AI241" s="680"/>
      <c r="AJ241" s="680"/>
      <c r="AK241" s="680"/>
      <c r="AL241" s="680"/>
      <c r="AM241" s="680"/>
      <c r="AN241" s="680"/>
      <c r="AO241" s="680"/>
      <c r="AP241" s="680"/>
      <c r="AQ241" s="680"/>
      <c r="AR241" s="680"/>
      <c r="AS241" s="680"/>
      <c r="AT241" s="681"/>
      <c r="AU241" s="668" t="s">
        <v>19</v>
      </c>
      <c r="AV241" s="669"/>
      <c r="AW241" s="669"/>
      <c r="AX241" s="670"/>
    </row>
    <row r="242" spans="1:50" ht="24.75" hidden="1" customHeight="1" x14ac:dyDescent="0.15">
      <c r="A242" s="1079"/>
      <c r="B242" s="1080"/>
      <c r="C242" s="1080"/>
      <c r="D242" s="1080"/>
      <c r="E242" s="1080"/>
      <c r="F242" s="1081"/>
      <c r="G242" s="682"/>
      <c r="H242" s="683"/>
      <c r="I242" s="683"/>
      <c r="J242" s="683"/>
      <c r="K242" s="684"/>
      <c r="L242" s="850"/>
      <c r="M242" s="851"/>
      <c r="N242" s="851"/>
      <c r="O242" s="851"/>
      <c r="P242" s="851"/>
      <c r="Q242" s="851"/>
      <c r="R242" s="851"/>
      <c r="S242" s="851"/>
      <c r="T242" s="851"/>
      <c r="U242" s="851"/>
      <c r="V242" s="851"/>
      <c r="W242" s="851"/>
      <c r="X242" s="852"/>
      <c r="Y242" s="401"/>
      <c r="Z242" s="402"/>
      <c r="AA242" s="402"/>
      <c r="AB242" s="820"/>
      <c r="AC242" s="682"/>
      <c r="AD242" s="683"/>
      <c r="AE242" s="683"/>
      <c r="AF242" s="683"/>
      <c r="AG242" s="684"/>
      <c r="AH242" s="850"/>
      <c r="AI242" s="851"/>
      <c r="AJ242" s="851"/>
      <c r="AK242" s="851"/>
      <c r="AL242" s="851"/>
      <c r="AM242" s="851"/>
      <c r="AN242" s="851"/>
      <c r="AO242" s="851"/>
      <c r="AP242" s="851"/>
      <c r="AQ242" s="851"/>
      <c r="AR242" s="851"/>
      <c r="AS242" s="851"/>
      <c r="AT242" s="852"/>
      <c r="AU242" s="401"/>
      <c r="AV242" s="402"/>
      <c r="AW242" s="402"/>
      <c r="AX242" s="403"/>
    </row>
    <row r="243" spans="1:50" ht="24.75" hidden="1" customHeight="1" x14ac:dyDescent="0.15">
      <c r="A243" s="1079"/>
      <c r="B243" s="1080"/>
      <c r="C243" s="1080"/>
      <c r="D243" s="1080"/>
      <c r="E243" s="1080"/>
      <c r="F243" s="1081"/>
      <c r="G243" s="622"/>
      <c r="H243" s="623"/>
      <c r="I243" s="623"/>
      <c r="J243" s="623"/>
      <c r="K243" s="624"/>
      <c r="L243" s="613"/>
      <c r="M243" s="614"/>
      <c r="N243" s="614"/>
      <c r="O243" s="614"/>
      <c r="P243" s="614"/>
      <c r="Q243" s="614"/>
      <c r="R243" s="614"/>
      <c r="S243" s="614"/>
      <c r="T243" s="614"/>
      <c r="U243" s="614"/>
      <c r="V243" s="614"/>
      <c r="W243" s="614"/>
      <c r="X243" s="615"/>
      <c r="Y243" s="616"/>
      <c r="Z243" s="617"/>
      <c r="AA243" s="617"/>
      <c r="AB243" s="618"/>
      <c r="AC243" s="622"/>
      <c r="AD243" s="623"/>
      <c r="AE243" s="623"/>
      <c r="AF243" s="623"/>
      <c r="AG243" s="624"/>
      <c r="AH243" s="613"/>
      <c r="AI243" s="614"/>
      <c r="AJ243" s="614"/>
      <c r="AK243" s="614"/>
      <c r="AL243" s="614"/>
      <c r="AM243" s="614"/>
      <c r="AN243" s="614"/>
      <c r="AO243" s="614"/>
      <c r="AP243" s="614"/>
      <c r="AQ243" s="614"/>
      <c r="AR243" s="614"/>
      <c r="AS243" s="614"/>
      <c r="AT243" s="615"/>
      <c r="AU243" s="616"/>
      <c r="AV243" s="617"/>
      <c r="AW243" s="617"/>
      <c r="AX243" s="619"/>
    </row>
    <row r="244" spans="1:50" ht="24.75" hidden="1" customHeight="1" x14ac:dyDescent="0.15">
      <c r="A244" s="1079"/>
      <c r="B244" s="1080"/>
      <c r="C244" s="1080"/>
      <c r="D244" s="1080"/>
      <c r="E244" s="1080"/>
      <c r="F244" s="1081"/>
      <c r="G244" s="622"/>
      <c r="H244" s="623"/>
      <c r="I244" s="623"/>
      <c r="J244" s="623"/>
      <c r="K244" s="624"/>
      <c r="L244" s="613"/>
      <c r="M244" s="614"/>
      <c r="N244" s="614"/>
      <c r="O244" s="614"/>
      <c r="P244" s="614"/>
      <c r="Q244" s="614"/>
      <c r="R244" s="614"/>
      <c r="S244" s="614"/>
      <c r="T244" s="614"/>
      <c r="U244" s="614"/>
      <c r="V244" s="614"/>
      <c r="W244" s="614"/>
      <c r="X244" s="615"/>
      <c r="Y244" s="616"/>
      <c r="Z244" s="617"/>
      <c r="AA244" s="617"/>
      <c r="AB244" s="618"/>
      <c r="AC244" s="622"/>
      <c r="AD244" s="623"/>
      <c r="AE244" s="623"/>
      <c r="AF244" s="623"/>
      <c r="AG244" s="624"/>
      <c r="AH244" s="613"/>
      <c r="AI244" s="614"/>
      <c r="AJ244" s="614"/>
      <c r="AK244" s="614"/>
      <c r="AL244" s="614"/>
      <c r="AM244" s="614"/>
      <c r="AN244" s="614"/>
      <c r="AO244" s="614"/>
      <c r="AP244" s="614"/>
      <c r="AQ244" s="614"/>
      <c r="AR244" s="614"/>
      <c r="AS244" s="614"/>
      <c r="AT244" s="615"/>
      <c r="AU244" s="616"/>
      <c r="AV244" s="617"/>
      <c r="AW244" s="617"/>
      <c r="AX244" s="619"/>
    </row>
    <row r="245" spans="1:50" ht="24.75" hidden="1" customHeight="1" x14ac:dyDescent="0.15">
      <c r="A245" s="1079"/>
      <c r="B245" s="1080"/>
      <c r="C245" s="1080"/>
      <c r="D245" s="1080"/>
      <c r="E245" s="1080"/>
      <c r="F245" s="1081"/>
      <c r="G245" s="622"/>
      <c r="H245" s="623"/>
      <c r="I245" s="623"/>
      <c r="J245" s="623"/>
      <c r="K245" s="624"/>
      <c r="L245" s="613"/>
      <c r="M245" s="614"/>
      <c r="N245" s="614"/>
      <c r="O245" s="614"/>
      <c r="P245" s="614"/>
      <c r="Q245" s="614"/>
      <c r="R245" s="614"/>
      <c r="S245" s="614"/>
      <c r="T245" s="614"/>
      <c r="U245" s="614"/>
      <c r="V245" s="614"/>
      <c r="W245" s="614"/>
      <c r="X245" s="615"/>
      <c r="Y245" s="616"/>
      <c r="Z245" s="617"/>
      <c r="AA245" s="617"/>
      <c r="AB245" s="618"/>
      <c r="AC245" s="622"/>
      <c r="AD245" s="623"/>
      <c r="AE245" s="623"/>
      <c r="AF245" s="623"/>
      <c r="AG245" s="624"/>
      <c r="AH245" s="613"/>
      <c r="AI245" s="614"/>
      <c r="AJ245" s="614"/>
      <c r="AK245" s="614"/>
      <c r="AL245" s="614"/>
      <c r="AM245" s="614"/>
      <c r="AN245" s="614"/>
      <c r="AO245" s="614"/>
      <c r="AP245" s="614"/>
      <c r="AQ245" s="614"/>
      <c r="AR245" s="614"/>
      <c r="AS245" s="614"/>
      <c r="AT245" s="615"/>
      <c r="AU245" s="616"/>
      <c r="AV245" s="617"/>
      <c r="AW245" s="617"/>
      <c r="AX245" s="619"/>
    </row>
    <row r="246" spans="1:50" ht="24.75" hidden="1" customHeight="1" x14ac:dyDescent="0.15">
      <c r="A246" s="1079"/>
      <c r="B246" s="1080"/>
      <c r="C246" s="1080"/>
      <c r="D246" s="1080"/>
      <c r="E246" s="1080"/>
      <c r="F246" s="1081"/>
      <c r="G246" s="622"/>
      <c r="H246" s="623"/>
      <c r="I246" s="623"/>
      <c r="J246" s="623"/>
      <c r="K246" s="624"/>
      <c r="L246" s="613"/>
      <c r="M246" s="614"/>
      <c r="N246" s="614"/>
      <c r="O246" s="614"/>
      <c r="P246" s="614"/>
      <c r="Q246" s="614"/>
      <c r="R246" s="614"/>
      <c r="S246" s="614"/>
      <c r="T246" s="614"/>
      <c r="U246" s="614"/>
      <c r="V246" s="614"/>
      <c r="W246" s="614"/>
      <c r="X246" s="615"/>
      <c r="Y246" s="616"/>
      <c r="Z246" s="617"/>
      <c r="AA246" s="617"/>
      <c r="AB246" s="618"/>
      <c r="AC246" s="622"/>
      <c r="AD246" s="623"/>
      <c r="AE246" s="623"/>
      <c r="AF246" s="623"/>
      <c r="AG246" s="624"/>
      <c r="AH246" s="613"/>
      <c r="AI246" s="614"/>
      <c r="AJ246" s="614"/>
      <c r="AK246" s="614"/>
      <c r="AL246" s="614"/>
      <c r="AM246" s="614"/>
      <c r="AN246" s="614"/>
      <c r="AO246" s="614"/>
      <c r="AP246" s="614"/>
      <c r="AQ246" s="614"/>
      <c r="AR246" s="614"/>
      <c r="AS246" s="614"/>
      <c r="AT246" s="615"/>
      <c r="AU246" s="616"/>
      <c r="AV246" s="617"/>
      <c r="AW246" s="617"/>
      <c r="AX246" s="619"/>
    </row>
    <row r="247" spans="1:50" ht="24.75" hidden="1" customHeight="1" x14ac:dyDescent="0.15">
      <c r="A247" s="1079"/>
      <c r="B247" s="1080"/>
      <c r="C247" s="1080"/>
      <c r="D247" s="1080"/>
      <c r="E247" s="1080"/>
      <c r="F247" s="1081"/>
      <c r="G247" s="622"/>
      <c r="H247" s="623"/>
      <c r="I247" s="623"/>
      <c r="J247" s="623"/>
      <c r="K247" s="624"/>
      <c r="L247" s="613"/>
      <c r="M247" s="614"/>
      <c r="N247" s="614"/>
      <c r="O247" s="614"/>
      <c r="P247" s="614"/>
      <c r="Q247" s="614"/>
      <c r="R247" s="614"/>
      <c r="S247" s="614"/>
      <c r="T247" s="614"/>
      <c r="U247" s="614"/>
      <c r="V247" s="614"/>
      <c r="W247" s="614"/>
      <c r="X247" s="615"/>
      <c r="Y247" s="616"/>
      <c r="Z247" s="617"/>
      <c r="AA247" s="617"/>
      <c r="AB247" s="618"/>
      <c r="AC247" s="622"/>
      <c r="AD247" s="623"/>
      <c r="AE247" s="623"/>
      <c r="AF247" s="623"/>
      <c r="AG247" s="624"/>
      <c r="AH247" s="613"/>
      <c r="AI247" s="614"/>
      <c r="AJ247" s="614"/>
      <c r="AK247" s="614"/>
      <c r="AL247" s="614"/>
      <c r="AM247" s="614"/>
      <c r="AN247" s="614"/>
      <c r="AO247" s="614"/>
      <c r="AP247" s="614"/>
      <c r="AQ247" s="614"/>
      <c r="AR247" s="614"/>
      <c r="AS247" s="614"/>
      <c r="AT247" s="615"/>
      <c r="AU247" s="616"/>
      <c r="AV247" s="617"/>
      <c r="AW247" s="617"/>
      <c r="AX247" s="619"/>
    </row>
    <row r="248" spans="1:50" ht="24.75" hidden="1" customHeight="1" x14ac:dyDescent="0.15">
      <c r="A248" s="1079"/>
      <c r="B248" s="1080"/>
      <c r="C248" s="1080"/>
      <c r="D248" s="1080"/>
      <c r="E248" s="1080"/>
      <c r="F248" s="1081"/>
      <c r="G248" s="622"/>
      <c r="H248" s="623"/>
      <c r="I248" s="623"/>
      <c r="J248" s="623"/>
      <c r="K248" s="624"/>
      <c r="L248" s="613"/>
      <c r="M248" s="614"/>
      <c r="N248" s="614"/>
      <c r="O248" s="614"/>
      <c r="P248" s="614"/>
      <c r="Q248" s="614"/>
      <c r="R248" s="614"/>
      <c r="S248" s="614"/>
      <c r="T248" s="614"/>
      <c r="U248" s="614"/>
      <c r="V248" s="614"/>
      <c r="W248" s="614"/>
      <c r="X248" s="615"/>
      <c r="Y248" s="616"/>
      <c r="Z248" s="617"/>
      <c r="AA248" s="617"/>
      <c r="AB248" s="618"/>
      <c r="AC248" s="622"/>
      <c r="AD248" s="623"/>
      <c r="AE248" s="623"/>
      <c r="AF248" s="623"/>
      <c r="AG248" s="624"/>
      <c r="AH248" s="613"/>
      <c r="AI248" s="614"/>
      <c r="AJ248" s="614"/>
      <c r="AK248" s="614"/>
      <c r="AL248" s="614"/>
      <c r="AM248" s="614"/>
      <c r="AN248" s="614"/>
      <c r="AO248" s="614"/>
      <c r="AP248" s="614"/>
      <c r="AQ248" s="614"/>
      <c r="AR248" s="614"/>
      <c r="AS248" s="614"/>
      <c r="AT248" s="615"/>
      <c r="AU248" s="616"/>
      <c r="AV248" s="617"/>
      <c r="AW248" s="617"/>
      <c r="AX248" s="619"/>
    </row>
    <row r="249" spans="1:50" ht="24.75" hidden="1" customHeight="1" x14ac:dyDescent="0.15">
      <c r="A249" s="1079"/>
      <c r="B249" s="1080"/>
      <c r="C249" s="1080"/>
      <c r="D249" s="1080"/>
      <c r="E249" s="1080"/>
      <c r="F249" s="1081"/>
      <c r="G249" s="622"/>
      <c r="H249" s="623"/>
      <c r="I249" s="623"/>
      <c r="J249" s="623"/>
      <c r="K249" s="624"/>
      <c r="L249" s="613"/>
      <c r="M249" s="614"/>
      <c r="N249" s="614"/>
      <c r="O249" s="614"/>
      <c r="P249" s="614"/>
      <c r="Q249" s="614"/>
      <c r="R249" s="614"/>
      <c r="S249" s="614"/>
      <c r="T249" s="614"/>
      <c r="U249" s="614"/>
      <c r="V249" s="614"/>
      <c r="W249" s="614"/>
      <c r="X249" s="615"/>
      <c r="Y249" s="616"/>
      <c r="Z249" s="617"/>
      <c r="AA249" s="617"/>
      <c r="AB249" s="618"/>
      <c r="AC249" s="622"/>
      <c r="AD249" s="623"/>
      <c r="AE249" s="623"/>
      <c r="AF249" s="623"/>
      <c r="AG249" s="624"/>
      <c r="AH249" s="613"/>
      <c r="AI249" s="614"/>
      <c r="AJ249" s="614"/>
      <c r="AK249" s="614"/>
      <c r="AL249" s="614"/>
      <c r="AM249" s="614"/>
      <c r="AN249" s="614"/>
      <c r="AO249" s="614"/>
      <c r="AP249" s="614"/>
      <c r="AQ249" s="614"/>
      <c r="AR249" s="614"/>
      <c r="AS249" s="614"/>
      <c r="AT249" s="615"/>
      <c r="AU249" s="616"/>
      <c r="AV249" s="617"/>
      <c r="AW249" s="617"/>
      <c r="AX249" s="619"/>
    </row>
    <row r="250" spans="1:50" ht="24.75" hidden="1" customHeight="1" x14ac:dyDescent="0.15">
      <c r="A250" s="1079"/>
      <c r="B250" s="1080"/>
      <c r="C250" s="1080"/>
      <c r="D250" s="1080"/>
      <c r="E250" s="1080"/>
      <c r="F250" s="1081"/>
      <c r="G250" s="622"/>
      <c r="H250" s="623"/>
      <c r="I250" s="623"/>
      <c r="J250" s="623"/>
      <c r="K250" s="624"/>
      <c r="L250" s="613"/>
      <c r="M250" s="614"/>
      <c r="N250" s="614"/>
      <c r="O250" s="614"/>
      <c r="P250" s="614"/>
      <c r="Q250" s="614"/>
      <c r="R250" s="614"/>
      <c r="S250" s="614"/>
      <c r="T250" s="614"/>
      <c r="U250" s="614"/>
      <c r="V250" s="614"/>
      <c r="W250" s="614"/>
      <c r="X250" s="615"/>
      <c r="Y250" s="616"/>
      <c r="Z250" s="617"/>
      <c r="AA250" s="617"/>
      <c r="AB250" s="618"/>
      <c r="AC250" s="622"/>
      <c r="AD250" s="623"/>
      <c r="AE250" s="623"/>
      <c r="AF250" s="623"/>
      <c r="AG250" s="624"/>
      <c r="AH250" s="613"/>
      <c r="AI250" s="614"/>
      <c r="AJ250" s="614"/>
      <c r="AK250" s="614"/>
      <c r="AL250" s="614"/>
      <c r="AM250" s="614"/>
      <c r="AN250" s="614"/>
      <c r="AO250" s="614"/>
      <c r="AP250" s="614"/>
      <c r="AQ250" s="614"/>
      <c r="AR250" s="614"/>
      <c r="AS250" s="614"/>
      <c r="AT250" s="615"/>
      <c r="AU250" s="616"/>
      <c r="AV250" s="617"/>
      <c r="AW250" s="617"/>
      <c r="AX250" s="619"/>
    </row>
    <row r="251" spans="1:50" ht="24.75" hidden="1" customHeight="1" x14ac:dyDescent="0.15">
      <c r="A251" s="1079"/>
      <c r="B251" s="1080"/>
      <c r="C251" s="1080"/>
      <c r="D251" s="1080"/>
      <c r="E251" s="1080"/>
      <c r="F251" s="1081"/>
      <c r="G251" s="622"/>
      <c r="H251" s="623"/>
      <c r="I251" s="623"/>
      <c r="J251" s="623"/>
      <c r="K251" s="624"/>
      <c r="L251" s="613"/>
      <c r="M251" s="614"/>
      <c r="N251" s="614"/>
      <c r="O251" s="614"/>
      <c r="P251" s="614"/>
      <c r="Q251" s="614"/>
      <c r="R251" s="614"/>
      <c r="S251" s="614"/>
      <c r="T251" s="614"/>
      <c r="U251" s="614"/>
      <c r="V251" s="614"/>
      <c r="W251" s="614"/>
      <c r="X251" s="615"/>
      <c r="Y251" s="616"/>
      <c r="Z251" s="617"/>
      <c r="AA251" s="617"/>
      <c r="AB251" s="618"/>
      <c r="AC251" s="622"/>
      <c r="AD251" s="623"/>
      <c r="AE251" s="623"/>
      <c r="AF251" s="623"/>
      <c r="AG251" s="624"/>
      <c r="AH251" s="613"/>
      <c r="AI251" s="614"/>
      <c r="AJ251" s="614"/>
      <c r="AK251" s="614"/>
      <c r="AL251" s="614"/>
      <c r="AM251" s="614"/>
      <c r="AN251" s="614"/>
      <c r="AO251" s="614"/>
      <c r="AP251" s="614"/>
      <c r="AQ251" s="614"/>
      <c r="AR251" s="614"/>
      <c r="AS251" s="614"/>
      <c r="AT251" s="615"/>
      <c r="AU251" s="616"/>
      <c r="AV251" s="617"/>
      <c r="AW251" s="617"/>
      <c r="AX251" s="619"/>
    </row>
    <row r="252" spans="1:50" ht="24.75" hidden="1" customHeight="1" thickBot="1" x14ac:dyDescent="0.2">
      <c r="A252" s="1079"/>
      <c r="B252" s="1080"/>
      <c r="C252" s="1080"/>
      <c r="D252" s="1080"/>
      <c r="E252" s="1080"/>
      <c r="F252" s="1081"/>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hidden="1" customHeight="1" x14ac:dyDescent="0.15">
      <c r="A253" s="1079"/>
      <c r="B253" s="1080"/>
      <c r="C253" s="1080"/>
      <c r="D253" s="1080"/>
      <c r="E253" s="1080"/>
      <c r="F253" s="1081"/>
      <c r="G253" s="806" t="s">
        <v>412</v>
      </c>
      <c r="H253" s="1073"/>
      <c r="I253" s="1073"/>
      <c r="J253" s="1073"/>
      <c r="K253" s="1073"/>
      <c r="L253" s="1073"/>
      <c r="M253" s="1073"/>
      <c r="N253" s="1073"/>
      <c r="O253" s="1073"/>
      <c r="P253" s="1073"/>
      <c r="Q253" s="1073"/>
      <c r="R253" s="1073"/>
      <c r="S253" s="1073"/>
      <c r="T253" s="1073"/>
      <c r="U253" s="1073"/>
      <c r="V253" s="1073"/>
      <c r="W253" s="1073"/>
      <c r="X253" s="1073"/>
      <c r="Y253" s="1073"/>
      <c r="Z253" s="1073"/>
      <c r="AA253" s="1073"/>
      <c r="AB253" s="1074"/>
      <c r="AC253" s="806" t="s">
        <v>310</v>
      </c>
      <c r="AD253" s="1073"/>
      <c r="AE253" s="1073"/>
      <c r="AF253" s="1073"/>
      <c r="AG253" s="1073"/>
      <c r="AH253" s="1073"/>
      <c r="AI253" s="1073"/>
      <c r="AJ253" s="1073"/>
      <c r="AK253" s="1073"/>
      <c r="AL253" s="1073"/>
      <c r="AM253" s="1073"/>
      <c r="AN253" s="1073"/>
      <c r="AO253" s="1073"/>
      <c r="AP253" s="1073"/>
      <c r="AQ253" s="1073"/>
      <c r="AR253" s="1073"/>
      <c r="AS253" s="1073"/>
      <c r="AT253" s="1073"/>
      <c r="AU253" s="1073"/>
      <c r="AV253" s="1073"/>
      <c r="AW253" s="1073"/>
      <c r="AX253" s="1075"/>
    </row>
    <row r="254" spans="1:50" ht="24.75" hidden="1" customHeight="1" x14ac:dyDescent="0.15">
      <c r="A254" s="1079"/>
      <c r="B254" s="1080"/>
      <c r="C254" s="1080"/>
      <c r="D254" s="1080"/>
      <c r="E254" s="1080"/>
      <c r="F254" s="1081"/>
      <c r="G254" s="830" t="s">
        <v>17</v>
      </c>
      <c r="H254" s="680"/>
      <c r="I254" s="680"/>
      <c r="J254" s="680"/>
      <c r="K254" s="680"/>
      <c r="L254" s="679" t="s">
        <v>18</v>
      </c>
      <c r="M254" s="680"/>
      <c r="N254" s="680"/>
      <c r="O254" s="680"/>
      <c r="P254" s="680"/>
      <c r="Q254" s="680"/>
      <c r="R254" s="680"/>
      <c r="S254" s="680"/>
      <c r="T254" s="680"/>
      <c r="U254" s="680"/>
      <c r="V254" s="680"/>
      <c r="W254" s="680"/>
      <c r="X254" s="681"/>
      <c r="Y254" s="668" t="s">
        <v>19</v>
      </c>
      <c r="Z254" s="669"/>
      <c r="AA254" s="669"/>
      <c r="AB254" s="813"/>
      <c r="AC254" s="830" t="s">
        <v>17</v>
      </c>
      <c r="AD254" s="680"/>
      <c r="AE254" s="680"/>
      <c r="AF254" s="680"/>
      <c r="AG254" s="680"/>
      <c r="AH254" s="679" t="s">
        <v>18</v>
      </c>
      <c r="AI254" s="680"/>
      <c r="AJ254" s="680"/>
      <c r="AK254" s="680"/>
      <c r="AL254" s="680"/>
      <c r="AM254" s="680"/>
      <c r="AN254" s="680"/>
      <c r="AO254" s="680"/>
      <c r="AP254" s="680"/>
      <c r="AQ254" s="680"/>
      <c r="AR254" s="680"/>
      <c r="AS254" s="680"/>
      <c r="AT254" s="681"/>
      <c r="AU254" s="668" t="s">
        <v>19</v>
      </c>
      <c r="AV254" s="669"/>
      <c r="AW254" s="669"/>
      <c r="AX254" s="670"/>
    </row>
    <row r="255" spans="1:50" ht="24.75" hidden="1" customHeight="1" x14ac:dyDescent="0.15">
      <c r="A255" s="1079"/>
      <c r="B255" s="1080"/>
      <c r="C255" s="1080"/>
      <c r="D255" s="1080"/>
      <c r="E255" s="1080"/>
      <c r="F255" s="1081"/>
      <c r="G255" s="682"/>
      <c r="H255" s="683"/>
      <c r="I255" s="683"/>
      <c r="J255" s="683"/>
      <c r="K255" s="684"/>
      <c r="L255" s="850"/>
      <c r="M255" s="851"/>
      <c r="N255" s="851"/>
      <c r="O255" s="851"/>
      <c r="P255" s="851"/>
      <c r="Q255" s="851"/>
      <c r="R255" s="851"/>
      <c r="S255" s="851"/>
      <c r="T255" s="851"/>
      <c r="U255" s="851"/>
      <c r="V255" s="851"/>
      <c r="W255" s="851"/>
      <c r="X255" s="852"/>
      <c r="Y255" s="401"/>
      <c r="Z255" s="402"/>
      <c r="AA255" s="402"/>
      <c r="AB255" s="820"/>
      <c r="AC255" s="682"/>
      <c r="AD255" s="683"/>
      <c r="AE255" s="683"/>
      <c r="AF255" s="683"/>
      <c r="AG255" s="684"/>
      <c r="AH255" s="850"/>
      <c r="AI255" s="851"/>
      <c r="AJ255" s="851"/>
      <c r="AK255" s="851"/>
      <c r="AL255" s="851"/>
      <c r="AM255" s="851"/>
      <c r="AN255" s="851"/>
      <c r="AO255" s="851"/>
      <c r="AP255" s="851"/>
      <c r="AQ255" s="851"/>
      <c r="AR255" s="851"/>
      <c r="AS255" s="851"/>
      <c r="AT255" s="852"/>
      <c r="AU255" s="401"/>
      <c r="AV255" s="402"/>
      <c r="AW255" s="402"/>
      <c r="AX255" s="403"/>
    </row>
    <row r="256" spans="1:50" ht="24.75" hidden="1" customHeight="1" x14ac:dyDescent="0.15">
      <c r="A256" s="1079"/>
      <c r="B256" s="1080"/>
      <c r="C256" s="1080"/>
      <c r="D256" s="1080"/>
      <c r="E256" s="1080"/>
      <c r="F256" s="1081"/>
      <c r="G256" s="622"/>
      <c r="H256" s="623"/>
      <c r="I256" s="623"/>
      <c r="J256" s="623"/>
      <c r="K256" s="624"/>
      <c r="L256" s="613"/>
      <c r="M256" s="614"/>
      <c r="N256" s="614"/>
      <c r="O256" s="614"/>
      <c r="P256" s="614"/>
      <c r="Q256" s="614"/>
      <c r="R256" s="614"/>
      <c r="S256" s="614"/>
      <c r="T256" s="614"/>
      <c r="U256" s="614"/>
      <c r="V256" s="614"/>
      <c r="W256" s="614"/>
      <c r="X256" s="615"/>
      <c r="Y256" s="616"/>
      <c r="Z256" s="617"/>
      <c r="AA256" s="617"/>
      <c r="AB256" s="618"/>
      <c r="AC256" s="622"/>
      <c r="AD256" s="623"/>
      <c r="AE256" s="623"/>
      <c r="AF256" s="623"/>
      <c r="AG256" s="624"/>
      <c r="AH256" s="613"/>
      <c r="AI256" s="614"/>
      <c r="AJ256" s="614"/>
      <c r="AK256" s="614"/>
      <c r="AL256" s="614"/>
      <c r="AM256" s="614"/>
      <c r="AN256" s="614"/>
      <c r="AO256" s="614"/>
      <c r="AP256" s="614"/>
      <c r="AQ256" s="614"/>
      <c r="AR256" s="614"/>
      <c r="AS256" s="614"/>
      <c r="AT256" s="615"/>
      <c r="AU256" s="616"/>
      <c r="AV256" s="617"/>
      <c r="AW256" s="617"/>
      <c r="AX256" s="619"/>
    </row>
    <row r="257" spans="1:50" ht="24.75" hidden="1" customHeight="1" x14ac:dyDescent="0.15">
      <c r="A257" s="1079"/>
      <c r="B257" s="1080"/>
      <c r="C257" s="1080"/>
      <c r="D257" s="1080"/>
      <c r="E257" s="1080"/>
      <c r="F257" s="1081"/>
      <c r="G257" s="622"/>
      <c r="H257" s="623"/>
      <c r="I257" s="623"/>
      <c r="J257" s="623"/>
      <c r="K257" s="624"/>
      <c r="L257" s="613"/>
      <c r="M257" s="614"/>
      <c r="N257" s="614"/>
      <c r="O257" s="614"/>
      <c r="P257" s="614"/>
      <c r="Q257" s="614"/>
      <c r="R257" s="614"/>
      <c r="S257" s="614"/>
      <c r="T257" s="614"/>
      <c r="U257" s="614"/>
      <c r="V257" s="614"/>
      <c r="W257" s="614"/>
      <c r="X257" s="615"/>
      <c r="Y257" s="616"/>
      <c r="Z257" s="617"/>
      <c r="AA257" s="617"/>
      <c r="AB257" s="618"/>
      <c r="AC257" s="622"/>
      <c r="AD257" s="623"/>
      <c r="AE257" s="623"/>
      <c r="AF257" s="623"/>
      <c r="AG257" s="624"/>
      <c r="AH257" s="613"/>
      <c r="AI257" s="614"/>
      <c r="AJ257" s="614"/>
      <c r="AK257" s="614"/>
      <c r="AL257" s="614"/>
      <c r="AM257" s="614"/>
      <c r="AN257" s="614"/>
      <c r="AO257" s="614"/>
      <c r="AP257" s="614"/>
      <c r="AQ257" s="614"/>
      <c r="AR257" s="614"/>
      <c r="AS257" s="614"/>
      <c r="AT257" s="615"/>
      <c r="AU257" s="616"/>
      <c r="AV257" s="617"/>
      <c r="AW257" s="617"/>
      <c r="AX257" s="619"/>
    </row>
    <row r="258" spans="1:50" ht="24.75" hidden="1" customHeight="1" x14ac:dyDescent="0.15">
      <c r="A258" s="1079"/>
      <c r="B258" s="1080"/>
      <c r="C258" s="1080"/>
      <c r="D258" s="1080"/>
      <c r="E258" s="1080"/>
      <c r="F258" s="1081"/>
      <c r="G258" s="622"/>
      <c r="H258" s="623"/>
      <c r="I258" s="623"/>
      <c r="J258" s="623"/>
      <c r="K258" s="624"/>
      <c r="L258" s="613"/>
      <c r="M258" s="614"/>
      <c r="N258" s="614"/>
      <c r="O258" s="614"/>
      <c r="P258" s="614"/>
      <c r="Q258" s="614"/>
      <c r="R258" s="614"/>
      <c r="S258" s="614"/>
      <c r="T258" s="614"/>
      <c r="U258" s="614"/>
      <c r="V258" s="614"/>
      <c r="W258" s="614"/>
      <c r="X258" s="615"/>
      <c r="Y258" s="616"/>
      <c r="Z258" s="617"/>
      <c r="AA258" s="617"/>
      <c r="AB258" s="618"/>
      <c r="AC258" s="622"/>
      <c r="AD258" s="623"/>
      <c r="AE258" s="623"/>
      <c r="AF258" s="623"/>
      <c r="AG258" s="624"/>
      <c r="AH258" s="613"/>
      <c r="AI258" s="614"/>
      <c r="AJ258" s="614"/>
      <c r="AK258" s="614"/>
      <c r="AL258" s="614"/>
      <c r="AM258" s="614"/>
      <c r="AN258" s="614"/>
      <c r="AO258" s="614"/>
      <c r="AP258" s="614"/>
      <c r="AQ258" s="614"/>
      <c r="AR258" s="614"/>
      <c r="AS258" s="614"/>
      <c r="AT258" s="615"/>
      <c r="AU258" s="616"/>
      <c r="AV258" s="617"/>
      <c r="AW258" s="617"/>
      <c r="AX258" s="619"/>
    </row>
    <row r="259" spans="1:50" ht="24.75" hidden="1" customHeight="1" x14ac:dyDescent="0.15">
      <c r="A259" s="1079"/>
      <c r="B259" s="1080"/>
      <c r="C259" s="1080"/>
      <c r="D259" s="1080"/>
      <c r="E259" s="1080"/>
      <c r="F259" s="1081"/>
      <c r="G259" s="622"/>
      <c r="H259" s="623"/>
      <c r="I259" s="623"/>
      <c r="J259" s="623"/>
      <c r="K259" s="624"/>
      <c r="L259" s="613"/>
      <c r="M259" s="614"/>
      <c r="N259" s="614"/>
      <c r="O259" s="614"/>
      <c r="P259" s="614"/>
      <c r="Q259" s="614"/>
      <c r="R259" s="614"/>
      <c r="S259" s="614"/>
      <c r="T259" s="614"/>
      <c r="U259" s="614"/>
      <c r="V259" s="614"/>
      <c r="W259" s="614"/>
      <c r="X259" s="615"/>
      <c r="Y259" s="616"/>
      <c r="Z259" s="617"/>
      <c r="AA259" s="617"/>
      <c r="AB259" s="618"/>
      <c r="AC259" s="622"/>
      <c r="AD259" s="623"/>
      <c r="AE259" s="623"/>
      <c r="AF259" s="623"/>
      <c r="AG259" s="624"/>
      <c r="AH259" s="613"/>
      <c r="AI259" s="614"/>
      <c r="AJ259" s="614"/>
      <c r="AK259" s="614"/>
      <c r="AL259" s="614"/>
      <c r="AM259" s="614"/>
      <c r="AN259" s="614"/>
      <c r="AO259" s="614"/>
      <c r="AP259" s="614"/>
      <c r="AQ259" s="614"/>
      <c r="AR259" s="614"/>
      <c r="AS259" s="614"/>
      <c r="AT259" s="615"/>
      <c r="AU259" s="616"/>
      <c r="AV259" s="617"/>
      <c r="AW259" s="617"/>
      <c r="AX259" s="619"/>
    </row>
    <row r="260" spans="1:50" ht="24.75" hidden="1" customHeight="1" x14ac:dyDescent="0.15">
      <c r="A260" s="1079"/>
      <c r="B260" s="1080"/>
      <c r="C260" s="1080"/>
      <c r="D260" s="1080"/>
      <c r="E260" s="1080"/>
      <c r="F260" s="1081"/>
      <c r="G260" s="622"/>
      <c r="H260" s="623"/>
      <c r="I260" s="623"/>
      <c r="J260" s="623"/>
      <c r="K260" s="624"/>
      <c r="L260" s="613"/>
      <c r="M260" s="614"/>
      <c r="N260" s="614"/>
      <c r="O260" s="614"/>
      <c r="P260" s="614"/>
      <c r="Q260" s="614"/>
      <c r="R260" s="614"/>
      <c r="S260" s="614"/>
      <c r="T260" s="614"/>
      <c r="U260" s="614"/>
      <c r="V260" s="614"/>
      <c r="W260" s="614"/>
      <c r="X260" s="615"/>
      <c r="Y260" s="616"/>
      <c r="Z260" s="617"/>
      <c r="AA260" s="617"/>
      <c r="AB260" s="618"/>
      <c r="AC260" s="622"/>
      <c r="AD260" s="623"/>
      <c r="AE260" s="623"/>
      <c r="AF260" s="623"/>
      <c r="AG260" s="624"/>
      <c r="AH260" s="613"/>
      <c r="AI260" s="614"/>
      <c r="AJ260" s="614"/>
      <c r="AK260" s="614"/>
      <c r="AL260" s="614"/>
      <c r="AM260" s="614"/>
      <c r="AN260" s="614"/>
      <c r="AO260" s="614"/>
      <c r="AP260" s="614"/>
      <c r="AQ260" s="614"/>
      <c r="AR260" s="614"/>
      <c r="AS260" s="614"/>
      <c r="AT260" s="615"/>
      <c r="AU260" s="616"/>
      <c r="AV260" s="617"/>
      <c r="AW260" s="617"/>
      <c r="AX260" s="619"/>
    </row>
    <row r="261" spans="1:50" ht="24.75" hidden="1" customHeight="1" x14ac:dyDescent="0.15">
      <c r="A261" s="1079"/>
      <c r="B261" s="1080"/>
      <c r="C261" s="1080"/>
      <c r="D261" s="1080"/>
      <c r="E261" s="1080"/>
      <c r="F261" s="1081"/>
      <c r="G261" s="622"/>
      <c r="H261" s="623"/>
      <c r="I261" s="623"/>
      <c r="J261" s="623"/>
      <c r="K261" s="624"/>
      <c r="L261" s="613"/>
      <c r="M261" s="614"/>
      <c r="N261" s="614"/>
      <c r="O261" s="614"/>
      <c r="P261" s="614"/>
      <c r="Q261" s="614"/>
      <c r="R261" s="614"/>
      <c r="S261" s="614"/>
      <c r="T261" s="614"/>
      <c r="U261" s="614"/>
      <c r="V261" s="614"/>
      <c r="W261" s="614"/>
      <c r="X261" s="615"/>
      <c r="Y261" s="616"/>
      <c r="Z261" s="617"/>
      <c r="AA261" s="617"/>
      <c r="AB261" s="618"/>
      <c r="AC261" s="622"/>
      <c r="AD261" s="623"/>
      <c r="AE261" s="623"/>
      <c r="AF261" s="623"/>
      <c r="AG261" s="624"/>
      <c r="AH261" s="613"/>
      <c r="AI261" s="614"/>
      <c r="AJ261" s="614"/>
      <c r="AK261" s="614"/>
      <c r="AL261" s="614"/>
      <c r="AM261" s="614"/>
      <c r="AN261" s="614"/>
      <c r="AO261" s="614"/>
      <c r="AP261" s="614"/>
      <c r="AQ261" s="614"/>
      <c r="AR261" s="614"/>
      <c r="AS261" s="614"/>
      <c r="AT261" s="615"/>
      <c r="AU261" s="616"/>
      <c r="AV261" s="617"/>
      <c r="AW261" s="617"/>
      <c r="AX261" s="619"/>
    </row>
    <row r="262" spans="1:50" ht="24.75" hidden="1" customHeight="1" x14ac:dyDescent="0.15">
      <c r="A262" s="1079"/>
      <c r="B262" s="1080"/>
      <c r="C262" s="1080"/>
      <c r="D262" s="1080"/>
      <c r="E262" s="1080"/>
      <c r="F262" s="1081"/>
      <c r="G262" s="622"/>
      <c r="H262" s="623"/>
      <c r="I262" s="623"/>
      <c r="J262" s="623"/>
      <c r="K262" s="624"/>
      <c r="L262" s="613"/>
      <c r="M262" s="614"/>
      <c r="N262" s="614"/>
      <c r="O262" s="614"/>
      <c r="P262" s="614"/>
      <c r="Q262" s="614"/>
      <c r="R262" s="614"/>
      <c r="S262" s="614"/>
      <c r="T262" s="614"/>
      <c r="U262" s="614"/>
      <c r="V262" s="614"/>
      <c r="W262" s="614"/>
      <c r="X262" s="615"/>
      <c r="Y262" s="616"/>
      <c r="Z262" s="617"/>
      <c r="AA262" s="617"/>
      <c r="AB262" s="618"/>
      <c r="AC262" s="622"/>
      <c r="AD262" s="623"/>
      <c r="AE262" s="623"/>
      <c r="AF262" s="623"/>
      <c r="AG262" s="624"/>
      <c r="AH262" s="613"/>
      <c r="AI262" s="614"/>
      <c r="AJ262" s="614"/>
      <c r="AK262" s="614"/>
      <c r="AL262" s="614"/>
      <c r="AM262" s="614"/>
      <c r="AN262" s="614"/>
      <c r="AO262" s="614"/>
      <c r="AP262" s="614"/>
      <c r="AQ262" s="614"/>
      <c r="AR262" s="614"/>
      <c r="AS262" s="614"/>
      <c r="AT262" s="615"/>
      <c r="AU262" s="616"/>
      <c r="AV262" s="617"/>
      <c r="AW262" s="617"/>
      <c r="AX262" s="619"/>
    </row>
    <row r="263" spans="1:50" ht="24.75" hidden="1" customHeight="1" x14ac:dyDescent="0.15">
      <c r="A263" s="1079"/>
      <c r="B263" s="1080"/>
      <c r="C263" s="1080"/>
      <c r="D263" s="1080"/>
      <c r="E263" s="1080"/>
      <c r="F263" s="1081"/>
      <c r="G263" s="622"/>
      <c r="H263" s="623"/>
      <c r="I263" s="623"/>
      <c r="J263" s="623"/>
      <c r="K263" s="624"/>
      <c r="L263" s="613"/>
      <c r="M263" s="614"/>
      <c r="N263" s="614"/>
      <c r="O263" s="614"/>
      <c r="P263" s="614"/>
      <c r="Q263" s="614"/>
      <c r="R263" s="614"/>
      <c r="S263" s="614"/>
      <c r="T263" s="614"/>
      <c r="U263" s="614"/>
      <c r="V263" s="614"/>
      <c r="W263" s="614"/>
      <c r="X263" s="615"/>
      <c r="Y263" s="616"/>
      <c r="Z263" s="617"/>
      <c r="AA263" s="617"/>
      <c r="AB263" s="618"/>
      <c r="AC263" s="622"/>
      <c r="AD263" s="623"/>
      <c r="AE263" s="623"/>
      <c r="AF263" s="623"/>
      <c r="AG263" s="624"/>
      <c r="AH263" s="613"/>
      <c r="AI263" s="614"/>
      <c r="AJ263" s="614"/>
      <c r="AK263" s="614"/>
      <c r="AL263" s="614"/>
      <c r="AM263" s="614"/>
      <c r="AN263" s="614"/>
      <c r="AO263" s="614"/>
      <c r="AP263" s="614"/>
      <c r="AQ263" s="614"/>
      <c r="AR263" s="614"/>
      <c r="AS263" s="614"/>
      <c r="AT263" s="615"/>
      <c r="AU263" s="616"/>
      <c r="AV263" s="617"/>
      <c r="AW263" s="617"/>
      <c r="AX263" s="619"/>
    </row>
    <row r="264" spans="1:50" ht="24.75" hidden="1" customHeight="1" x14ac:dyDescent="0.15">
      <c r="A264" s="1079"/>
      <c r="B264" s="1080"/>
      <c r="C264" s="1080"/>
      <c r="D264" s="1080"/>
      <c r="E264" s="1080"/>
      <c r="F264" s="1081"/>
      <c r="G264" s="622"/>
      <c r="H264" s="623"/>
      <c r="I264" s="623"/>
      <c r="J264" s="623"/>
      <c r="K264" s="624"/>
      <c r="L264" s="613"/>
      <c r="M264" s="614"/>
      <c r="N264" s="614"/>
      <c r="O264" s="614"/>
      <c r="P264" s="614"/>
      <c r="Q264" s="614"/>
      <c r="R264" s="614"/>
      <c r="S264" s="614"/>
      <c r="T264" s="614"/>
      <c r="U264" s="614"/>
      <c r="V264" s="614"/>
      <c r="W264" s="614"/>
      <c r="X264" s="615"/>
      <c r="Y264" s="616"/>
      <c r="Z264" s="617"/>
      <c r="AA264" s="617"/>
      <c r="AB264" s="618"/>
      <c r="AC264" s="622"/>
      <c r="AD264" s="623"/>
      <c r="AE264" s="623"/>
      <c r="AF264" s="623"/>
      <c r="AG264" s="624"/>
      <c r="AH264" s="613"/>
      <c r="AI264" s="614"/>
      <c r="AJ264" s="614"/>
      <c r="AK264" s="614"/>
      <c r="AL264" s="614"/>
      <c r="AM264" s="614"/>
      <c r="AN264" s="614"/>
      <c r="AO264" s="614"/>
      <c r="AP264" s="614"/>
      <c r="AQ264" s="614"/>
      <c r="AR264" s="614"/>
      <c r="AS264" s="614"/>
      <c r="AT264" s="615"/>
      <c r="AU264" s="616"/>
      <c r="AV264" s="617"/>
      <c r="AW264" s="617"/>
      <c r="AX264" s="619"/>
    </row>
    <row r="265" spans="1:50" ht="24.75" hidden="1" customHeight="1" thickBot="1" x14ac:dyDescent="0.2">
      <c r="A265" s="1082"/>
      <c r="B265" s="1083"/>
      <c r="C265" s="1083"/>
      <c r="D265" s="1083"/>
      <c r="E265" s="1083"/>
      <c r="F265" s="1084"/>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1" zoomScaleNormal="75" zoomScaleSheetLayoutView="91" zoomScalePageLayoutView="70" workbookViewId="0">
      <selection activeCell="AH44" sqref="AH44:AX4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9.7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0" t="s">
        <v>415</v>
      </c>
      <c r="K3" s="369"/>
      <c r="L3" s="369"/>
      <c r="M3" s="369"/>
      <c r="N3" s="369"/>
      <c r="O3" s="369"/>
      <c r="P3" s="370" t="s">
        <v>27</v>
      </c>
      <c r="Q3" s="370"/>
      <c r="R3" s="370"/>
      <c r="S3" s="370"/>
      <c r="T3" s="370"/>
      <c r="U3" s="370"/>
      <c r="V3" s="370"/>
      <c r="W3" s="370"/>
      <c r="X3" s="370"/>
      <c r="Y3" s="371" t="s">
        <v>468</v>
      </c>
      <c r="Z3" s="372"/>
      <c r="AA3" s="372"/>
      <c r="AB3" s="372"/>
      <c r="AC3" s="150" t="s">
        <v>454</v>
      </c>
      <c r="AD3" s="150"/>
      <c r="AE3" s="150"/>
      <c r="AF3" s="150"/>
      <c r="AG3" s="150"/>
      <c r="AH3" s="371" t="s">
        <v>379</v>
      </c>
      <c r="AI3" s="368"/>
      <c r="AJ3" s="368"/>
      <c r="AK3" s="368"/>
      <c r="AL3" s="368" t="s">
        <v>21</v>
      </c>
      <c r="AM3" s="368"/>
      <c r="AN3" s="368"/>
      <c r="AO3" s="373"/>
      <c r="AP3" s="374" t="s">
        <v>416</v>
      </c>
      <c r="AQ3" s="374"/>
      <c r="AR3" s="374"/>
      <c r="AS3" s="374"/>
      <c r="AT3" s="374"/>
      <c r="AU3" s="374"/>
      <c r="AV3" s="374"/>
      <c r="AW3" s="374"/>
      <c r="AX3" s="374"/>
    </row>
    <row r="4" spans="1:50" ht="29.25" customHeight="1" x14ac:dyDescent="0.15">
      <c r="A4" s="1088">
        <v>1</v>
      </c>
      <c r="B4" s="1088">
        <v>1</v>
      </c>
      <c r="C4" s="362" t="s">
        <v>841</v>
      </c>
      <c r="D4" s="348"/>
      <c r="E4" s="348"/>
      <c r="F4" s="348"/>
      <c r="G4" s="348"/>
      <c r="H4" s="348"/>
      <c r="I4" s="348"/>
      <c r="J4" s="349">
        <v>7010405003664</v>
      </c>
      <c r="K4" s="350"/>
      <c r="L4" s="350"/>
      <c r="M4" s="350"/>
      <c r="N4" s="350"/>
      <c r="O4" s="350"/>
      <c r="P4" s="366" t="s">
        <v>844</v>
      </c>
      <c r="Q4" s="351"/>
      <c r="R4" s="351"/>
      <c r="S4" s="351"/>
      <c r="T4" s="351"/>
      <c r="U4" s="351"/>
      <c r="V4" s="351"/>
      <c r="W4" s="351"/>
      <c r="X4" s="351"/>
      <c r="Y4" s="352">
        <v>3</v>
      </c>
      <c r="Z4" s="353"/>
      <c r="AA4" s="353"/>
      <c r="AB4" s="354"/>
      <c r="AC4" s="355" t="s">
        <v>489</v>
      </c>
      <c r="AD4" s="355"/>
      <c r="AE4" s="355"/>
      <c r="AF4" s="355"/>
      <c r="AG4" s="355"/>
      <c r="AH4" s="356" t="s">
        <v>847</v>
      </c>
      <c r="AI4" s="357"/>
      <c r="AJ4" s="357"/>
      <c r="AK4" s="357"/>
      <c r="AL4" s="358">
        <v>100</v>
      </c>
      <c r="AM4" s="359"/>
      <c r="AN4" s="359"/>
      <c r="AO4" s="360"/>
      <c r="AP4" s="361" t="s">
        <v>848</v>
      </c>
      <c r="AQ4" s="361"/>
      <c r="AR4" s="361"/>
      <c r="AS4" s="361"/>
      <c r="AT4" s="361"/>
      <c r="AU4" s="361"/>
      <c r="AV4" s="361"/>
      <c r="AW4" s="361"/>
      <c r="AX4" s="361"/>
    </row>
    <row r="5" spans="1:50" ht="29.25" customHeight="1" x14ac:dyDescent="0.15">
      <c r="A5" s="1088">
        <v>2</v>
      </c>
      <c r="B5" s="1088">
        <v>1</v>
      </c>
      <c r="C5" s="362" t="s">
        <v>842</v>
      </c>
      <c r="D5" s="348"/>
      <c r="E5" s="348"/>
      <c r="F5" s="348"/>
      <c r="G5" s="348"/>
      <c r="H5" s="348"/>
      <c r="I5" s="348"/>
      <c r="J5" s="349">
        <v>6010001073518</v>
      </c>
      <c r="K5" s="350"/>
      <c r="L5" s="350"/>
      <c r="M5" s="350"/>
      <c r="N5" s="350"/>
      <c r="O5" s="350"/>
      <c r="P5" s="366" t="s">
        <v>845</v>
      </c>
      <c r="Q5" s="351"/>
      <c r="R5" s="351"/>
      <c r="S5" s="351"/>
      <c r="T5" s="351"/>
      <c r="U5" s="351"/>
      <c r="V5" s="351"/>
      <c r="W5" s="351"/>
      <c r="X5" s="351"/>
      <c r="Y5" s="352">
        <v>1</v>
      </c>
      <c r="Z5" s="353"/>
      <c r="AA5" s="353"/>
      <c r="AB5" s="354"/>
      <c r="AC5" s="355" t="s">
        <v>486</v>
      </c>
      <c r="AD5" s="355"/>
      <c r="AE5" s="355"/>
      <c r="AF5" s="355"/>
      <c r="AG5" s="355"/>
      <c r="AH5" s="356">
        <v>3</v>
      </c>
      <c r="AI5" s="357"/>
      <c r="AJ5" s="357"/>
      <c r="AK5" s="357"/>
      <c r="AL5" s="358">
        <v>100</v>
      </c>
      <c r="AM5" s="359"/>
      <c r="AN5" s="359"/>
      <c r="AO5" s="360"/>
      <c r="AP5" s="361" t="s">
        <v>849</v>
      </c>
      <c r="AQ5" s="361"/>
      <c r="AR5" s="361"/>
      <c r="AS5" s="361"/>
      <c r="AT5" s="361"/>
      <c r="AU5" s="361"/>
      <c r="AV5" s="361"/>
      <c r="AW5" s="361"/>
      <c r="AX5" s="361"/>
    </row>
    <row r="6" spans="1:50" ht="29.25" customHeight="1" x14ac:dyDescent="0.15">
      <c r="A6" s="1088">
        <v>3</v>
      </c>
      <c r="B6" s="1088">
        <v>1</v>
      </c>
      <c r="C6" s="362" t="s">
        <v>843</v>
      </c>
      <c r="D6" s="348"/>
      <c r="E6" s="348"/>
      <c r="F6" s="348"/>
      <c r="G6" s="348"/>
      <c r="H6" s="348"/>
      <c r="I6" s="348"/>
      <c r="J6" s="349">
        <v>2011101044032</v>
      </c>
      <c r="K6" s="350"/>
      <c r="L6" s="350"/>
      <c r="M6" s="350"/>
      <c r="N6" s="350"/>
      <c r="O6" s="350"/>
      <c r="P6" s="366" t="s">
        <v>846</v>
      </c>
      <c r="Q6" s="351"/>
      <c r="R6" s="351"/>
      <c r="S6" s="351"/>
      <c r="T6" s="351"/>
      <c r="U6" s="351"/>
      <c r="V6" s="351"/>
      <c r="W6" s="351"/>
      <c r="X6" s="351"/>
      <c r="Y6" s="352">
        <v>1</v>
      </c>
      <c r="Z6" s="353"/>
      <c r="AA6" s="353"/>
      <c r="AB6" s="354"/>
      <c r="AC6" s="355" t="s">
        <v>486</v>
      </c>
      <c r="AD6" s="355"/>
      <c r="AE6" s="355"/>
      <c r="AF6" s="355"/>
      <c r="AG6" s="355"/>
      <c r="AH6" s="356">
        <v>4</v>
      </c>
      <c r="AI6" s="357"/>
      <c r="AJ6" s="357"/>
      <c r="AK6" s="357"/>
      <c r="AL6" s="358">
        <v>100</v>
      </c>
      <c r="AM6" s="359"/>
      <c r="AN6" s="359"/>
      <c r="AO6" s="360"/>
      <c r="AP6" s="361" t="s">
        <v>848</v>
      </c>
      <c r="AQ6" s="361"/>
      <c r="AR6" s="361"/>
      <c r="AS6" s="361"/>
      <c r="AT6" s="361"/>
      <c r="AU6" s="361"/>
      <c r="AV6" s="361"/>
      <c r="AW6" s="361"/>
      <c r="AX6" s="361"/>
    </row>
    <row r="7" spans="1:50" ht="26.25" hidden="1" customHeight="1" x14ac:dyDescent="0.15">
      <c r="A7" s="1088">
        <v>4</v>
      </c>
      <c r="B7" s="1088">
        <v>1</v>
      </c>
      <c r="C7" s="362"/>
      <c r="D7" s="348"/>
      <c r="E7" s="348"/>
      <c r="F7" s="348"/>
      <c r="G7" s="348"/>
      <c r="H7" s="348"/>
      <c r="I7" s="348"/>
      <c r="J7" s="349"/>
      <c r="K7" s="350"/>
      <c r="L7" s="350"/>
      <c r="M7" s="350"/>
      <c r="N7" s="350"/>
      <c r="O7" s="350"/>
      <c r="P7" s="366"/>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15">
      <c r="A8" s="1088">
        <v>5</v>
      </c>
      <c r="B8" s="1088">
        <v>1</v>
      </c>
      <c r="C8" s="362"/>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15">
      <c r="A9" s="1088">
        <v>6</v>
      </c>
      <c r="B9" s="108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15">
      <c r="A10" s="1088">
        <v>7</v>
      </c>
      <c r="B10" s="108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15">
      <c r="A11" s="1088">
        <v>8</v>
      </c>
      <c r="B11" s="108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15">
      <c r="A12" s="1088">
        <v>9</v>
      </c>
      <c r="B12" s="108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88">
        <v>10</v>
      </c>
      <c r="B13" s="108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88">
        <v>11</v>
      </c>
      <c r="B14" s="108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88">
        <v>12</v>
      </c>
      <c r="B15" s="108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88">
        <v>13</v>
      </c>
      <c r="B16" s="108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88">
        <v>14</v>
      </c>
      <c r="B17" s="108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88">
        <v>15</v>
      </c>
      <c r="B18" s="108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88">
        <v>16</v>
      </c>
      <c r="B19" s="108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88">
        <v>17</v>
      </c>
      <c r="B20" s="108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88">
        <v>18</v>
      </c>
      <c r="B21" s="108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88">
        <v>19</v>
      </c>
      <c r="B22" s="108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88">
        <v>20</v>
      </c>
      <c r="B23" s="108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88">
        <v>21</v>
      </c>
      <c r="B24" s="108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88">
        <v>22</v>
      </c>
      <c r="B25" s="108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88">
        <v>23</v>
      </c>
      <c r="B26" s="108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88">
        <v>24</v>
      </c>
      <c r="B27" s="108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88">
        <v>25</v>
      </c>
      <c r="B28" s="108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88">
        <v>26</v>
      </c>
      <c r="B29" s="108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88">
        <v>27</v>
      </c>
      <c r="B30" s="108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88">
        <v>28</v>
      </c>
      <c r="B31" s="108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88">
        <v>29</v>
      </c>
      <c r="B32" s="108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88">
        <v>30</v>
      </c>
      <c r="B33" s="108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0" t="s">
        <v>415</v>
      </c>
      <c r="K36" s="369"/>
      <c r="L36" s="369"/>
      <c r="M36" s="369"/>
      <c r="N36" s="369"/>
      <c r="O36" s="369"/>
      <c r="P36" s="370" t="s">
        <v>27</v>
      </c>
      <c r="Q36" s="370"/>
      <c r="R36" s="370"/>
      <c r="S36" s="370"/>
      <c r="T36" s="370"/>
      <c r="U36" s="370"/>
      <c r="V36" s="370"/>
      <c r="W36" s="370"/>
      <c r="X36" s="370"/>
      <c r="Y36" s="371" t="s">
        <v>468</v>
      </c>
      <c r="Z36" s="372"/>
      <c r="AA36" s="372"/>
      <c r="AB36" s="372"/>
      <c r="AC36" s="150" t="s">
        <v>454</v>
      </c>
      <c r="AD36" s="150"/>
      <c r="AE36" s="150"/>
      <c r="AF36" s="150"/>
      <c r="AG36" s="150"/>
      <c r="AH36" s="371" t="s">
        <v>379</v>
      </c>
      <c r="AI36" s="368"/>
      <c r="AJ36" s="368"/>
      <c r="AK36" s="368"/>
      <c r="AL36" s="368" t="s">
        <v>21</v>
      </c>
      <c r="AM36" s="368"/>
      <c r="AN36" s="368"/>
      <c r="AO36" s="373"/>
      <c r="AP36" s="374" t="s">
        <v>416</v>
      </c>
      <c r="AQ36" s="374"/>
      <c r="AR36" s="374"/>
      <c r="AS36" s="374"/>
      <c r="AT36" s="374"/>
      <c r="AU36" s="374"/>
      <c r="AV36" s="374"/>
      <c r="AW36" s="374"/>
      <c r="AX36" s="374"/>
    </row>
    <row r="37" spans="1:50" ht="42.75" customHeight="1" x14ac:dyDescent="0.15">
      <c r="A37" s="1088">
        <v>1</v>
      </c>
      <c r="B37" s="1088">
        <v>1</v>
      </c>
      <c r="C37" s="362" t="s">
        <v>855</v>
      </c>
      <c r="D37" s="348"/>
      <c r="E37" s="348"/>
      <c r="F37" s="348"/>
      <c r="G37" s="348"/>
      <c r="H37" s="348"/>
      <c r="I37" s="348"/>
      <c r="J37" s="349">
        <v>3010501033008</v>
      </c>
      <c r="K37" s="350"/>
      <c r="L37" s="350"/>
      <c r="M37" s="350"/>
      <c r="N37" s="350"/>
      <c r="O37" s="350"/>
      <c r="P37" s="366" t="s">
        <v>915</v>
      </c>
      <c r="Q37" s="351"/>
      <c r="R37" s="351"/>
      <c r="S37" s="351"/>
      <c r="T37" s="351"/>
      <c r="U37" s="351"/>
      <c r="V37" s="351"/>
      <c r="W37" s="351"/>
      <c r="X37" s="351"/>
      <c r="Y37" s="352">
        <v>16</v>
      </c>
      <c r="Z37" s="353"/>
      <c r="AA37" s="353"/>
      <c r="AB37" s="354"/>
      <c r="AC37" s="355" t="s">
        <v>489</v>
      </c>
      <c r="AD37" s="355"/>
      <c r="AE37" s="355"/>
      <c r="AF37" s="355"/>
      <c r="AG37" s="355"/>
      <c r="AH37" s="356" t="s">
        <v>864</v>
      </c>
      <c r="AI37" s="357"/>
      <c r="AJ37" s="357"/>
      <c r="AK37" s="357"/>
      <c r="AL37" s="358">
        <v>100</v>
      </c>
      <c r="AM37" s="359"/>
      <c r="AN37" s="359"/>
      <c r="AO37" s="360"/>
      <c r="AP37" s="361" t="s">
        <v>864</v>
      </c>
      <c r="AQ37" s="361"/>
      <c r="AR37" s="361"/>
      <c r="AS37" s="361"/>
      <c r="AT37" s="361"/>
      <c r="AU37" s="361"/>
      <c r="AV37" s="361"/>
      <c r="AW37" s="361"/>
      <c r="AX37" s="361"/>
    </row>
    <row r="38" spans="1:50" ht="29.25" customHeight="1" x14ac:dyDescent="0.15">
      <c r="A38" s="1088">
        <v>2</v>
      </c>
      <c r="B38" s="1088">
        <v>1</v>
      </c>
      <c r="C38" s="362" t="s">
        <v>856</v>
      </c>
      <c r="D38" s="348"/>
      <c r="E38" s="348"/>
      <c r="F38" s="348"/>
      <c r="G38" s="348"/>
      <c r="H38" s="348"/>
      <c r="I38" s="348"/>
      <c r="J38" s="349">
        <v>8010401024011</v>
      </c>
      <c r="K38" s="350"/>
      <c r="L38" s="350"/>
      <c r="M38" s="350"/>
      <c r="N38" s="350"/>
      <c r="O38" s="350"/>
      <c r="P38" s="366" t="s">
        <v>865</v>
      </c>
      <c r="Q38" s="351"/>
      <c r="R38" s="351"/>
      <c r="S38" s="351"/>
      <c r="T38" s="351"/>
      <c r="U38" s="351"/>
      <c r="V38" s="351"/>
      <c r="W38" s="351"/>
      <c r="X38" s="351"/>
      <c r="Y38" s="352">
        <v>12</v>
      </c>
      <c r="Z38" s="353"/>
      <c r="AA38" s="353"/>
      <c r="AB38" s="354"/>
      <c r="AC38" s="355" t="s">
        <v>486</v>
      </c>
      <c r="AD38" s="355"/>
      <c r="AE38" s="355"/>
      <c r="AF38" s="355"/>
      <c r="AG38" s="355"/>
      <c r="AH38" s="356">
        <v>3</v>
      </c>
      <c r="AI38" s="357"/>
      <c r="AJ38" s="357"/>
      <c r="AK38" s="357"/>
      <c r="AL38" s="358">
        <v>100</v>
      </c>
      <c r="AM38" s="359"/>
      <c r="AN38" s="359"/>
      <c r="AO38" s="360"/>
      <c r="AP38" s="361" t="s">
        <v>864</v>
      </c>
      <c r="AQ38" s="361"/>
      <c r="AR38" s="361"/>
      <c r="AS38" s="361"/>
      <c r="AT38" s="361"/>
      <c r="AU38" s="361"/>
      <c r="AV38" s="361"/>
      <c r="AW38" s="361"/>
      <c r="AX38" s="361"/>
    </row>
    <row r="39" spans="1:50" ht="29.25" customHeight="1" x14ac:dyDescent="0.15">
      <c r="A39" s="1088">
        <v>3</v>
      </c>
      <c r="B39" s="1088">
        <v>1</v>
      </c>
      <c r="C39" s="362" t="s">
        <v>857</v>
      </c>
      <c r="D39" s="348"/>
      <c r="E39" s="348"/>
      <c r="F39" s="348"/>
      <c r="G39" s="348"/>
      <c r="H39" s="348"/>
      <c r="I39" s="348"/>
      <c r="J39" s="349">
        <v>5120001146395</v>
      </c>
      <c r="K39" s="350"/>
      <c r="L39" s="350"/>
      <c r="M39" s="350"/>
      <c r="N39" s="350"/>
      <c r="O39" s="350"/>
      <c r="P39" s="366" t="s">
        <v>866</v>
      </c>
      <c r="Q39" s="351"/>
      <c r="R39" s="351"/>
      <c r="S39" s="351"/>
      <c r="T39" s="351"/>
      <c r="U39" s="351"/>
      <c r="V39" s="351"/>
      <c r="W39" s="351"/>
      <c r="X39" s="351"/>
      <c r="Y39" s="352">
        <v>2</v>
      </c>
      <c r="Z39" s="353"/>
      <c r="AA39" s="353"/>
      <c r="AB39" s="354"/>
      <c r="AC39" s="355" t="s">
        <v>486</v>
      </c>
      <c r="AD39" s="355"/>
      <c r="AE39" s="355"/>
      <c r="AF39" s="355"/>
      <c r="AG39" s="355"/>
      <c r="AH39" s="356">
        <v>2</v>
      </c>
      <c r="AI39" s="357"/>
      <c r="AJ39" s="357"/>
      <c r="AK39" s="357"/>
      <c r="AL39" s="358">
        <v>100</v>
      </c>
      <c r="AM39" s="359"/>
      <c r="AN39" s="359"/>
      <c r="AO39" s="360"/>
      <c r="AP39" s="361" t="s">
        <v>864</v>
      </c>
      <c r="AQ39" s="361"/>
      <c r="AR39" s="361"/>
      <c r="AS39" s="361"/>
      <c r="AT39" s="361"/>
      <c r="AU39" s="361"/>
      <c r="AV39" s="361"/>
      <c r="AW39" s="361"/>
      <c r="AX39" s="361"/>
    </row>
    <row r="40" spans="1:50" ht="29.25" customHeight="1" x14ac:dyDescent="0.15">
      <c r="A40" s="1088">
        <v>4</v>
      </c>
      <c r="B40" s="1088">
        <v>1</v>
      </c>
      <c r="C40" s="362" t="s">
        <v>858</v>
      </c>
      <c r="D40" s="348"/>
      <c r="E40" s="348"/>
      <c r="F40" s="348"/>
      <c r="G40" s="348"/>
      <c r="H40" s="348"/>
      <c r="I40" s="348"/>
      <c r="J40" s="349">
        <v>8010601042812</v>
      </c>
      <c r="K40" s="350"/>
      <c r="L40" s="350"/>
      <c r="M40" s="350"/>
      <c r="N40" s="350"/>
      <c r="O40" s="350"/>
      <c r="P40" s="366" t="s">
        <v>867</v>
      </c>
      <c r="Q40" s="351"/>
      <c r="R40" s="351"/>
      <c r="S40" s="351"/>
      <c r="T40" s="351"/>
      <c r="U40" s="351"/>
      <c r="V40" s="351"/>
      <c r="W40" s="351"/>
      <c r="X40" s="351"/>
      <c r="Y40" s="352">
        <v>2</v>
      </c>
      <c r="Z40" s="353"/>
      <c r="AA40" s="353"/>
      <c r="AB40" s="354"/>
      <c r="AC40" s="355" t="s">
        <v>489</v>
      </c>
      <c r="AD40" s="355"/>
      <c r="AE40" s="355"/>
      <c r="AF40" s="355"/>
      <c r="AG40" s="355"/>
      <c r="AH40" s="356" t="s">
        <v>864</v>
      </c>
      <c r="AI40" s="357"/>
      <c r="AJ40" s="357"/>
      <c r="AK40" s="357"/>
      <c r="AL40" s="358">
        <v>100</v>
      </c>
      <c r="AM40" s="359"/>
      <c r="AN40" s="359"/>
      <c r="AO40" s="360"/>
      <c r="AP40" s="361" t="s">
        <v>875</v>
      </c>
      <c r="AQ40" s="361"/>
      <c r="AR40" s="361"/>
      <c r="AS40" s="361"/>
      <c r="AT40" s="361"/>
      <c r="AU40" s="361"/>
      <c r="AV40" s="361"/>
      <c r="AW40" s="361"/>
      <c r="AX40" s="361"/>
    </row>
    <row r="41" spans="1:50" ht="29.25" customHeight="1" x14ac:dyDescent="0.15">
      <c r="A41" s="1088">
        <v>5</v>
      </c>
      <c r="B41" s="1088">
        <v>1</v>
      </c>
      <c r="C41" s="362" t="s">
        <v>859</v>
      </c>
      <c r="D41" s="348"/>
      <c r="E41" s="348"/>
      <c r="F41" s="348"/>
      <c r="G41" s="348"/>
      <c r="H41" s="348"/>
      <c r="I41" s="348"/>
      <c r="J41" s="349">
        <v>9010402031724</v>
      </c>
      <c r="K41" s="350"/>
      <c r="L41" s="350"/>
      <c r="M41" s="350"/>
      <c r="N41" s="350"/>
      <c r="O41" s="350"/>
      <c r="P41" s="366" t="s">
        <v>868</v>
      </c>
      <c r="Q41" s="351"/>
      <c r="R41" s="351"/>
      <c r="S41" s="351"/>
      <c r="T41" s="351"/>
      <c r="U41" s="351"/>
      <c r="V41" s="351"/>
      <c r="W41" s="351"/>
      <c r="X41" s="351"/>
      <c r="Y41" s="352">
        <v>1</v>
      </c>
      <c r="Z41" s="353"/>
      <c r="AA41" s="353"/>
      <c r="AB41" s="354"/>
      <c r="AC41" s="355" t="s">
        <v>486</v>
      </c>
      <c r="AD41" s="355"/>
      <c r="AE41" s="355"/>
      <c r="AF41" s="355"/>
      <c r="AG41" s="355"/>
      <c r="AH41" s="356">
        <v>3</v>
      </c>
      <c r="AI41" s="357"/>
      <c r="AJ41" s="357"/>
      <c r="AK41" s="357"/>
      <c r="AL41" s="358">
        <v>100</v>
      </c>
      <c r="AM41" s="359"/>
      <c r="AN41" s="359"/>
      <c r="AO41" s="360"/>
      <c r="AP41" s="361" t="s">
        <v>864</v>
      </c>
      <c r="AQ41" s="361"/>
      <c r="AR41" s="361"/>
      <c r="AS41" s="361"/>
      <c r="AT41" s="361"/>
      <c r="AU41" s="361"/>
      <c r="AV41" s="361"/>
      <c r="AW41" s="361"/>
      <c r="AX41" s="361"/>
    </row>
    <row r="42" spans="1:50" ht="29.25" customHeight="1" x14ac:dyDescent="0.15">
      <c r="A42" s="1088">
        <v>6</v>
      </c>
      <c r="B42" s="1088">
        <v>1</v>
      </c>
      <c r="C42" s="362" t="s">
        <v>860</v>
      </c>
      <c r="D42" s="348"/>
      <c r="E42" s="348"/>
      <c r="F42" s="348"/>
      <c r="G42" s="348"/>
      <c r="H42" s="348"/>
      <c r="I42" s="348"/>
      <c r="J42" s="349">
        <v>8010401001563</v>
      </c>
      <c r="K42" s="350"/>
      <c r="L42" s="350"/>
      <c r="M42" s="350"/>
      <c r="N42" s="350"/>
      <c r="O42" s="350"/>
      <c r="P42" s="366" t="s">
        <v>869</v>
      </c>
      <c r="Q42" s="351"/>
      <c r="R42" s="351"/>
      <c r="S42" s="351"/>
      <c r="T42" s="351"/>
      <c r="U42" s="351"/>
      <c r="V42" s="351"/>
      <c r="W42" s="351"/>
      <c r="X42" s="351"/>
      <c r="Y42" s="352">
        <v>1</v>
      </c>
      <c r="Z42" s="353"/>
      <c r="AA42" s="353"/>
      <c r="AB42" s="354"/>
      <c r="AC42" s="355" t="s">
        <v>489</v>
      </c>
      <c r="AD42" s="355"/>
      <c r="AE42" s="355"/>
      <c r="AF42" s="355"/>
      <c r="AG42" s="355"/>
      <c r="AH42" s="356" t="s">
        <v>873</v>
      </c>
      <c r="AI42" s="357"/>
      <c r="AJ42" s="357"/>
      <c r="AK42" s="357"/>
      <c r="AL42" s="358">
        <v>100</v>
      </c>
      <c r="AM42" s="359"/>
      <c r="AN42" s="359"/>
      <c r="AO42" s="360"/>
      <c r="AP42" s="361" t="s">
        <v>876</v>
      </c>
      <c r="AQ42" s="361"/>
      <c r="AR42" s="361"/>
      <c r="AS42" s="361"/>
      <c r="AT42" s="361"/>
      <c r="AU42" s="361"/>
      <c r="AV42" s="361"/>
      <c r="AW42" s="361"/>
      <c r="AX42" s="361"/>
    </row>
    <row r="43" spans="1:50" ht="29.25" customHeight="1" x14ac:dyDescent="0.15">
      <c r="A43" s="1088">
        <v>7</v>
      </c>
      <c r="B43" s="1088">
        <v>1</v>
      </c>
      <c r="C43" s="362" t="s">
        <v>861</v>
      </c>
      <c r="D43" s="348"/>
      <c r="E43" s="348"/>
      <c r="F43" s="348"/>
      <c r="G43" s="348"/>
      <c r="H43" s="348"/>
      <c r="I43" s="348"/>
      <c r="J43" s="349" t="s">
        <v>864</v>
      </c>
      <c r="K43" s="350"/>
      <c r="L43" s="350"/>
      <c r="M43" s="350"/>
      <c r="N43" s="350"/>
      <c r="O43" s="350"/>
      <c r="P43" s="366" t="s">
        <v>870</v>
      </c>
      <c r="Q43" s="351"/>
      <c r="R43" s="351"/>
      <c r="S43" s="351"/>
      <c r="T43" s="351"/>
      <c r="U43" s="351"/>
      <c r="V43" s="351"/>
      <c r="W43" s="351"/>
      <c r="X43" s="351"/>
      <c r="Y43" s="352">
        <v>1</v>
      </c>
      <c r="Z43" s="353"/>
      <c r="AA43" s="353"/>
      <c r="AB43" s="354"/>
      <c r="AC43" s="355" t="s">
        <v>489</v>
      </c>
      <c r="AD43" s="355"/>
      <c r="AE43" s="355"/>
      <c r="AF43" s="355"/>
      <c r="AG43" s="355"/>
      <c r="AH43" s="356" t="s">
        <v>873</v>
      </c>
      <c r="AI43" s="357"/>
      <c r="AJ43" s="357"/>
      <c r="AK43" s="357"/>
      <c r="AL43" s="358">
        <v>100</v>
      </c>
      <c r="AM43" s="359"/>
      <c r="AN43" s="359"/>
      <c r="AO43" s="360"/>
      <c r="AP43" s="361" t="s">
        <v>877</v>
      </c>
      <c r="AQ43" s="361"/>
      <c r="AR43" s="361"/>
      <c r="AS43" s="361"/>
      <c r="AT43" s="361"/>
      <c r="AU43" s="361"/>
      <c r="AV43" s="361"/>
      <c r="AW43" s="361"/>
      <c r="AX43" s="361"/>
    </row>
    <row r="44" spans="1:50" ht="29.25" customHeight="1" x14ac:dyDescent="0.15">
      <c r="A44" s="1088">
        <v>8</v>
      </c>
      <c r="B44" s="1088">
        <v>1</v>
      </c>
      <c r="C44" s="362" t="s">
        <v>862</v>
      </c>
      <c r="D44" s="348"/>
      <c r="E44" s="348"/>
      <c r="F44" s="348"/>
      <c r="G44" s="348"/>
      <c r="H44" s="348"/>
      <c r="I44" s="348"/>
      <c r="J44" s="349">
        <v>3120002021062</v>
      </c>
      <c r="K44" s="350"/>
      <c r="L44" s="350"/>
      <c r="M44" s="350"/>
      <c r="N44" s="350"/>
      <c r="O44" s="350"/>
      <c r="P44" s="366" t="s">
        <v>871</v>
      </c>
      <c r="Q44" s="351"/>
      <c r="R44" s="351"/>
      <c r="S44" s="351"/>
      <c r="T44" s="351"/>
      <c r="U44" s="351"/>
      <c r="V44" s="351"/>
      <c r="W44" s="351"/>
      <c r="X44" s="351"/>
      <c r="Y44" s="352">
        <v>1</v>
      </c>
      <c r="Z44" s="353"/>
      <c r="AA44" s="353"/>
      <c r="AB44" s="354"/>
      <c r="AC44" s="355" t="s">
        <v>488</v>
      </c>
      <c r="AD44" s="355"/>
      <c r="AE44" s="355"/>
      <c r="AF44" s="355"/>
      <c r="AG44" s="355"/>
      <c r="AH44" s="356" t="s">
        <v>874</v>
      </c>
      <c r="AI44" s="357"/>
      <c r="AJ44" s="357"/>
      <c r="AK44" s="357"/>
      <c r="AL44" s="358">
        <v>100</v>
      </c>
      <c r="AM44" s="359"/>
      <c r="AN44" s="359"/>
      <c r="AO44" s="360"/>
      <c r="AP44" s="361" t="s">
        <v>864</v>
      </c>
      <c r="AQ44" s="361"/>
      <c r="AR44" s="361"/>
      <c r="AS44" s="361"/>
      <c r="AT44" s="361"/>
      <c r="AU44" s="361"/>
      <c r="AV44" s="361"/>
      <c r="AW44" s="361"/>
      <c r="AX44" s="361"/>
    </row>
    <row r="45" spans="1:50" ht="29.25" customHeight="1" x14ac:dyDescent="0.15">
      <c r="A45" s="1088">
        <v>9</v>
      </c>
      <c r="B45" s="1088">
        <v>1</v>
      </c>
      <c r="C45" s="362" t="s">
        <v>863</v>
      </c>
      <c r="D45" s="348"/>
      <c r="E45" s="348"/>
      <c r="F45" s="348"/>
      <c r="G45" s="348"/>
      <c r="H45" s="348"/>
      <c r="I45" s="348"/>
      <c r="J45" s="349">
        <v>3010001029968</v>
      </c>
      <c r="K45" s="350"/>
      <c r="L45" s="350"/>
      <c r="M45" s="350"/>
      <c r="N45" s="350"/>
      <c r="O45" s="350"/>
      <c r="P45" s="366" t="s">
        <v>872</v>
      </c>
      <c r="Q45" s="351"/>
      <c r="R45" s="351"/>
      <c r="S45" s="351"/>
      <c r="T45" s="351"/>
      <c r="U45" s="351"/>
      <c r="V45" s="351"/>
      <c r="W45" s="351"/>
      <c r="X45" s="351"/>
      <c r="Y45" s="352">
        <v>1</v>
      </c>
      <c r="Z45" s="353"/>
      <c r="AA45" s="353"/>
      <c r="AB45" s="354"/>
      <c r="AC45" s="355" t="s">
        <v>488</v>
      </c>
      <c r="AD45" s="355"/>
      <c r="AE45" s="355"/>
      <c r="AF45" s="355"/>
      <c r="AG45" s="355"/>
      <c r="AH45" s="356" t="s">
        <v>864</v>
      </c>
      <c r="AI45" s="357"/>
      <c r="AJ45" s="357"/>
      <c r="AK45" s="357"/>
      <c r="AL45" s="358">
        <v>100</v>
      </c>
      <c r="AM45" s="359"/>
      <c r="AN45" s="359"/>
      <c r="AO45" s="360"/>
      <c r="AP45" s="361" t="s">
        <v>864</v>
      </c>
      <c r="AQ45" s="361"/>
      <c r="AR45" s="361"/>
      <c r="AS45" s="361"/>
      <c r="AT45" s="361"/>
      <c r="AU45" s="361"/>
      <c r="AV45" s="361"/>
      <c r="AW45" s="361"/>
      <c r="AX45" s="361"/>
    </row>
    <row r="46" spans="1:50" ht="26.25" customHeight="1" x14ac:dyDescent="0.15">
      <c r="A46" s="1088">
        <v>10</v>
      </c>
      <c r="B46" s="1088">
        <v>1</v>
      </c>
      <c r="C46" s="362" t="s">
        <v>962</v>
      </c>
      <c r="D46" s="348"/>
      <c r="E46" s="348"/>
      <c r="F46" s="348"/>
      <c r="G46" s="348"/>
      <c r="H46" s="348"/>
      <c r="I46" s="348"/>
      <c r="J46" s="349">
        <v>1011001015010</v>
      </c>
      <c r="K46" s="350"/>
      <c r="L46" s="350"/>
      <c r="M46" s="350"/>
      <c r="N46" s="350"/>
      <c r="O46" s="350"/>
      <c r="P46" s="366" t="s">
        <v>963</v>
      </c>
      <c r="Q46" s="351"/>
      <c r="R46" s="351"/>
      <c r="S46" s="351"/>
      <c r="T46" s="351"/>
      <c r="U46" s="351"/>
      <c r="V46" s="351"/>
      <c r="W46" s="351"/>
      <c r="X46" s="351"/>
      <c r="Y46" s="352">
        <v>1</v>
      </c>
      <c r="Z46" s="353"/>
      <c r="AA46" s="353"/>
      <c r="AB46" s="354"/>
      <c r="AC46" s="355" t="s">
        <v>488</v>
      </c>
      <c r="AD46" s="355"/>
      <c r="AE46" s="355"/>
      <c r="AF46" s="355"/>
      <c r="AG46" s="355"/>
      <c r="AH46" s="356" t="s">
        <v>964</v>
      </c>
      <c r="AI46" s="357"/>
      <c r="AJ46" s="357"/>
      <c r="AK46" s="357"/>
      <c r="AL46" s="358">
        <v>100</v>
      </c>
      <c r="AM46" s="359"/>
      <c r="AN46" s="359"/>
      <c r="AO46" s="360"/>
      <c r="AP46" s="361" t="s">
        <v>965</v>
      </c>
      <c r="AQ46" s="361"/>
      <c r="AR46" s="361"/>
      <c r="AS46" s="361"/>
      <c r="AT46" s="361"/>
      <c r="AU46" s="361"/>
      <c r="AV46" s="361"/>
      <c r="AW46" s="361"/>
      <c r="AX46" s="361"/>
    </row>
    <row r="47" spans="1:50" ht="26.25" hidden="1" customHeight="1" x14ac:dyDescent="0.15">
      <c r="A47" s="1088">
        <v>11</v>
      </c>
      <c r="B47" s="108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88">
        <v>12</v>
      </c>
      <c r="B48" s="108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88">
        <v>13</v>
      </c>
      <c r="B49" s="108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88">
        <v>14</v>
      </c>
      <c r="B50" s="108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88">
        <v>15</v>
      </c>
      <c r="B51" s="108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88">
        <v>16</v>
      </c>
      <c r="B52" s="108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88">
        <v>17</v>
      </c>
      <c r="B53" s="108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88">
        <v>18</v>
      </c>
      <c r="B54" s="108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88">
        <v>19</v>
      </c>
      <c r="B55" s="108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88">
        <v>20</v>
      </c>
      <c r="B56" s="108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t="s">
        <v>849</v>
      </c>
      <c r="AQ56" s="361"/>
      <c r="AR56" s="361"/>
      <c r="AS56" s="361"/>
      <c r="AT56" s="361"/>
      <c r="AU56" s="361"/>
      <c r="AV56" s="361"/>
      <c r="AW56" s="361"/>
      <c r="AX56" s="361"/>
    </row>
    <row r="57" spans="1:50" ht="26.25" hidden="1" customHeight="1" x14ac:dyDescent="0.15">
      <c r="A57" s="1088">
        <v>21</v>
      </c>
      <c r="B57" s="108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88">
        <v>22</v>
      </c>
      <c r="B58" s="108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88">
        <v>23</v>
      </c>
      <c r="B59" s="108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88">
        <v>24</v>
      </c>
      <c r="B60" s="108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88">
        <v>25</v>
      </c>
      <c r="B61" s="108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88">
        <v>26</v>
      </c>
      <c r="B62" s="108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88">
        <v>27</v>
      </c>
      <c r="B63" s="108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88">
        <v>28</v>
      </c>
      <c r="B64" s="108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88">
        <v>29</v>
      </c>
      <c r="B65" s="108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88">
        <v>30</v>
      </c>
      <c r="B66" s="108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0" t="s">
        <v>415</v>
      </c>
      <c r="K69" s="369"/>
      <c r="L69" s="369"/>
      <c r="M69" s="369"/>
      <c r="N69" s="369"/>
      <c r="O69" s="369"/>
      <c r="P69" s="370" t="s">
        <v>27</v>
      </c>
      <c r="Q69" s="370"/>
      <c r="R69" s="370"/>
      <c r="S69" s="370"/>
      <c r="T69" s="370"/>
      <c r="U69" s="370"/>
      <c r="V69" s="370"/>
      <c r="W69" s="370"/>
      <c r="X69" s="370"/>
      <c r="Y69" s="371" t="s">
        <v>468</v>
      </c>
      <c r="Z69" s="372"/>
      <c r="AA69" s="372"/>
      <c r="AB69" s="372"/>
      <c r="AC69" s="150" t="s">
        <v>454</v>
      </c>
      <c r="AD69" s="150"/>
      <c r="AE69" s="150"/>
      <c r="AF69" s="150"/>
      <c r="AG69" s="150"/>
      <c r="AH69" s="371" t="s">
        <v>379</v>
      </c>
      <c r="AI69" s="368"/>
      <c r="AJ69" s="368"/>
      <c r="AK69" s="368"/>
      <c r="AL69" s="368" t="s">
        <v>21</v>
      </c>
      <c r="AM69" s="368"/>
      <c r="AN69" s="368"/>
      <c r="AO69" s="373"/>
      <c r="AP69" s="374" t="s">
        <v>416</v>
      </c>
      <c r="AQ69" s="374"/>
      <c r="AR69" s="374"/>
      <c r="AS69" s="374"/>
      <c r="AT69" s="374"/>
      <c r="AU69" s="374"/>
      <c r="AV69" s="374"/>
      <c r="AW69" s="374"/>
      <c r="AX69" s="374"/>
    </row>
    <row r="70" spans="1:50" ht="42.75" customHeight="1" x14ac:dyDescent="0.15">
      <c r="A70" s="1088">
        <v>1</v>
      </c>
      <c r="B70" s="1088">
        <v>1</v>
      </c>
      <c r="C70" s="362" t="s">
        <v>883</v>
      </c>
      <c r="D70" s="348"/>
      <c r="E70" s="348"/>
      <c r="F70" s="348"/>
      <c r="G70" s="348"/>
      <c r="H70" s="348"/>
      <c r="I70" s="348"/>
      <c r="J70" s="349">
        <v>5010001084747</v>
      </c>
      <c r="K70" s="350"/>
      <c r="L70" s="350"/>
      <c r="M70" s="350"/>
      <c r="N70" s="350"/>
      <c r="O70" s="350"/>
      <c r="P70" s="366" t="s">
        <v>887</v>
      </c>
      <c r="Q70" s="351"/>
      <c r="R70" s="351"/>
      <c r="S70" s="351"/>
      <c r="T70" s="351"/>
      <c r="U70" s="351"/>
      <c r="V70" s="351"/>
      <c r="W70" s="351"/>
      <c r="X70" s="351"/>
      <c r="Y70" s="352">
        <v>6</v>
      </c>
      <c r="Z70" s="353"/>
      <c r="AA70" s="353"/>
      <c r="AB70" s="354"/>
      <c r="AC70" s="355" t="s">
        <v>483</v>
      </c>
      <c r="AD70" s="355"/>
      <c r="AE70" s="355"/>
      <c r="AF70" s="355"/>
      <c r="AG70" s="355"/>
      <c r="AH70" s="356">
        <v>2</v>
      </c>
      <c r="AI70" s="357"/>
      <c r="AJ70" s="357"/>
      <c r="AK70" s="357"/>
      <c r="AL70" s="358">
        <v>95</v>
      </c>
      <c r="AM70" s="359"/>
      <c r="AN70" s="359"/>
      <c r="AO70" s="360"/>
      <c r="AP70" s="361" t="s">
        <v>874</v>
      </c>
      <c r="AQ70" s="361"/>
      <c r="AR70" s="361"/>
      <c r="AS70" s="361"/>
      <c r="AT70" s="361"/>
      <c r="AU70" s="361"/>
      <c r="AV70" s="361"/>
      <c r="AW70" s="361"/>
      <c r="AX70" s="361"/>
    </row>
    <row r="71" spans="1:50" ht="42.75" customHeight="1" x14ac:dyDescent="0.15">
      <c r="A71" s="1088">
        <v>2</v>
      </c>
      <c r="B71" s="1088">
        <v>1</v>
      </c>
      <c r="C71" s="362" t="s">
        <v>884</v>
      </c>
      <c r="D71" s="348"/>
      <c r="E71" s="348"/>
      <c r="F71" s="348"/>
      <c r="G71" s="348"/>
      <c r="H71" s="348"/>
      <c r="I71" s="348"/>
      <c r="J71" s="349">
        <v>6011001062543</v>
      </c>
      <c r="K71" s="350"/>
      <c r="L71" s="350"/>
      <c r="M71" s="350"/>
      <c r="N71" s="350"/>
      <c r="O71" s="350"/>
      <c r="P71" s="366" t="s">
        <v>888</v>
      </c>
      <c r="Q71" s="351"/>
      <c r="R71" s="351"/>
      <c r="S71" s="351"/>
      <c r="T71" s="351"/>
      <c r="U71" s="351"/>
      <c r="V71" s="351"/>
      <c r="W71" s="351"/>
      <c r="X71" s="351"/>
      <c r="Y71" s="352">
        <v>5</v>
      </c>
      <c r="Z71" s="353"/>
      <c r="AA71" s="353"/>
      <c r="AB71" s="354"/>
      <c r="AC71" s="355" t="s">
        <v>486</v>
      </c>
      <c r="AD71" s="355"/>
      <c r="AE71" s="355"/>
      <c r="AF71" s="355"/>
      <c r="AG71" s="355"/>
      <c r="AH71" s="356">
        <v>2</v>
      </c>
      <c r="AI71" s="357"/>
      <c r="AJ71" s="357"/>
      <c r="AK71" s="357"/>
      <c r="AL71" s="358">
        <v>100</v>
      </c>
      <c r="AM71" s="359"/>
      <c r="AN71" s="359"/>
      <c r="AO71" s="360"/>
      <c r="AP71" s="361" t="s">
        <v>891</v>
      </c>
      <c r="AQ71" s="361"/>
      <c r="AR71" s="361"/>
      <c r="AS71" s="361"/>
      <c r="AT71" s="361"/>
      <c r="AU71" s="361"/>
      <c r="AV71" s="361"/>
      <c r="AW71" s="361"/>
      <c r="AX71" s="361"/>
    </row>
    <row r="72" spans="1:50" ht="42.75" customHeight="1" x14ac:dyDescent="0.15">
      <c r="A72" s="1088">
        <v>3</v>
      </c>
      <c r="B72" s="1088">
        <v>1</v>
      </c>
      <c r="C72" s="362" t="s">
        <v>885</v>
      </c>
      <c r="D72" s="348"/>
      <c r="E72" s="348"/>
      <c r="F72" s="348"/>
      <c r="G72" s="348"/>
      <c r="H72" s="348"/>
      <c r="I72" s="348"/>
      <c r="J72" s="349">
        <v>5010005014312</v>
      </c>
      <c r="K72" s="350"/>
      <c r="L72" s="350"/>
      <c r="M72" s="350"/>
      <c r="N72" s="350"/>
      <c r="O72" s="350"/>
      <c r="P72" s="366" t="s">
        <v>889</v>
      </c>
      <c r="Q72" s="351"/>
      <c r="R72" s="351"/>
      <c r="S72" s="351"/>
      <c r="T72" s="351"/>
      <c r="U72" s="351"/>
      <c r="V72" s="351"/>
      <c r="W72" s="351"/>
      <c r="X72" s="351"/>
      <c r="Y72" s="352">
        <v>2</v>
      </c>
      <c r="Z72" s="353"/>
      <c r="AA72" s="353"/>
      <c r="AB72" s="354"/>
      <c r="AC72" s="355" t="s">
        <v>486</v>
      </c>
      <c r="AD72" s="355"/>
      <c r="AE72" s="355"/>
      <c r="AF72" s="355"/>
      <c r="AG72" s="355"/>
      <c r="AH72" s="356">
        <v>2</v>
      </c>
      <c r="AI72" s="357"/>
      <c r="AJ72" s="357"/>
      <c r="AK72" s="357"/>
      <c r="AL72" s="358">
        <v>100</v>
      </c>
      <c r="AM72" s="359"/>
      <c r="AN72" s="359"/>
      <c r="AO72" s="360"/>
      <c r="AP72" s="361" t="s">
        <v>864</v>
      </c>
      <c r="AQ72" s="361"/>
      <c r="AR72" s="361"/>
      <c r="AS72" s="361"/>
      <c r="AT72" s="361"/>
      <c r="AU72" s="361"/>
      <c r="AV72" s="361"/>
      <c r="AW72" s="361"/>
      <c r="AX72" s="361"/>
    </row>
    <row r="73" spans="1:50" ht="42.75" customHeight="1" x14ac:dyDescent="0.15">
      <c r="A73" s="1088">
        <v>4</v>
      </c>
      <c r="B73" s="1088">
        <v>1</v>
      </c>
      <c r="C73" s="362" t="s">
        <v>886</v>
      </c>
      <c r="D73" s="348"/>
      <c r="E73" s="348"/>
      <c r="F73" s="348"/>
      <c r="G73" s="348"/>
      <c r="H73" s="348"/>
      <c r="I73" s="348"/>
      <c r="J73" s="349">
        <v>9010001002267</v>
      </c>
      <c r="K73" s="350"/>
      <c r="L73" s="350"/>
      <c r="M73" s="350"/>
      <c r="N73" s="350"/>
      <c r="O73" s="350"/>
      <c r="P73" s="366" t="s">
        <v>890</v>
      </c>
      <c r="Q73" s="351"/>
      <c r="R73" s="351"/>
      <c r="S73" s="351"/>
      <c r="T73" s="351"/>
      <c r="U73" s="351"/>
      <c r="V73" s="351"/>
      <c r="W73" s="351"/>
      <c r="X73" s="351"/>
      <c r="Y73" s="352">
        <v>1</v>
      </c>
      <c r="Z73" s="353"/>
      <c r="AA73" s="353"/>
      <c r="AB73" s="354"/>
      <c r="AC73" s="355" t="s">
        <v>486</v>
      </c>
      <c r="AD73" s="355"/>
      <c r="AE73" s="355"/>
      <c r="AF73" s="355"/>
      <c r="AG73" s="355"/>
      <c r="AH73" s="356">
        <v>3</v>
      </c>
      <c r="AI73" s="357"/>
      <c r="AJ73" s="357"/>
      <c r="AK73" s="357"/>
      <c r="AL73" s="358">
        <v>100</v>
      </c>
      <c r="AM73" s="359"/>
      <c r="AN73" s="359"/>
      <c r="AO73" s="360"/>
      <c r="AP73" s="361" t="s">
        <v>849</v>
      </c>
      <c r="AQ73" s="361"/>
      <c r="AR73" s="361"/>
      <c r="AS73" s="361"/>
      <c r="AT73" s="361"/>
      <c r="AU73" s="361"/>
      <c r="AV73" s="361"/>
      <c r="AW73" s="361"/>
      <c r="AX73" s="361"/>
    </row>
    <row r="74" spans="1:50" ht="26.25" hidden="1" customHeight="1" x14ac:dyDescent="0.15">
      <c r="A74" s="1088">
        <v>5</v>
      </c>
      <c r="B74" s="1088">
        <v>1</v>
      </c>
      <c r="C74" s="362"/>
      <c r="D74" s="348"/>
      <c r="E74" s="348"/>
      <c r="F74" s="348"/>
      <c r="G74" s="348"/>
      <c r="H74" s="348"/>
      <c r="I74" s="348"/>
      <c r="J74" s="349"/>
      <c r="K74" s="350"/>
      <c r="L74" s="350"/>
      <c r="M74" s="350"/>
      <c r="N74" s="350"/>
      <c r="O74" s="350"/>
      <c r="P74" s="366"/>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88">
        <v>6</v>
      </c>
      <c r="B75" s="1088">
        <v>1</v>
      </c>
      <c r="C75" s="362"/>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88">
        <v>7</v>
      </c>
      <c r="B76" s="1088">
        <v>1</v>
      </c>
      <c r="C76" s="362"/>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88">
        <v>8</v>
      </c>
      <c r="B77" s="108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88">
        <v>9</v>
      </c>
      <c r="B78" s="108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88">
        <v>10</v>
      </c>
      <c r="B79" s="108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88">
        <v>11</v>
      </c>
      <c r="B80" s="108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88">
        <v>12</v>
      </c>
      <c r="B81" s="108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88">
        <v>13</v>
      </c>
      <c r="B82" s="108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88">
        <v>14</v>
      </c>
      <c r="B83" s="108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88">
        <v>15</v>
      </c>
      <c r="B84" s="108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88">
        <v>16</v>
      </c>
      <c r="B85" s="108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88">
        <v>17</v>
      </c>
      <c r="B86" s="108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88">
        <v>18</v>
      </c>
      <c r="B87" s="108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88">
        <v>19</v>
      </c>
      <c r="B88" s="108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88">
        <v>20</v>
      </c>
      <c r="B89" s="108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88">
        <v>21</v>
      </c>
      <c r="B90" s="108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88">
        <v>22</v>
      </c>
      <c r="B91" s="108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88">
        <v>23</v>
      </c>
      <c r="B92" s="108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88">
        <v>24</v>
      </c>
      <c r="B93" s="108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88">
        <v>25</v>
      </c>
      <c r="B94" s="108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88">
        <v>26</v>
      </c>
      <c r="B95" s="108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88">
        <v>27</v>
      </c>
      <c r="B96" s="108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88">
        <v>28</v>
      </c>
      <c r="B97" s="108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88">
        <v>29</v>
      </c>
      <c r="B98" s="108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88">
        <v>30</v>
      </c>
      <c r="B99" s="108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0" t="s">
        <v>415</v>
      </c>
      <c r="K102" s="369"/>
      <c r="L102" s="369"/>
      <c r="M102" s="369"/>
      <c r="N102" s="369"/>
      <c r="O102" s="369"/>
      <c r="P102" s="370" t="s">
        <v>27</v>
      </c>
      <c r="Q102" s="370"/>
      <c r="R102" s="370"/>
      <c r="S102" s="370"/>
      <c r="T102" s="370"/>
      <c r="U102" s="370"/>
      <c r="V102" s="370"/>
      <c r="W102" s="370"/>
      <c r="X102" s="370"/>
      <c r="Y102" s="371" t="s">
        <v>468</v>
      </c>
      <c r="Z102" s="372"/>
      <c r="AA102" s="372"/>
      <c r="AB102" s="372"/>
      <c r="AC102" s="150" t="s">
        <v>454</v>
      </c>
      <c r="AD102" s="150"/>
      <c r="AE102" s="150"/>
      <c r="AF102" s="150"/>
      <c r="AG102" s="150"/>
      <c r="AH102" s="371" t="s">
        <v>379</v>
      </c>
      <c r="AI102" s="368"/>
      <c r="AJ102" s="368"/>
      <c r="AK102" s="368"/>
      <c r="AL102" s="368" t="s">
        <v>21</v>
      </c>
      <c r="AM102" s="368"/>
      <c r="AN102" s="368"/>
      <c r="AO102" s="373"/>
      <c r="AP102" s="374" t="s">
        <v>416</v>
      </c>
      <c r="AQ102" s="374"/>
      <c r="AR102" s="374"/>
      <c r="AS102" s="374"/>
      <c r="AT102" s="374"/>
      <c r="AU102" s="374"/>
      <c r="AV102" s="374"/>
      <c r="AW102" s="374"/>
      <c r="AX102" s="374"/>
    </row>
    <row r="103" spans="1:50" ht="30" customHeight="1" x14ac:dyDescent="0.15">
      <c r="A103" s="1088">
        <v>1</v>
      </c>
      <c r="B103" s="1088">
        <v>1</v>
      </c>
      <c r="C103" s="362" t="s">
        <v>893</v>
      </c>
      <c r="D103" s="348"/>
      <c r="E103" s="348"/>
      <c r="F103" s="348"/>
      <c r="G103" s="348"/>
      <c r="H103" s="348"/>
      <c r="I103" s="348"/>
      <c r="J103" s="349">
        <v>2010401081578</v>
      </c>
      <c r="K103" s="350"/>
      <c r="L103" s="350"/>
      <c r="M103" s="350"/>
      <c r="N103" s="350"/>
      <c r="O103" s="350"/>
      <c r="P103" s="366" t="s">
        <v>896</v>
      </c>
      <c r="Q103" s="351"/>
      <c r="R103" s="351"/>
      <c r="S103" s="351"/>
      <c r="T103" s="351"/>
      <c r="U103" s="351"/>
      <c r="V103" s="351"/>
      <c r="W103" s="351"/>
      <c r="X103" s="351"/>
      <c r="Y103" s="352">
        <v>23</v>
      </c>
      <c r="Z103" s="353"/>
      <c r="AA103" s="353"/>
      <c r="AB103" s="354"/>
      <c r="AC103" s="355" t="s">
        <v>489</v>
      </c>
      <c r="AD103" s="355"/>
      <c r="AE103" s="355"/>
      <c r="AF103" s="355"/>
      <c r="AG103" s="355"/>
      <c r="AH103" s="356" t="s">
        <v>899</v>
      </c>
      <c r="AI103" s="357"/>
      <c r="AJ103" s="357"/>
      <c r="AK103" s="357"/>
      <c r="AL103" s="358">
        <v>100</v>
      </c>
      <c r="AM103" s="359"/>
      <c r="AN103" s="359"/>
      <c r="AO103" s="360"/>
      <c r="AP103" s="361" t="s">
        <v>899</v>
      </c>
      <c r="AQ103" s="361"/>
      <c r="AR103" s="361"/>
      <c r="AS103" s="361"/>
      <c r="AT103" s="361"/>
      <c r="AU103" s="361"/>
      <c r="AV103" s="361"/>
      <c r="AW103" s="361"/>
      <c r="AX103" s="361"/>
    </row>
    <row r="104" spans="1:50" ht="48.75" customHeight="1" x14ac:dyDescent="0.15">
      <c r="A104" s="1088">
        <v>2</v>
      </c>
      <c r="B104" s="1088">
        <v>1</v>
      </c>
      <c r="C104" s="362" t="s">
        <v>894</v>
      </c>
      <c r="D104" s="348"/>
      <c r="E104" s="348"/>
      <c r="F104" s="348"/>
      <c r="G104" s="348"/>
      <c r="H104" s="348"/>
      <c r="I104" s="348"/>
      <c r="J104" s="349">
        <v>2010601029542</v>
      </c>
      <c r="K104" s="350"/>
      <c r="L104" s="350"/>
      <c r="M104" s="350"/>
      <c r="N104" s="350"/>
      <c r="O104" s="350"/>
      <c r="P104" s="366" t="s">
        <v>897</v>
      </c>
      <c r="Q104" s="351"/>
      <c r="R104" s="351"/>
      <c r="S104" s="351"/>
      <c r="T104" s="351"/>
      <c r="U104" s="351"/>
      <c r="V104" s="351"/>
      <c r="W104" s="351"/>
      <c r="X104" s="351"/>
      <c r="Y104" s="352">
        <v>9</v>
      </c>
      <c r="Z104" s="353"/>
      <c r="AA104" s="353"/>
      <c r="AB104" s="354"/>
      <c r="AC104" s="355" t="s">
        <v>489</v>
      </c>
      <c r="AD104" s="355"/>
      <c r="AE104" s="355"/>
      <c r="AF104" s="355"/>
      <c r="AG104" s="355"/>
      <c r="AH104" s="356" t="s">
        <v>899</v>
      </c>
      <c r="AI104" s="357"/>
      <c r="AJ104" s="357"/>
      <c r="AK104" s="357"/>
      <c r="AL104" s="358">
        <v>100</v>
      </c>
      <c r="AM104" s="359"/>
      <c r="AN104" s="359"/>
      <c r="AO104" s="360"/>
      <c r="AP104" s="361" t="s">
        <v>899</v>
      </c>
      <c r="AQ104" s="361"/>
      <c r="AR104" s="361"/>
      <c r="AS104" s="361"/>
      <c r="AT104" s="361"/>
      <c r="AU104" s="361"/>
      <c r="AV104" s="361"/>
      <c r="AW104" s="361"/>
      <c r="AX104" s="361"/>
    </row>
    <row r="105" spans="1:50" ht="48.75" customHeight="1" x14ac:dyDescent="0.15">
      <c r="A105" s="1088">
        <v>3</v>
      </c>
      <c r="B105" s="1088">
        <v>1</v>
      </c>
      <c r="C105" s="362" t="s">
        <v>895</v>
      </c>
      <c r="D105" s="348"/>
      <c r="E105" s="348"/>
      <c r="F105" s="348"/>
      <c r="G105" s="348"/>
      <c r="H105" s="348"/>
      <c r="I105" s="348"/>
      <c r="J105" s="349">
        <v>3010401136240</v>
      </c>
      <c r="K105" s="350"/>
      <c r="L105" s="350"/>
      <c r="M105" s="350"/>
      <c r="N105" s="350"/>
      <c r="O105" s="350"/>
      <c r="P105" s="366" t="s">
        <v>898</v>
      </c>
      <c r="Q105" s="351"/>
      <c r="R105" s="351"/>
      <c r="S105" s="351"/>
      <c r="T105" s="351"/>
      <c r="U105" s="351"/>
      <c r="V105" s="351"/>
      <c r="W105" s="351"/>
      <c r="X105" s="351"/>
      <c r="Y105" s="352">
        <v>2</v>
      </c>
      <c r="Z105" s="353"/>
      <c r="AA105" s="353"/>
      <c r="AB105" s="354"/>
      <c r="AC105" s="355" t="s">
        <v>488</v>
      </c>
      <c r="AD105" s="355"/>
      <c r="AE105" s="355"/>
      <c r="AF105" s="355"/>
      <c r="AG105" s="355"/>
      <c r="AH105" s="356" t="s">
        <v>900</v>
      </c>
      <c r="AI105" s="357"/>
      <c r="AJ105" s="357"/>
      <c r="AK105" s="357"/>
      <c r="AL105" s="358">
        <v>100</v>
      </c>
      <c r="AM105" s="359"/>
      <c r="AN105" s="359"/>
      <c r="AO105" s="360"/>
      <c r="AP105" s="361" t="s">
        <v>901</v>
      </c>
      <c r="AQ105" s="361"/>
      <c r="AR105" s="361"/>
      <c r="AS105" s="361"/>
      <c r="AT105" s="361"/>
      <c r="AU105" s="361"/>
      <c r="AV105" s="361"/>
      <c r="AW105" s="361"/>
      <c r="AX105" s="361"/>
    </row>
    <row r="106" spans="1:50" ht="26.25" hidden="1" customHeight="1" x14ac:dyDescent="0.15">
      <c r="A106" s="1088">
        <v>4</v>
      </c>
      <c r="B106" s="108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88">
        <v>5</v>
      </c>
      <c r="B107" s="108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88">
        <v>6</v>
      </c>
      <c r="B108" s="108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88">
        <v>7</v>
      </c>
      <c r="B109" s="108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88">
        <v>8</v>
      </c>
      <c r="B110" s="108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88">
        <v>9</v>
      </c>
      <c r="B111" s="108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88">
        <v>10</v>
      </c>
      <c r="B112" s="108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88">
        <v>11</v>
      </c>
      <c r="B113" s="108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88">
        <v>12</v>
      </c>
      <c r="B114" s="108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88">
        <v>13</v>
      </c>
      <c r="B115" s="108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88">
        <v>14</v>
      </c>
      <c r="B116" s="108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88">
        <v>15</v>
      </c>
      <c r="B117" s="108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88">
        <v>16</v>
      </c>
      <c r="B118" s="108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88">
        <v>17</v>
      </c>
      <c r="B119" s="108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88">
        <v>18</v>
      </c>
      <c r="B120" s="108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88">
        <v>19</v>
      </c>
      <c r="B121" s="108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88">
        <v>20</v>
      </c>
      <c r="B122" s="108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88">
        <v>21</v>
      </c>
      <c r="B123" s="108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88">
        <v>22</v>
      </c>
      <c r="B124" s="108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88">
        <v>23</v>
      </c>
      <c r="B125" s="108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88">
        <v>24</v>
      </c>
      <c r="B126" s="108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88">
        <v>25</v>
      </c>
      <c r="B127" s="108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88">
        <v>26</v>
      </c>
      <c r="B128" s="108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88">
        <v>27</v>
      </c>
      <c r="B129" s="108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88">
        <v>28</v>
      </c>
      <c r="B130" s="108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88">
        <v>29</v>
      </c>
      <c r="B131" s="108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88">
        <v>30</v>
      </c>
      <c r="B132" s="108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8"/>
      <c r="B135" s="368"/>
      <c r="C135" s="368" t="s">
        <v>26</v>
      </c>
      <c r="D135" s="368"/>
      <c r="E135" s="368"/>
      <c r="F135" s="368"/>
      <c r="G135" s="368"/>
      <c r="H135" s="368"/>
      <c r="I135" s="368"/>
      <c r="J135" s="150" t="s">
        <v>415</v>
      </c>
      <c r="K135" s="369"/>
      <c r="L135" s="369"/>
      <c r="M135" s="369"/>
      <c r="N135" s="369"/>
      <c r="O135" s="369"/>
      <c r="P135" s="370" t="s">
        <v>27</v>
      </c>
      <c r="Q135" s="370"/>
      <c r="R135" s="370"/>
      <c r="S135" s="370"/>
      <c r="T135" s="370"/>
      <c r="U135" s="370"/>
      <c r="V135" s="370"/>
      <c r="W135" s="370"/>
      <c r="X135" s="370"/>
      <c r="Y135" s="371" t="s">
        <v>468</v>
      </c>
      <c r="Z135" s="372"/>
      <c r="AA135" s="372"/>
      <c r="AB135" s="372"/>
      <c r="AC135" s="150" t="s">
        <v>454</v>
      </c>
      <c r="AD135" s="150"/>
      <c r="AE135" s="150"/>
      <c r="AF135" s="150"/>
      <c r="AG135" s="150"/>
      <c r="AH135" s="371" t="s">
        <v>379</v>
      </c>
      <c r="AI135" s="368"/>
      <c r="AJ135" s="368"/>
      <c r="AK135" s="368"/>
      <c r="AL135" s="368" t="s">
        <v>21</v>
      </c>
      <c r="AM135" s="368"/>
      <c r="AN135" s="368"/>
      <c r="AO135" s="373"/>
      <c r="AP135" s="374" t="s">
        <v>416</v>
      </c>
      <c r="AQ135" s="374"/>
      <c r="AR135" s="374"/>
      <c r="AS135" s="374"/>
      <c r="AT135" s="374"/>
      <c r="AU135" s="374"/>
      <c r="AV135" s="374"/>
      <c r="AW135" s="374"/>
      <c r="AX135" s="374"/>
    </row>
    <row r="136" spans="1:50" ht="26.25" hidden="1" customHeight="1" x14ac:dyDescent="0.15">
      <c r="A136" s="1088">
        <v>1</v>
      </c>
      <c r="B136" s="108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88">
        <v>2</v>
      </c>
      <c r="B137" s="108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88">
        <v>3</v>
      </c>
      <c r="B138" s="108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88">
        <v>4</v>
      </c>
      <c r="B139" s="108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88">
        <v>5</v>
      </c>
      <c r="B140" s="108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88">
        <v>6</v>
      </c>
      <c r="B141" s="108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88">
        <v>7</v>
      </c>
      <c r="B142" s="108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88">
        <v>8</v>
      </c>
      <c r="B143" s="108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88">
        <v>9</v>
      </c>
      <c r="B144" s="108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88">
        <v>10</v>
      </c>
      <c r="B145" s="108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88">
        <v>11</v>
      </c>
      <c r="B146" s="108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88">
        <v>12</v>
      </c>
      <c r="B147" s="108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88">
        <v>13</v>
      </c>
      <c r="B148" s="108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88">
        <v>14</v>
      </c>
      <c r="B149" s="108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88">
        <v>15</v>
      </c>
      <c r="B150" s="108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88">
        <v>16</v>
      </c>
      <c r="B151" s="108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88">
        <v>17</v>
      </c>
      <c r="B152" s="108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88">
        <v>18</v>
      </c>
      <c r="B153" s="108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88">
        <v>19</v>
      </c>
      <c r="B154" s="108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88">
        <v>20</v>
      </c>
      <c r="B155" s="108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88">
        <v>21</v>
      </c>
      <c r="B156" s="108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88">
        <v>22</v>
      </c>
      <c r="B157" s="108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88">
        <v>23</v>
      </c>
      <c r="B158" s="108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88">
        <v>24</v>
      </c>
      <c r="B159" s="108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88">
        <v>25</v>
      </c>
      <c r="B160" s="108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88">
        <v>26</v>
      </c>
      <c r="B161" s="108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88">
        <v>27</v>
      </c>
      <c r="B162" s="108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88">
        <v>28</v>
      </c>
      <c r="B163" s="108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88">
        <v>29</v>
      </c>
      <c r="B164" s="108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88">
        <v>30</v>
      </c>
      <c r="B165" s="108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8"/>
      <c r="B168" s="368"/>
      <c r="C168" s="368" t="s">
        <v>26</v>
      </c>
      <c r="D168" s="368"/>
      <c r="E168" s="368"/>
      <c r="F168" s="368"/>
      <c r="G168" s="368"/>
      <c r="H168" s="368"/>
      <c r="I168" s="368"/>
      <c r="J168" s="150" t="s">
        <v>415</v>
      </c>
      <c r="K168" s="369"/>
      <c r="L168" s="369"/>
      <c r="M168" s="369"/>
      <c r="N168" s="369"/>
      <c r="O168" s="369"/>
      <c r="P168" s="370" t="s">
        <v>27</v>
      </c>
      <c r="Q168" s="370"/>
      <c r="R168" s="370"/>
      <c r="S168" s="370"/>
      <c r="T168" s="370"/>
      <c r="U168" s="370"/>
      <c r="V168" s="370"/>
      <c r="W168" s="370"/>
      <c r="X168" s="370"/>
      <c r="Y168" s="371" t="s">
        <v>468</v>
      </c>
      <c r="Z168" s="372"/>
      <c r="AA168" s="372"/>
      <c r="AB168" s="372"/>
      <c r="AC168" s="150" t="s">
        <v>454</v>
      </c>
      <c r="AD168" s="150"/>
      <c r="AE168" s="150"/>
      <c r="AF168" s="150"/>
      <c r="AG168" s="150"/>
      <c r="AH168" s="371" t="s">
        <v>379</v>
      </c>
      <c r="AI168" s="368"/>
      <c r="AJ168" s="368"/>
      <c r="AK168" s="368"/>
      <c r="AL168" s="368" t="s">
        <v>21</v>
      </c>
      <c r="AM168" s="368"/>
      <c r="AN168" s="368"/>
      <c r="AO168" s="373"/>
      <c r="AP168" s="374" t="s">
        <v>416</v>
      </c>
      <c r="AQ168" s="374"/>
      <c r="AR168" s="374"/>
      <c r="AS168" s="374"/>
      <c r="AT168" s="374"/>
      <c r="AU168" s="374"/>
      <c r="AV168" s="374"/>
      <c r="AW168" s="374"/>
      <c r="AX168" s="374"/>
    </row>
    <row r="169" spans="1:50" ht="26.25" hidden="1" customHeight="1" x14ac:dyDescent="0.15">
      <c r="A169" s="1088">
        <v>1</v>
      </c>
      <c r="B169" s="108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88">
        <v>2</v>
      </c>
      <c r="B170" s="108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88">
        <v>3</v>
      </c>
      <c r="B171" s="108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88">
        <v>4</v>
      </c>
      <c r="B172" s="108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88">
        <v>5</v>
      </c>
      <c r="B173" s="108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88">
        <v>6</v>
      </c>
      <c r="B174" s="108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88">
        <v>7</v>
      </c>
      <c r="B175" s="108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88">
        <v>8</v>
      </c>
      <c r="B176" s="108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88">
        <v>9</v>
      </c>
      <c r="B177" s="108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88">
        <v>10</v>
      </c>
      <c r="B178" s="108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88">
        <v>11</v>
      </c>
      <c r="B179" s="108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88">
        <v>12</v>
      </c>
      <c r="B180" s="108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88">
        <v>13</v>
      </c>
      <c r="B181" s="108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88">
        <v>14</v>
      </c>
      <c r="B182" s="108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88">
        <v>15</v>
      </c>
      <c r="B183" s="108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88">
        <v>16</v>
      </c>
      <c r="B184" s="108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88">
        <v>17</v>
      </c>
      <c r="B185" s="108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88">
        <v>18</v>
      </c>
      <c r="B186" s="108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88">
        <v>19</v>
      </c>
      <c r="B187" s="108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88">
        <v>20</v>
      </c>
      <c r="B188" s="108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88">
        <v>21</v>
      </c>
      <c r="B189" s="108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88">
        <v>22</v>
      </c>
      <c r="B190" s="108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88">
        <v>23</v>
      </c>
      <c r="B191" s="108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88">
        <v>24</v>
      </c>
      <c r="B192" s="108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88">
        <v>25</v>
      </c>
      <c r="B193" s="108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88">
        <v>26</v>
      </c>
      <c r="B194" s="108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88">
        <v>27</v>
      </c>
      <c r="B195" s="108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88">
        <v>28</v>
      </c>
      <c r="B196" s="108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88">
        <v>29</v>
      </c>
      <c r="B197" s="108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88">
        <v>30</v>
      </c>
      <c r="B198" s="108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8"/>
      <c r="B201" s="368"/>
      <c r="C201" s="368" t="s">
        <v>26</v>
      </c>
      <c r="D201" s="368"/>
      <c r="E201" s="368"/>
      <c r="F201" s="368"/>
      <c r="G201" s="368"/>
      <c r="H201" s="368"/>
      <c r="I201" s="368"/>
      <c r="J201" s="150" t="s">
        <v>415</v>
      </c>
      <c r="K201" s="369"/>
      <c r="L201" s="369"/>
      <c r="M201" s="369"/>
      <c r="N201" s="369"/>
      <c r="O201" s="369"/>
      <c r="P201" s="370" t="s">
        <v>27</v>
      </c>
      <c r="Q201" s="370"/>
      <c r="R201" s="370"/>
      <c r="S201" s="370"/>
      <c r="T201" s="370"/>
      <c r="U201" s="370"/>
      <c r="V201" s="370"/>
      <c r="W201" s="370"/>
      <c r="X201" s="370"/>
      <c r="Y201" s="371" t="s">
        <v>468</v>
      </c>
      <c r="Z201" s="372"/>
      <c r="AA201" s="372"/>
      <c r="AB201" s="372"/>
      <c r="AC201" s="150" t="s">
        <v>454</v>
      </c>
      <c r="AD201" s="150"/>
      <c r="AE201" s="150"/>
      <c r="AF201" s="150"/>
      <c r="AG201" s="150"/>
      <c r="AH201" s="371" t="s">
        <v>379</v>
      </c>
      <c r="AI201" s="368"/>
      <c r="AJ201" s="368"/>
      <c r="AK201" s="368"/>
      <c r="AL201" s="368" t="s">
        <v>21</v>
      </c>
      <c r="AM201" s="368"/>
      <c r="AN201" s="368"/>
      <c r="AO201" s="373"/>
      <c r="AP201" s="374" t="s">
        <v>416</v>
      </c>
      <c r="AQ201" s="374"/>
      <c r="AR201" s="374"/>
      <c r="AS201" s="374"/>
      <c r="AT201" s="374"/>
      <c r="AU201" s="374"/>
      <c r="AV201" s="374"/>
      <c r="AW201" s="374"/>
      <c r="AX201" s="374"/>
    </row>
    <row r="202" spans="1:50" ht="26.25" hidden="1" customHeight="1" x14ac:dyDescent="0.15">
      <c r="A202" s="1088">
        <v>1</v>
      </c>
      <c r="B202" s="108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88">
        <v>2</v>
      </c>
      <c r="B203" s="108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88">
        <v>3</v>
      </c>
      <c r="B204" s="108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88">
        <v>4</v>
      </c>
      <c r="B205" s="108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88">
        <v>5</v>
      </c>
      <c r="B206" s="108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88">
        <v>6</v>
      </c>
      <c r="B207" s="108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88">
        <v>7</v>
      </c>
      <c r="B208" s="108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88">
        <v>8</v>
      </c>
      <c r="B209" s="108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88">
        <v>9</v>
      </c>
      <c r="B210" s="108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88">
        <v>10</v>
      </c>
      <c r="B211" s="108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88">
        <v>11</v>
      </c>
      <c r="B212" s="108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88">
        <v>12</v>
      </c>
      <c r="B213" s="108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88">
        <v>13</v>
      </c>
      <c r="B214" s="108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88">
        <v>14</v>
      </c>
      <c r="B215" s="108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88">
        <v>15</v>
      </c>
      <c r="B216" s="108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88">
        <v>16</v>
      </c>
      <c r="B217" s="108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88">
        <v>17</v>
      </c>
      <c r="B218" s="108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88">
        <v>18</v>
      </c>
      <c r="B219" s="108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88">
        <v>19</v>
      </c>
      <c r="B220" s="108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88">
        <v>20</v>
      </c>
      <c r="B221" s="108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88">
        <v>21</v>
      </c>
      <c r="B222" s="108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88">
        <v>22</v>
      </c>
      <c r="B223" s="108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88">
        <v>23</v>
      </c>
      <c r="B224" s="108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88">
        <v>24</v>
      </c>
      <c r="B225" s="108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88">
        <v>25</v>
      </c>
      <c r="B226" s="108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88">
        <v>26</v>
      </c>
      <c r="B227" s="108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88">
        <v>27</v>
      </c>
      <c r="B228" s="108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88">
        <v>28</v>
      </c>
      <c r="B229" s="108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88">
        <v>29</v>
      </c>
      <c r="B230" s="108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88">
        <v>30</v>
      </c>
      <c r="B231" s="108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8"/>
      <c r="B234" s="368"/>
      <c r="C234" s="368" t="s">
        <v>26</v>
      </c>
      <c r="D234" s="368"/>
      <c r="E234" s="368"/>
      <c r="F234" s="368"/>
      <c r="G234" s="368"/>
      <c r="H234" s="368"/>
      <c r="I234" s="368"/>
      <c r="J234" s="150" t="s">
        <v>415</v>
      </c>
      <c r="K234" s="369"/>
      <c r="L234" s="369"/>
      <c r="M234" s="369"/>
      <c r="N234" s="369"/>
      <c r="O234" s="369"/>
      <c r="P234" s="370" t="s">
        <v>27</v>
      </c>
      <c r="Q234" s="370"/>
      <c r="R234" s="370"/>
      <c r="S234" s="370"/>
      <c r="T234" s="370"/>
      <c r="U234" s="370"/>
      <c r="V234" s="370"/>
      <c r="W234" s="370"/>
      <c r="X234" s="370"/>
      <c r="Y234" s="371" t="s">
        <v>468</v>
      </c>
      <c r="Z234" s="372"/>
      <c r="AA234" s="372"/>
      <c r="AB234" s="372"/>
      <c r="AC234" s="150" t="s">
        <v>454</v>
      </c>
      <c r="AD234" s="150"/>
      <c r="AE234" s="150"/>
      <c r="AF234" s="150"/>
      <c r="AG234" s="150"/>
      <c r="AH234" s="371" t="s">
        <v>379</v>
      </c>
      <c r="AI234" s="368"/>
      <c r="AJ234" s="368"/>
      <c r="AK234" s="368"/>
      <c r="AL234" s="368" t="s">
        <v>21</v>
      </c>
      <c r="AM234" s="368"/>
      <c r="AN234" s="368"/>
      <c r="AO234" s="373"/>
      <c r="AP234" s="374" t="s">
        <v>416</v>
      </c>
      <c r="AQ234" s="374"/>
      <c r="AR234" s="374"/>
      <c r="AS234" s="374"/>
      <c r="AT234" s="374"/>
      <c r="AU234" s="374"/>
      <c r="AV234" s="374"/>
      <c r="AW234" s="374"/>
      <c r="AX234" s="374"/>
    </row>
    <row r="235" spans="1:50" ht="26.25" hidden="1" customHeight="1" x14ac:dyDescent="0.15">
      <c r="A235" s="1088">
        <v>1</v>
      </c>
      <c r="B235" s="108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88">
        <v>2</v>
      </c>
      <c r="B236" s="108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88">
        <v>3</v>
      </c>
      <c r="B237" s="108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88">
        <v>4</v>
      </c>
      <c r="B238" s="108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88">
        <v>5</v>
      </c>
      <c r="B239" s="108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88">
        <v>6</v>
      </c>
      <c r="B240" s="108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88">
        <v>7</v>
      </c>
      <c r="B241" s="108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88">
        <v>8</v>
      </c>
      <c r="B242" s="108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88">
        <v>9</v>
      </c>
      <c r="B243" s="108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88">
        <v>10</v>
      </c>
      <c r="B244" s="108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88">
        <v>11</v>
      </c>
      <c r="B245" s="108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88">
        <v>12</v>
      </c>
      <c r="B246" s="108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88">
        <v>13</v>
      </c>
      <c r="B247" s="108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88">
        <v>14</v>
      </c>
      <c r="B248" s="108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88">
        <v>15</v>
      </c>
      <c r="B249" s="108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88">
        <v>16</v>
      </c>
      <c r="B250" s="108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88">
        <v>17</v>
      </c>
      <c r="B251" s="108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88">
        <v>18</v>
      </c>
      <c r="B252" s="108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88">
        <v>19</v>
      </c>
      <c r="B253" s="108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88">
        <v>20</v>
      </c>
      <c r="B254" s="108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88">
        <v>21</v>
      </c>
      <c r="B255" s="108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88">
        <v>22</v>
      </c>
      <c r="B256" s="108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88">
        <v>23</v>
      </c>
      <c r="B257" s="108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88">
        <v>24</v>
      </c>
      <c r="B258" s="108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88">
        <v>25</v>
      </c>
      <c r="B259" s="108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88">
        <v>26</v>
      </c>
      <c r="B260" s="108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88">
        <v>27</v>
      </c>
      <c r="B261" s="108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88">
        <v>28</v>
      </c>
      <c r="B262" s="108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88">
        <v>29</v>
      </c>
      <c r="B263" s="108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88">
        <v>30</v>
      </c>
      <c r="B264" s="108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8"/>
      <c r="B267" s="368"/>
      <c r="C267" s="368" t="s">
        <v>26</v>
      </c>
      <c r="D267" s="368"/>
      <c r="E267" s="368"/>
      <c r="F267" s="368"/>
      <c r="G267" s="368"/>
      <c r="H267" s="368"/>
      <c r="I267" s="368"/>
      <c r="J267" s="150" t="s">
        <v>415</v>
      </c>
      <c r="K267" s="369"/>
      <c r="L267" s="369"/>
      <c r="M267" s="369"/>
      <c r="N267" s="369"/>
      <c r="O267" s="369"/>
      <c r="P267" s="370" t="s">
        <v>27</v>
      </c>
      <c r="Q267" s="370"/>
      <c r="R267" s="370"/>
      <c r="S267" s="370"/>
      <c r="T267" s="370"/>
      <c r="U267" s="370"/>
      <c r="V267" s="370"/>
      <c r="W267" s="370"/>
      <c r="X267" s="370"/>
      <c r="Y267" s="371" t="s">
        <v>468</v>
      </c>
      <c r="Z267" s="372"/>
      <c r="AA267" s="372"/>
      <c r="AB267" s="372"/>
      <c r="AC267" s="150" t="s">
        <v>454</v>
      </c>
      <c r="AD267" s="150"/>
      <c r="AE267" s="150"/>
      <c r="AF267" s="150"/>
      <c r="AG267" s="150"/>
      <c r="AH267" s="371" t="s">
        <v>379</v>
      </c>
      <c r="AI267" s="368"/>
      <c r="AJ267" s="368"/>
      <c r="AK267" s="368"/>
      <c r="AL267" s="368" t="s">
        <v>21</v>
      </c>
      <c r="AM267" s="368"/>
      <c r="AN267" s="368"/>
      <c r="AO267" s="373"/>
      <c r="AP267" s="374" t="s">
        <v>416</v>
      </c>
      <c r="AQ267" s="374"/>
      <c r="AR267" s="374"/>
      <c r="AS267" s="374"/>
      <c r="AT267" s="374"/>
      <c r="AU267" s="374"/>
      <c r="AV267" s="374"/>
      <c r="AW267" s="374"/>
      <c r="AX267" s="374"/>
    </row>
    <row r="268" spans="1:50" ht="26.25" hidden="1" customHeight="1" x14ac:dyDescent="0.15">
      <c r="A268" s="1088">
        <v>1</v>
      </c>
      <c r="B268" s="108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88">
        <v>2</v>
      </c>
      <c r="B269" s="108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88">
        <v>3</v>
      </c>
      <c r="B270" s="108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88">
        <v>4</v>
      </c>
      <c r="B271" s="108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88">
        <v>5</v>
      </c>
      <c r="B272" s="108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88">
        <v>6</v>
      </c>
      <c r="B273" s="108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88">
        <v>7</v>
      </c>
      <c r="B274" s="108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88">
        <v>8</v>
      </c>
      <c r="B275" s="108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88">
        <v>9</v>
      </c>
      <c r="B276" s="108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88">
        <v>10</v>
      </c>
      <c r="B277" s="108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88">
        <v>11</v>
      </c>
      <c r="B278" s="108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88">
        <v>12</v>
      </c>
      <c r="B279" s="108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88">
        <v>13</v>
      </c>
      <c r="B280" s="108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88">
        <v>14</v>
      </c>
      <c r="B281" s="108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88">
        <v>15</v>
      </c>
      <c r="B282" s="108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88">
        <v>16</v>
      </c>
      <c r="B283" s="108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88">
        <v>17</v>
      </c>
      <c r="B284" s="108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88">
        <v>18</v>
      </c>
      <c r="B285" s="108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88">
        <v>19</v>
      </c>
      <c r="B286" s="108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88">
        <v>20</v>
      </c>
      <c r="B287" s="108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88">
        <v>21</v>
      </c>
      <c r="B288" s="108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88">
        <v>22</v>
      </c>
      <c r="B289" s="108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88">
        <v>23</v>
      </c>
      <c r="B290" s="108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88">
        <v>24</v>
      </c>
      <c r="B291" s="108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88">
        <v>25</v>
      </c>
      <c r="B292" s="108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88">
        <v>26</v>
      </c>
      <c r="B293" s="108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88">
        <v>27</v>
      </c>
      <c r="B294" s="108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88">
        <v>28</v>
      </c>
      <c r="B295" s="108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88">
        <v>29</v>
      </c>
      <c r="B296" s="108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88">
        <v>30</v>
      </c>
      <c r="B297" s="108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8"/>
      <c r="B300" s="368"/>
      <c r="C300" s="368" t="s">
        <v>26</v>
      </c>
      <c r="D300" s="368"/>
      <c r="E300" s="368"/>
      <c r="F300" s="368"/>
      <c r="G300" s="368"/>
      <c r="H300" s="368"/>
      <c r="I300" s="368"/>
      <c r="J300" s="150" t="s">
        <v>415</v>
      </c>
      <c r="K300" s="369"/>
      <c r="L300" s="369"/>
      <c r="M300" s="369"/>
      <c r="N300" s="369"/>
      <c r="O300" s="369"/>
      <c r="P300" s="370" t="s">
        <v>27</v>
      </c>
      <c r="Q300" s="370"/>
      <c r="R300" s="370"/>
      <c r="S300" s="370"/>
      <c r="T300" s="370"/>
      <c r="U300" s="370"/>
      <c r="V300" s="370"/>
      <c r="W300" s="370"/>
      <c r="X300" s="370"/>
      <c r="Y300" s="371" t="s">
        <v>468</v>
      </c>
      <c r="Z300" s="372"/>
      <c r="AA300" s="372"/>
      <c r="AB300" s="372"/>
      <c r="AC300" s="150" t="s">
        <v>454</v>
      </c>
      <c r="AD300" s="150"/>
      <c r="AE300" s="150"/>
      <c r="AF300" s="150"/>
      <c r="AG300" s="150"/>
      <c r="AH300" s="371" t="s">
        <v>379</v>
      </c>
      <c r="AI300" s="368"/>
      <c r="AJ300" s="368"/>
      <c r="AK300" s="368"/>
      <c r="AL300" s="368" t="s">
        <v>21</v>
      </c>
      <c r="AM300" s="368"/>
      <c r="AN300" s="368"/>
      <c r="AO300" s="373"/>
      <c r="AP300" s="374" t="s">
        <v>416</v>
      </c>
      <c r="AQ300" s="374"/>
      <c r="AR300" s="374"/>
      <c r="AS300" s="374"/>
      <c r="AT300" s="374"/>
      <c r="AU300" s="374"/>
      <c r="AV300" s="374"/>
      <c r="AW300" s="374"/>
      <c r="AX300" s="374"/>
    </row>
    <row r="301" spans="1:50" ht="26.25" hidden="1" customHeight="1" x14ac:dyDescent="0.15">
      <c r="A301" s="1088">
        <v>1</v>
      </c>
      <c r="B301" s="108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88">
        <v>2</v>
      </c>
      <c r="B302" s="108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88">
        <v>3</v>
      </c>
      <c r="B303" s="108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88">
        <v>4</v>
      </c>
      <c r="B304" s="108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88">
        <v>5</v>
      </c>
      <c r="B305" s="108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88">
        <v>6</v>
      </c>
      <c r="B306" s="108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88">
        <v>7</v>
      </c>
      <c r="B307" s="108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88">
        <v>8</v>
      </c>
      <c r="B308" s="108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88">
        <v>9</v>
      </c>
      <c r="B309" s="108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88">
        <v>10</v>
      </c>
      <c r="B310" s="108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88">
        <v>11</v>
      </c>
      <c r="B311" s="108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88">
        <v>12</v>
      </c>
      <c r="B312" s="108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88">
        <v>13</v>
      </c>
      <c r="B313" s="108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88">
        <v>14</v>
      </c>
      <c r="B314" s="108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88">
        <v>15</v>
      </c>
      <c r="B315" s="108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88">
        <v>16</v>
      </c>
      <c r="B316" s="108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88">
        <v>17</v>
      </c>
      <c r="B317" s="108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88">
        <v>18</v>
      </c>
      <c r="B318" s="108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88">
        <v>19</v>
      </c>
      <c r="B319" s="108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88">
        <v>20</v>
      </c>
      <c r="B320" s="108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88">
        <v>21</v>
      </c>
      <c r="B321" s="108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88">
        <v>22</v>
      </c>
      <c r="B322" s="108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88">
        <v>23</v>
      </c>
      <c r="B323" s="108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88">
        <v>24</v>
      </c>
      <c r="B324" s="108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88">
        <v>25</v>
      </c>
      <c r="B325" s="108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88">
        <v>26</v>
      </c>
      <c r="B326" s="108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88">
        <v>27</v>
      </c>
      <c r="B327" s="108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88">
        <v>28</v>
      </c>
      <c r="B328" s="108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88">
        <v>29</v>
      </c>
      <c r="B329" s="108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88">
        <v>30</v>
      </c>
      <c r="B330" s="108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8"/>
      <c r="B333" s="368"/>
      <c r="C333" s="368" t="s">
        <v>26</v>
      </c>
      <c r="D333" s="368"/>
      <c r="E333" s="368"/>
      <c r="F333" s="368"/>
      <c r="G333" s="368"/>
      <c r="H333" s="368"/>
      <c r="I333" s="368"/>
      <c r="J333" s="150" t="s">
        <v>415</v>
      </c>
      <c r="K333" s="369"/>
      <c r="L333" s="369"/>
      <c r="M333" s="369"/>
      <c r="N333" s="369"/>
      <c r="O333" s="369"/>
      <c r="P333" s="370" t="s">
        <v>27</v>
      </c>
      <c r="Q333" s="370"/>
      <c r="R333" s="370"/>
      <c r="S333" s="370"/>
      <c r="T333" s="370"/>
      <c r="U333" s="370"/>
      <c r="V333" s="370"/>
      <c r="W333" s="370"/>
      <c r="X333" s="370"/>
      <c r="Y333" s="371" t="s">
        <v>468</v>
      </c>
      <c r="Z333" s="372"/>
      <c r="AA333" s="372"/>
      <c r="AB333" s="372"/>
      <c r="AC333" s="150" t="s">
        <v>454</v>
      </c>
      <c r="AD333" s="150"/>
      <c r="AE333" s="150"/>
      <c r="AF333" s="150"/>
      <c r="AG333" s="150"/>
      <c r="AH333" s="371" t="s">
        <v>379</v>
      </c>
      <c r="AI333" s="368"/>
      <c r="AJ333" s="368"/>
      <c r="AK333" s="368"/>
      <c r="AL333" s="368" t="s">
        <v>21</v>
      </c>
      <c r="AM333" s="368"/>
      <c r="AN333" s="368"/>
      <c r="AO333" s="373"/>
      <c r="AP333" s="374" t="s">
        <v>416</v>
      </c>
      <c r="AQ333" s="374"/>
      <c r="AR333" s="374"/>
      <c r="AS333" s="374"/>
      <c r="AT333" s="374"/>
      <c r="AU333" s="374"/>
      <c r="AV333" s="374"/>
      <c r="AW333" s="374"/>
      <c r="AX333" s="374"/>
    </row>
    <row r="334" spans="1:50" ht="26.25" hidden="1" customHeight="1" x14ac:dyDescent="0.15">
      <c r="A334" s="1088">
        <v>1</v>
      </c>
      <c r="B334" s="108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88">
        <v>2</v>
      </c>
      <c r="B335" s="108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88">
        <v>3</v>
      </c>
      <c r="B336" s="108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88">
        <v>4</v>
      </c>
      <c r="B337" s="108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88">
        <v>5</v>
      </c>
      <c r="B338" s="108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88">
        <v>6</v>
      </c>
      <c r="B339" s="108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88">
        <v>7</v>
      </c>
      <c r="B340" s="108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88">
        <v>8</v>
      </c>
      <c r="B341" s="108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88">
        <v>9</v>
      </c>
      <c r="B342" s="108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88">
        <v>10</v>
      </c>
      <c r="B343" s="108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88">
        <v>11</v>
      </c>
      <c r="B344" s="108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88">
        <v>12</v>
      </c>
      <c r="B345" s="108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88">
        <v>13</v>
      </c>
      <c r="B346" s="108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88">
        <v>14</v>
      </c>
      <c r="B347" s="108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88">
        <v>15</v>
      </c>
      <c r="B348" s="108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88">
        <v>16</v>
      </c>
      <c r="B349" s="108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88">
        <v>17</v>
      </c>
      <c r="B350" s="108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88">
        <v>18</v>
      </c>
      <c r="B351" s="108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88">
        <v>19</v>
      </c>
      <c r="B352" s="108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88">
        <v>20</v>
      </c>
      <c r="B353" s="108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88">
        <v>21</v>
      </c>
      <c r="B354" s="108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88">
        <v>22</v>
      </c>
      <c r="B355" s="108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88">
        <v>23</v>
      </c>
      <c r="B356" s="108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88">
        <v>24</v>
      </c>
      <c r="B357" s="108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88">
        <v>25</v>
      </c>
      <c r="B358" s="108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88">
        <v>26</v>
      </c>
      <c r="B359" s="108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88">
        <v>27</v>
      </c>
      <c r="B360" s="108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88">
        <v>28</v>
      </c>
      <c r="B361" s="108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88">
        <v>29</v>
      </c>
      <c r="B362" s="108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88">
        <v>30</v>
      </c>
      <c r="B363" s="108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8"/>
      <c r="B366" s="368"/>
      <c r="C366" s="368" t="s">
        <v>26</v>
      </c>
      <c r="D366" s="368"/>
      <c r="E366" s="368"/>
      <c r="F366" s="368"/>
      <c r="G366" s="368"/>
      <c r="H366" s="368"/>
      <c r="I366" s="368"/>
      <c r="J366" s="150" t="s">
        <v>415</v>
      </c>
      <c r="K366" s="369"/>
      <c r="L366" s="369"/>
      <c r="M366" s="369"/>
      <c r="N366" s="369"/>
      <c r="O366" s="369"/>
      <c r="P366" s="370" t="s">
        <v>27</v>
      </c>
      <c r="Q366" s="370"/>
      <c r="R366" s="370"/>
      <c r="S366" s="370"/>
      <c r="T366" s="370"/>
      <c r="U366" s="370"/>
      <c r="V366" s="370"/>
      <c r="W366" s="370"/>
      <c r="X366" s="370"/>
      <c r="Y366" s="371" t="s">
        <v>468</v>
      </c>
      <c r="Z366" s="372"/>
      <c r="AA366" s="372"/>
      <c r="AB366" s="372"/>
      <c r="AC366" s="150" t="s">
        <v>454</v>
      </c>
      <c r="AD366" s="150"/>
      <c r="AE366" s="150"/>
      <c r="AF366" s="150"/>
      <c r="AG366" s="150"/>
      <c r="AH366" s="371" t="s">
        <v>379</v>
      </c>
      <c r="AI366" s="368"/>
      <c r="AJ366" s="368"/>
      <c r="AK366" s="368"/>
      <c r="AL366" s="368" t="s">
        <v>21</v>
      </c>
      <c r="AM366" s="368"/>
      <c r="AN366" s="368"/>
      <c r="AO366" s="373"/>
      <c r="AP366" s="374" t="s">
        <v>416</v>
      </c>
      <c r="AQ366" s="374"/>
      <c r="AR366" s="374"/>
      <c r="AS366" s="374"/>
      <c r="AT366" s="374"/>
      <c r="AU366" s="374"/>
      <c r="AV366" s="374"/>
      <c r="AW366" s="374"/>
      <c r="AX366" s="374"/>
    </row>
    <row r="367" spans="1:50" ht="26.25" hidden="1" customHeight="1" x14ac:dyDescent="0.15">
      <c r="A367" s="1088">
        <v>1</v>
      </c>
      <c r="B367" s="108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88">
        <v>2</v>
      </c>
      <c r="B368" s="108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88">
        <v>3</v>
      </c>
      <c r="B369" s="108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88">
        <v>4</v>
      </c>
      <c r="B370" s="108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88">
        <v>5</v>
      </c>
      <c r="B371" s="108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88">
        <v>6</v>
      </c>
      <c r="B372" s="108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88">
        <v>7</v>
      </c>
      <c r="B373" s="108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88">
        <v>8</v>
      </c>
      <c r="B374" s="108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88">
        <v>9</v>
      </c>
      <c r="B375" s="108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88">
        <v>10</v>
      </c>
      <c r="B376" s="108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88">
        <v>11</v>
      </c>
      <c r="B377" s="108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88">
        <v>12</v>
      </c>
      <c r="B378" s="108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88">
        <v>13</v>
      </c>
      <c r="B379" s="108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88">
        <v>14</v>
      </c>
      <c r="B380" s="108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88">
        <v>15</v>
      </c>
      <c r="B381" s="108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88">
        <v>16</v>
      </c>
      <c r="B382" s="108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88">
        <v>17</v>
      </c>
      <c r="B383" s="108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88">
        <v>18</v>
      </c>
      <c r="B384" s="108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88">
        <v>19</v>
      </c>
      <c r="B385" s="108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88">
        <v>20</v>
      </c>
      <c r="B386" s="108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88">
        <v>21</v>
      </c>
      <c r="B387" s="108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88">
        <v>22</v>
      </c>
      <c r="B388" s="108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88">
        <v>23</v>
      </c>
      <c r="B389" s="108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88">
        <v>24</v>
      </c>
      <c r="B390" s="108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88">
        <v>25</v>
      </c>
      <c r="B391" s="108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88">
        <v>26</v>
      </c>
      <c r="B392" s="108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88">
        <v>27</v>
      </c>
      <c r="B393" s="108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88">
        <v>28</v>
      </c>
      <c r="B394" s="108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88">
        <v>29</v>
      </c>
      <c r="B395" s="108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88">
        <v>30</v>
      </c>
      <c r="B396" s="108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8"/>
      <c r="B399" s="368"/>
      <c r="C399" s="368" t="s">
        <v>26</v>
      </c>
      <c r="D399" s="368"/>
      <c r="E399" s="368"/>
      <c r="F399" s="368"/>
      <c r="G399" s="368"/>
      <c r="H399" s="368"/>
      <c r="I399" s="368"/>
      <c r="J399" s="150" t="s">
        <v>415</v>
      </c>
      <c r="K399" s="369"/>
      <c r="L399" s="369"/>
      <c r="M399" s="369"/>
      <c r="N399" s="369"/>
      <c r="O399" s="369"/>
      <c r="P399" s="370" t="s">
        <v>27</v>
      </c>
      <c r="Q399" s="370"/>
      <c r="R399" s="370"/>
      <c r="S399" s="370"/>
      <c r="T399" s="370"/>
      <c r="U399" s="370"/>
      <c r="V399" s="370"/>
      <c r="W399" s="370"/>
      <c r="X399" s="370"/>
      <c r="Y399" s="371" t="s">
        <v>468</v>
      </c>
      <c r="Z399" s="372"/>
      <c r="AA399" s="372"/>
      <c r="AB399" s="372"/>
      <c r="AC399" s="150" t="s">
        <v>454</v>
      </c>
      <c r="AD399" s="150"/>
      <c r="AE399" s="150"/>
      <c r="AF399" s="150"/>
      <c r="AG399" s="150"/>
      <c r="AH399" s="371" t="s">
        <v>379</v>
      </c>
      <c r="AI399" s="368"/>
      <c r="AJ399" s="368"/>
      <c r="AK399" s="368"/>
      <c r="AL399" s="368" t="s">
        <v>21</v>
      </c>
      <c r="AM399" s="368"/>
      <c r="AN399" s="368"/>
      <c r="AO399" s="373"/>
      <c r="AP399" s="374" t="s">
        <v>416</v>
      </c>
      <c r="AQ399" s="374"/>
      <c r="AR399" s="374"/>
      <c r="AS399" s="374"/>
      <c r="AT399" s="374"/>
      <c r="AU399" s="374"/>
      <c r="AV399" s="374"/>
      <c r="AW399" s="374"/>
      <c r="AX399" s="374"/>
    </row>
    <row r="400" spans="1:50" ht="26.25" hidden="1" customHeight="1" x14ac:dyDescent="0.15">
      <c r="A400" s="1088">
        <v>1</v>
      </c>
      <c r="B400" s="108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88">
        <v>2</v>
      </c>
      <c r="B401" s="108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88">
        <v>3</v>
      </c>
      <c r="B402" s="108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88">
        <v>4</v>
      </c>
      <c r="B403" s="108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88">
        <v>5</v>
      </c>
      <c r="B404" s="108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88">
        <v>6</v>
      </c>
      <c r="B405" s="108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88">
        <v>7</v>
      </c>
      <c r="B406" s="108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88">
        <v>8</v>
      </c>
      <c r="B407" s="108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88">
        <v>9</v>
      </c>
      <c r="B408" s="108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88">
        <v>10</v>
      </c>
      <c r="B409" s="108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88">
        <v>11</v>
      </c>
      <c r="B410" s="108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88">
        <v>12</v>
      </c>
      <c r="B411" s="108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88">
        <v>13</v>
      </c>
      <c r="B412" s="108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88">
        <v>14</v>
      </c>
      <c r="B413" s="108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88">
        <v>15</v>
      </c>
      <c r="B414" s="108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88">
        <v>16</v>
      </c>
      <c r="B415" s="108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88">
        <v>17</v>
      </c>
      <c r="B416" s="108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88">
        <v>18</v>
      </c>
      <c r="B417" s="108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88">
        <v>19</v>
      </c>
      <c r="B418" s="108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88">
        <v>20</v>
      </c>
      <c r="B419" s="108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88">
        <v>21</v>
      </c>
      <c r="B420" s="108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88">
        <v>22</v>
      </c>
      <c r="B421" s="108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88">
        <v>23</v>
      </c>
      <c r="B422" s="108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88">
        <v>24</v>
      </c>
      <c r="B423" s="108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88">
        <v>25</v>
      </c>
      <c r="B424" s="108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88">
        <v>26</v>
      </c>
      <c r="B425" s="108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88">
        <v>27</v>
      </c>
      <c r="B426" s="108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88">
        <v>28</v>
      </c>
      <c r="B427" s="108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88">
        <v>29</v>
      </c>
      <c r="B428" s="108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88">
        <v>30</v>
      </c>
      <c r="B429" s="108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8"/>
      <c r="B432" s="368"/>
      <c r="C432" s="368" t="s">
        <v>26</v>
      </c>
      <c r="D432" s="368"/>
      <c r="E432" s="368"/>
      <c r="F432" s="368"/>
      <c r="G432" s="368"/>
      <c r="H432" s="368"/>
      <c r="I432" s="368"/>
      <c r="J432" s="150" t="s">
        <v>415</v>
      </c>
      <c r="K432" s="369"/>
      <c r="L432" s="369"/>
      <c r="M432" s="369"/>
      <c r="N432" s="369"/>
      <c r="O432" s="369"/>
      <c r="P432" s="370" t="s">
        <v>27</v>
      </c>
      <c r="Q432" s="370"/>
      <c r="R432" s="370"/>
      <c r="S432" s="370"/>
      <c r="T432" s="370"/>
      <c r="U432" s="370"/>
      <c r="V432" s="370"/>
      <c r="W432" s="370"/>
      <c r="X432" s="370"/>
      <c r="Y432" s="371" t="s">
        <v>468</v>
      </c>
      <c r="Z432" s="372"/>
      <c r="AA432" s="372"/>
      <c r="AB432" s="372"/>
      <c r="AC432" s="150" t="s">
        <v>454</v>
      </c>
      <c r="AD432" s="150"/>
      <c r="AE432" s="150"/>
      <c r="AF432" s="150"/>
      <c r="AG432" s="150"/>
      <c r="AH432" s="371" t="s">
        <v>379</v>
      </c>
      <c r="AI432" s="368"/>
      <c r="AJ432" s="368"/>
      <c r="AK432" s="368"/>
      <c r="AL432" s="368" t="s">
        <v>21</v>
      </c>
      <c r="AM432" s="368"/>
      <c r="AN432" s="368"/>
      <c r="AO432" s="373"/>
      <c r="AP432" s="374" t="s">
        <v>416</v>
      </c>
      <c r="AQ432" s="374"/>
      <c r="AR432" s="374"/>
      <c r="AS432" s="374"/>
      <c r="AT432" s="374"/>
      <c r="AU432" s="374"/>
      <c r="AV432" s="374"/>
      <c r="AW432" s="374"/>
      <c r="AX432" s="374"/>
    </row>
    <row r="433" spans="1:50" ht="26.25" hidden="1" customHeight="1" x14ac:dyDescent="0.15">
      <c r="A433" s="1088">
        <v>1</v>
      </c>
      <c r="B433" s="108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88">
        <v>2</v>
      </c>
      <c r="B434" s="108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88">
        <v>3</v>
      </c>
      <c r="B435" s="108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88">
        <v>4</v>
      </c>
      <c r="B436" s="108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88">
        <v>5</v>
      </c>
      <c r="B437" s="108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88">
        <v>6</v>
      </c>
      <c r="B438" s="108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88">
        <v>7</v>
      </c>
      <c r="B439" s="108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88">
        <v>8</v>
      </c>
      <c r="B440" s="108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88">
        <v>9</v>
      </c>
      <c r="B441" s="108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88">
        <v>10</v>
      </c>
      <c r="B442" s="108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88">
        <v>11</v>
      </c>
      <c r="B443" s="108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88">
        <v>12</v>
      </c>
      <c r="B444" s="108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88">
        <v>13</v>
      </c>
      <c r="B445" s="108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88">
        <v>14</v>
      </c>
      <c r="B446" s="108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88">
        <v>15</v>
      </c>
      <c r="B447" s="108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88">
        <v>16</v>
      </c>
      <c r="B448" s="108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88">
        <v>17</v>
      </c>
      <c r="B449" s="108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88">
        <v>18</v>
      </c>
      <c r="B450" s="108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88">
        <v>19</v>
      </c>
      <c r="B451" s="108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88">
        <v>20</v>
      </c>
      <c r="B452" s="108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88">
        <v>21</v>
      </c>
      <c r="B453" s="108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88">
        <v>22</v>
      </c>
      <c r="B454" s="108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88">
        <v>23</v>
      </c>
      <c r="B455" s="108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88">
        <v>24</v>
      </c>
      <c r="B456" s="108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88">
        <v>25</v>
      </c>
      <c r="B457" s="108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88">
        <v>26</v>
      </c>
      <c r="B458" s="108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88">
        <v>27</v>
      </c>
      <c r="B459" s="108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88">
        <v>28</v>
      </c>
      <c r="B460" s="108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88">
        <v>29</v>
      </c>
      <c r="B461" s="108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88">
        <v>30</v>
      </c>
      <c r="B462" s="108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8"/>
      <c r="B465" s="368"/>
      <c r="C465" s="368" t="s">
        <v>26</v>
      </c>
      <c r="D465" s="368"/>
      <c r="E465" s="368"/>
      <c r="F465" s="368"/>
      <c r="G465" s="368"/>
      <c r="H465" s="368"/>
      <c r="I465" s="368"/>
      <c r="J465" s="150" t="s">
        <v>415</v>
      </c>
      <c r="K465" s="369"/>
      <c r="L465" s="369"/>
      <c r="M465" s="369"/>
      <c r="N465" s="369"/>
      <c r="O465" s="369"/>
      <c r="P465" s="370" t="s">
        <v>27</v>
      </c>
      <c r="Q465" s="370"/>
      <c r="R465" s="370"/>
      <c r="S465" s="370"/>
      <c r="T465" s="370"/>
      <c r="U465" s="370"/>
      <c r="V465" s="370"/>
      <c r="W465" s="370"/>
      <c r="X465" s="370"/>
      <c r="Y465" s="371" t="s">
        <v>468</v>
      </c>
      <c r="Z465" s="372"/>
      <c r="AA465" s="372"/>
      <c r="AB465" s="372"/>
      <c r="AC465" s="150" t="s">
        <v>454</v>
      </c>
      <c r="AD465" s="150"/>
      <c r="AE465" s="150"/>
      <c r="AF465" s="150"/>
      <c r="AG465" s="150"/>
      <c r="AH465" s="371" t="s">
        <v>379</v>
      </c>
      <c r="AI465" s="368"/>
      <c r="AJ465" s="368"/>
      <c r="AK465" s="368"/>
      <c r="AL465" s="368" t="s">
        <v>21</v>
      </c>
      <c r="AM465" s="368"/>
      <c r="AN465" s="368"/>
      <c r="AO465" s="373"/>
      <c r="AP465" s="374" t="s">
        <v>416</v>
      </c>
      <c r="AQ465" s="374"/>
      <c r="AR465" s="374"/>
      <c r="AS465" s="374"/>
      <c r="AT465" s="374"/>
      <c r="AU465" s="374"/>
      <c r="AV465" s="374"/>
      <c r="AW465" s="374"/>
      <c r="AX465" s="374"/>
    </row>
    <row r="466" spans="1:50" ht="26.25" hidden="1" customHeight="1" x14ac:dyDescent="0.15">
      <c r="A466" s="1088">
        <v>1</v>
      </c>
      <c r="B466" s="108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88">
        <v>2</v>
      </c>
      <c r="B467" s="108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88">
        <v>3</v>
      </c>
      <c r="B468" s="108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88">
        <v>4</v>
      </c>
      <c r="B469" s="108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88">
        <v>5</v>
      </c>
      <c r="B470" s="108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88">
        <v>6</v>
      </c>
      <c r="B471" s="108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88">
        <v>7</v>
      </c>
      <c r="B472" s="108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88">
        <v>8</v>
      </c>
      <c r="B473" s="108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88">
        <v>9</v>
      </c>
      <c r="B474" s="108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88">
        <v>10</v>
      </c>
      <c r="B475" s="108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88">
        <v>11</v>
      </c>
      <c r="B476" s="108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88">
        <v>12</v>
      </c>
      <c r="B477" s="108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88">
        <v>13</v>
      </c>
      <c r="B478" s="108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88">
        <v>14</v>
      </c>
      <c r="B479" s="108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88">
        <v>15</v>
      </c>
      <c r="B480" s="108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88">
        <v>16</v>
      </c>
      <c r="B481" s="108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88">
        <v>17</v>
      </c>
      <c r="B482" s="108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88">
        <v>18</v>
      </c>
      <c r="B483" s="108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88">
        <v>19</v>
      </c>
      <c r="B484" s="108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88">
        <v>20</v>
      </c>
      <c r="B485" s="108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88">
        <v>21</v>
      </c>
      <c r="B486" s="108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88">
        <v>22</v>
      </c>
      <c r="B487" s="108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88">
        <v>23</v>
      </c>
      <c r="B488" s="108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88">
        <v>24</v>
      </c>
      <c r="B489" s="108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88">
        <v>25</v>
      </c>
      <c r="B490" s="108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88">
        <v>26</v>
      </c>
      <c r="B491" s="108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88">
        <v>27</v>
      </c>
      <c r="B492" s="108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88">
        <v>28</v>
      </c>
      <c r="B493" s="108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88">
        <v>29</v>
      </c>
      <c r="B494" s="108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88">
        <v>30</v>
      </c>
      <c r="B495" s="108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8"/>
      <c r="B498" s="368"/>
      <c r="C498" s="368" t="s">
        <v>26</v>
      </c>
      <c r="D498" s="368"/>
      <c r="E498" s="368"/>
      <c r="F498" s="368"/>
      <c r="G498" s="368"/>
      <c r="H498" s="368"/>
      <c r="I498" s="368"/>
      <c r="J498" s="150" t="s">
        <v>415</v>
      </c>
      <c r="K498" s="369"/>
      <c r="L498" s="369"/>
      <c r="M498" s="369"/>
      <c r="N498" s="369"/>
      <c r="O498" s="369"/>
      <c r="P498" s="370" t="s">
        <v>27</v>
      </c>
      <c r="Q498" s="370"/>
      <c r="R498" s="370"/>
      <c r="S498" s="370"/>
      <c r="T498" s="370"/>
      <c r="U498" s="370"/>
      <c r="V498" s="370"/>
      <c r="W498" s="370"/>
      <c r="X498" s="370"/>
      <c r="Y498" s="371" t="s">
        <v>468</v>
      </c>
      <c r="Z498" s="372"/>
      <c r="AA498" s="372"/>
      <c r="AB498" s="372"/>
      <c r="AC498" s="150" t="s">
        <v>454</v>
      </c>
      <c r="AD498" s="150"/>
      <c r="AE498" s="150"/>
      <c r="AF498" s="150"/>
      <c r="AG498" s="150"/>
      <c r="AH498" s="371" t="s">
        <v>379</v>
      </c>
      <c r="AI498" s="368"/>
      <c r="AJ498" s="368"/>
      <c r="AK498" s="368"/>
      <c r="AL498" s="368" t="s">
        <v>21</v>
      </c>
      <c r="AM498" s="368"/>
      <c r="AN498" s="368"/>
      <c r="AO498" s="373"/>
      <c r="AP498" s="374" t="s">
        <v>416</v>
      </c>
      <c r="AQ498" s="374"/>
      <c r="AR498" s="374"/>
      <c r="AS498" s="374"/>
      <c r="AT498" s="374"/>
      <c r="AU498" s="374"/>
      <c r="AV498" s="374"/>
      <c r="AW498" s="374"/>
      <c r="AX498" s="374"/>
    </row>
    <row r="499" spans="1:50" ht="26.25" hidden="1" customHeight="1" x14ac:dyDescent="0.15">
      <c r="A499" s="1088">
        <v>1</v>
      </c>
      <c r="B499" s="108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88">
        <v>2</v>
      </c>
      <c r="B500" s="108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88">
        <v>3</v>
      </c>
      <c r="B501" s="108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88">
        <v>4</v>
      </c>
      <c r="B502" s="108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88">
        <v>5</v>
      </c>
      <c r="B503" s="108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88">
        <v>6</v>
      </c>
      <c r="B504" s="108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88">
        <v>7</v>
      </c>
      <c r="B505" s="108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88">
        <v>8</v>
      </c>
      <c r="B506" s="108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88">
        <v>9</v>
      </c>
      <c r="B507" s="108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88">
        <v>10</v>
      </c>
      <c r="B508" s="108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88">
        <v>11</v>
      </c>
      <c r="B509" s="108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88">
        <v>12</v>
      </c>
      <c r="B510" s="108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88">
        <v>13</v>
      </c>
      <c r="B511" s="108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88">
        <v>14</v>
      </c>
      <c r="B512" s="108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88">
        <v>15</v>
      </c>
      <c r="B513" s="108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88">
        <v>16</v>
      </c>
      <c r="B514" s="108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88">
        <v>17</v>
      </c>
      <c r="B515" s="108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88">
        <v>18</v>
      </c>
      <c r="B516" s="108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88">
        <v>19</v>
      </c>
      <c r="B517" s="108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88">
        <v>20</v>
      </c>
      <c r="B518" s="108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88">
        <v>21</v>
      </c>
      <c r="B519" s="108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88">
        <v>22</v>
      </c>
      <c r="B520" s="108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88">
        <v>23</v>
      </c>
      <c r="B521" s="108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88">
        <v>24</v>
      </c>
      <c r="B522" s="108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88">
        <v>25</v>
      </c>
      <c r="B523" s="108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88">
        <v>26</v>
      </c>
      <c r="B524" s="108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88">
        <v>27</v>
      </c>
      <c r="B525" s="108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88">
        <v>28</v>
      </c>
      <c r="B526" s="108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88">
        <v>29</v>
      </c>
      <c r="B527" s="108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88">
        <v>30</v>
      </c>
      <c r="B528" s="108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8"/>
      <c r="B531" s="368"/>
      <c r="C531" s="368" t="s">
        <v>26</v>
      </c>
      <c r="D531" s="368"/>
      <c r="E531" s="368"/>
      <c r="F531" s="368"/>
      <c r="G531" s="368"/>
      <c r="H531" s="368"/>
      <c r="I531" s="368"/>
      <c r="J531" s="150" t="s">
        <v>415</v>
      </c>
      <c r="K531" s="369"/>
      <c r="L531" s="369"/>
      <c r="M531" s="369"/>
      <c r="N531" s="369"/>
      <c r="O531" s="369"/>
      <c r="P531" s="370" t="s">
        <v>27</v>
      </c>
      <c r="Q531" s="370"/>
      <c r="R531" s="370"/>
      <c r="S531" s="370"/>
      <c r="T531" s="370"/>
      <c r="U531" s="370"/>
      <c r="V531" s="370"/>
      <c r="W531" s="370"/>
      <c r="X531" s="370"/>
      <c r="Y531" s="371" t="s">
        <v>468</v>
      </c>
      <c r="Z531" s="372"/>
      <c r="AA531" s="372"/>
      <c r="AB531" s="372"/>
      <c r="AC531" s="150" t="s">
        <v>454</v>
      </c>
      <c r="AD531" s="150"/>
      <c r="AE531" s="150"/>
      <c r="AF531" s="150"/>
      <c r="AG531" s="150"/>
      <c r="AH531" s="371" t="s">
        <v>379</v>
      </c>
      <c r="AI531" s="368"/>
      <c r="AJ531" s="368"/>
      <c r="AK531" s="368"/>
      <c r="AL531" s="368" t="s">
        <v>21</v>
      </c>
      <c r="AM531" s="368"/>
      <c r="AN531" s="368"/>
      <c r="AO531" s="373"/>
      <c r="AP531" s="374" t="s">
        <v>416</v>
      </c>
      <c r="AQ531" s="374"/>
      <c r="AR531" s="374"/>
      <c r="AS531" s="374"/>
      <c r="AT531" s="374"/>
      <c r="AU531" s="374"/>
      <c r="AV531" s="374"/>
      <c r="AW531" s="374"/>
      <c r="AX531" s="374"/>
    </row>
    <row r="532" spans="1:50" ht="26.25" hidden="1" customHeight="1" x14ac:dyDescent="0.15">
      <c r="A532" s="1088">
        <v>1</v>
      </c>
      <c r="B532" s="108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88">
        <v>2</v>
      </c>
      <c r="B533" s="108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88">
        <v>3</v>
      </c>
      <c r="B534" s="108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88">
        <v>4</v>
      </c>
      <c r="B535" s="108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88">
        <v>5</v>
      </c>
      <c r="B536" s="108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88">
        <v>6</v>
      </c>
      <c r="B537" s="108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88">
        <v>7</v>
      </c>
      <c r="B538" s="108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88">
        <v>8</v>
      </c>
      <c r="B539" s="108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88">
        <v>9</v>
      </c>
      <c r="B540" s="108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88">
        <v>10</v>
      </c>
      <c r="B541" s="108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88">
        <v>11</v>
      </c>
      <c r="B542" s="108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88">
        <v>12</v>
      </c>
      <c r="B543" s="108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88">
        <v>13</v>
      </c>
      <c r="B544" s="108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88">
        <v>14</v>
      </c>
      <c r="B545" s="108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88">
        <v>15</v>
      </c>
      <c r="B546" s="108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88">
        <v>16</v>
      </c>
      <c r="B547" s="108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88">
        <v>17</v>
      </c>
      <c r="B548" s="108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88">
        <v>18</v>
      </c>
      <c r="B549" s="108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88">
        <v>19</v>
      </c>
      <c r="B550" s="108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88">
        <v>20</v>
      </c>
      <c r="B551" s="108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88">
        <v>21</v>
      </c>
      <c r="B552" s="108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88">
        <v>22</v>
      </c>
      <c r="B553" s="108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88">
        <v>23</v>
      </c>
      <c r="B554" s="108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88">
        <v>24</v>
      </c>
      <c r="B555" s="108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88">
        <v>25</v>
      </c>
      <c r="B556" s="108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88">
        <v>26</v>
      </c>
      <c r="B557" s="108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88">
        <v>27</v>
      </c>
      <c r="B558" s="108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88">
        <v>28</v>
      </c>
      <c r="B559" s="108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88">
        <v>29</v>
      </c>
      <c r="B560" s="108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88">
        <v>30</v>
      </c>
      <c r="B561" s="108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8"/>
      <c r="B564" s="368"/>
      <c r="C564" s="368" t="s">
        <v>26</v>
      </c>
      <c r="D564" s="368"/>
      <c r="E564" s="368"/>
      <c r="F564" s="368"/>
      <c r="G564" s="368"/>
      <c r="H564" s="368"/>
      <c r="I564" s="368"/>
      <c r="J564" s="150" t="s">
        <v>415</v>
      </c>
      <c r="K564" s="369"/>
      <c r="L564" s="369"/>
      <c r="M564" s="369"/>
      <c r="N564" s="369"/>
      <c r="O564" s="369"/>
      <c r="P564" s="370" t="s">
        <v>27</v>
      </c>
      <c r="Q564" s="370"/>
      <c r="R564" s="370"/>
      <c r="S564" s="370"/>
      <c r="T564" s="370"/>
      <c r="U564" s="370"/>
      <c r="V564" s="370"/>
      <c r="W564" s="370"/>
      <c r="X564" s="370"/>
      <c r="Y564" s="371" t="s">
        <v>468</v>
      </c>
      <c r="Z564" s="372"/>
      <c r="AA564" s="372"/>
      <c r="AB564" s="372"/>
      <c r="AC564" s="150" t="s">
        <v>454</v>
      </c>
      <c r="AD564" s="150"/>
      <c r="AE564" s="150"/>
      <c r="AF564" s="150"/>
      <c r="AG564" s="150"/>
      <c r="AH564" s="371" t="s">
        <v>379</v>
      </c>
      <c r="AI564" s="368"/>
      <c r="AJ564" s="368"/>
      <c r="AK564" s="368"/>
      <c r="AL564" s="368" t="s">
        <v>21</v>
      </c>
      <c r="AM564" s="368"/>
      <c r="AN564" s="368"/>
      <c r="AO564" s="373"/>
      <c r="AP564" s="374" t="s">
        <v>416</v>
      </c>
      <c r="AQ564" s="374"/>
      <c r="AR564" s="374"/>
      <c r="AS564" s="374"/>
      <c r="AT564" s="374"/>
      <c r="AU564" s="374"/>
      <c r="AV564" s="374"/>
      <c r="AW564" s="374"/>
      <c r="AX564" s="374"/>
    </row>
    <row r="565" spans="1:50" ht="26.25" hidden="1" customHeight="1" x14ac:dyDescent="0.15">
      <c r="A565" s="1088">
        <v>1</v>
      </c>
      <c r="B565" s="108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88">
        <v>2</v>
      </c>
      <c r="B566" s="108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88">
        <v>3</v>
      </c>
      <c r="B567" s="108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88">
        <v>4</v>
      </c>
      <c r="B568" s="108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88">
        <v>5</v>
      </c>
      <c r="B569" s="108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88">
        <v>6</v>
      </c>
      <c r="B570" s="108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88">
        <v>7</v>
      </c>
      <c r="B571" s="108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88">
        <v>8</v>
      </c>
      <c r="B572" s="108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88">
        <v>9</v>
      </c>
      <c r="B573" s="108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88">
        <v>10</v>
      </c>
      <c r="B574" s="108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88">
        <v>11</v>
      </c>
      <c r="B575" s="108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88">
        <v>12</v>
      </c>
      <c r="B576" s="108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88">
        <v>13</v>
      </c>
      <c r="B577" s="108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88">
        <v>14</v>
      </c>
      <c r="B578" s="108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88">
        <v>15</v>
      </c>
      <c r="B579" s="108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88">
        <v>16</v>
      </c>
      <c r="B580" s="108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88">
        <v>17</v>
      </c>
      <c r="B581" s="108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88">
        <v>18</v>
      </c>
      <c r="B582" s="108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88">
        <v>19</v>
      </c>
      <c r="B583" s="108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88">
        <v>20</v>
      </c>
      <c r="B584" s="108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88">
        <v>21</v>
      </c>
      <c r="B585" s="108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88">
        <v>22</v>
      </c>
      <c r="B586" s="108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88">
        <v>23</v>
      </c>
      <c r="B587" s="108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88">
        <v>24</v>
      </c>
      <c r="B588" s="108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88">
        <v>25</v>
      </c>
      <c r="B589" s="108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88">
        <v>26</v>
      </c>
      <c r="B590" s="108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88">
        <v>27</v>
      </c>
      <c r="B591" s="108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88">
        <v>28</v>
      </c>
      <c r="B592" s="108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88">
        <v>29</v>
      </c>
      <c r="B593" s="108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88">
        <v>30</v>
      </c>
      <c r="B594" s="108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8"/>
      <c r="B597" s="368"/>
      <c r="C597" s="368" t="s">
        <v>26</v>
      </c>
      <c r="D597" s="368"/>
      <c r="E597" s="368"/>
      <c r="F597" s="368"/>
      <c r="G597" s="368"/>
      <c r="H597" s="368"/>
      <c r="I597" s="368"/>
      <c r="J597" s="150" t="s">
        <v>415</v>
      </c>
      <c r="K597" s="369"/>
      <c r="L597" s="369"/>
      <c r="M597" s="369"/>
      <c r="N597" s="369"/>
      <c r="O597" s="369"/>
      <c r="P597" s="370" t="s">
        <v>27</v>
      </c>
      <c r="Q597" s="370"/>
      <c r="R597" s="370"/>
      <c r="S597" s="370"/>
      <c r="T597" s="370"/>
      <c r="U597" s="370"/>
      <c r="V597" s="370"/>
      <c r="W597" s="370"/>
      <c r="X597" s="370"/>
      <c r="Y597" s="371" t="s">
        <v>468</v>
      </c>
      <c r="Z597" s="372"/>
      <c r="AA597" s="372"/>
      <c r="AB597" s="372"/>
      <c r="AC597" s="150" t="s">
        <v>454</v>
      </c>
      <c r="AD597" s="150"/>
      <c r="AE597" s="150"/>
      <c r="AF597" s="150"/>
      <c r="AG597" s="150"/>
      <c r="AH597" s="371" t="s">
        <v>379</v>
      </c>
      <c r="AI597" s="368"/>
      <c r="AJ597" s="368"/>
      <c r="AK597" s="368"/>
      <c r="AL597" s="368" t="s">
        <v>21</v>
      </c>
      <c r="AM597" s="368"/>
      <c r="AN597" s="368"/>
      <c r="AO597" s="373"/>
      <c r="AP597" s="374" t="s">
        <v>416</v>
      </c>
      <c r="AQ597" s="374"/>
      <c r="AR597" s="374"/>
      <c r="AS597" s="374"/>
      <c r="AT597" s="374"/>
      <c r="AU597" s="374"/>
      <c r="AV597" s="374"/>
      <c r="AW597" s="374"/>
      <c r="AX597" s="374"/>
    </row>
    <row r="598" spans="1:50" ht="26.25" hidden="1" customHeight="1" x14ac:dyDescent="0.15">
      <c r="A598" s="1088">
        <v>1</v>
      </c>
      <c r="B598" s="108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88">
        <v>2</v>
      </c>
      <c r="B599" s="108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88">
        <v>3</v>
      </c>
      <c r="B600" s="108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88">
        <v>4</v>
      </c>
      <c r="B601" s="108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88">
        <v>5</v>
      </c>
      <c r="B602" s="108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88">
        <v>6</v>
      </c>
      <c r="B603" s="108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88">
        <v>7</v>
      </c>
      <c r="B604" s="108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88">
        <v>8</v>
      </c>
      <c r="B605" s="108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88">
        <v>9</v>
      </c>
      <c r="B606" s="108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88">
        <v>10</v>
      </c>
      <c r="B607" s="108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88">
        <v>11</v>
      </c>
      <c r="B608" s="108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88">
        <v>12</v>
      </c>
      <c r="B609" s="108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88">
        <v>13</v>
      </c>
      <c r="B610" s="108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88">
        <v>14</v>
      </c>
      <c r="B611" s="108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88">
        <v>15</v>
      </c>
      <c r="B612" s="108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88">
        <v>16</v>
      </c>
      <c r="B613" s="108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88">
        <v>17</v>
      </c>
      <c r="B614" s="108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88">
        <v>18</v>
      </c>
      <c r="B615" s="108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88">
        <v>19</v>
      </c>
      <c r="B616" s="108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88">
        <v>20</v>
      </c>
      <c r="B617" s="108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88">
        <v>21</v>
      </c>
      <c r="B618" s="108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88">
        <v>22</v>
      </c>
      <c r="B619" s="108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88">
        <v>23</v>
      </c>
      <c r="B620" s="108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88">
        <v>24</v>
      </c>
      <c r="B621" s="108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88">
        <v>25</v>
      </c>
      <c r="B622" s="108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88">
        <v>26</v>
      </c>
      <c r="B623" s="108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88">
        <v>27</v>
      </c>
      <c r="B624" s="108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88">
        <v>28</v>
      </c>
      <c r="B625" s="108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88">
        <v>29</v>
      </c>
      <c r="B626" s="108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88">
        <v>30</v>
      </c>
      <c r="B627" s="108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8"/>
      <c r="B630" s="368"/>
      <c r="C630" s="368" t="s">
        <v>26</v>
      </c>
      <c r="D630" s="368"/>
      <c r="E630" s="368"/>
      <c r="F630" s="368"/>
      <c r="G630" s="368"/>
      <c r="H630" s="368"/>
      <c r="I630" s="368"/>
      <c r="J630" s="150" t="s">
        <v>415</v>
      </c>
      <c r="K630" s="369"/>
      <c r="L630" s="369"/>
      <c r="M630" s="369"/>
      <c r="N630" s="369"/>
      <c r="O630" s="369"/>
      <c r="P630" s="370" t="s">
        <v>27</v>
      </c>
      <c r="Q630" s="370"/>
      <c r="R630" s="370"/>
      <c r="S630" s="370"/>
      <c r="T630" s="370"/>
      <c r="U630" s="370"/>
      <c r="V630" s="370"/>
      <c r="W630" s="370"/>
      <c r="X630" s="370"/>
      <c r="Y630" s="371" t="s">
        <v>468</v>
      </c>
      <c r="Z630" s="372"/>
      <c r="AA630" s="372"/>
      <c r="AB630" s="372"/>
      <c r="AC630" s="150" t="s">
        <v>454</v>
      </c>
      <c r="AD630" s="150"/>
      <c r="AE630" s="150"/>
      <c r="AF630" s="150"/>
      <c r="AG630" s="150"/>
      <c r="AH630" s="371" t="s">
        <v>379</v>
      </c>
      <c r="AI630" s="368"/>
      <c r="AJ630" s="368"/>
      <c r="AK630" s="368"/>
      <c r="AL630" s="368" t="s">
        <v>21</v>
      </c>
      <c r="AM630" s="368"/>
      <c r="AN630" s="368"/>
      <c r="AO630" s="373"/>
      <c r="AP630" s="374" t="s">
        <v>416</v>
      </c>
      <c r="AQ630" s="374"/>
      <c r="AR630" s="374"/>
      <c r="AS630" s="374"/>
      <c r="AT630" s="374"/>
      <c r="AU630" s="374"/>
      <c r="AV630" s="374"/>
      <c r="AW630" s="374"/>
      <c r="AX630" s="374"/>
    </row>
    <row r="631" spans="1:50" ht="26.25" hidden="1" customHeight="1" x14ac:dyDescent="0.15">
      <c r="A631" s="1088">
        <v>1</v>
      </c>
      <c r="B631" s="108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88">
        <v>2</v>
      </c>
      <c r="B632" s="108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88">
        <v>3</v>
      </c>
      <c r="B633" s="108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88">
        <v>4</v>
      </c>
      <c r="B634" s="108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88">
        <v>5</v>
      </c>
      <c r="B635" s="108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88">
        <v>6</v>
      </c>
      <c r="B636" s="108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88">
        <v>7</v>
      </c>
      <c r="B637" s="108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88">
        <v>8</v>
      </c>
      <c r="B638" s="108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88">
        <v>9</v>
      </c>
      <c r="B639" s="108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88">
        <v>10</v>
      </c>
      <c r="B640" s="108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88">
        <v>11</v>
      </c>
      <c r="B641" s="108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88">
        <v>12</v>
      </c>
      <c r="B642" s="108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88">
        <v>13</v>
      </c>
      <c r="B643" s="108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88">
        <v>14</v>
      </c>
      <c r="B644" s="108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88">
        <v>15</v>
      </c>
      <c r="B645" s="108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55" hidden="1" customHeight="1" x14ac:dyDescent="0.15">
      <c r="A646" s="1088">
        <v>16</v>
      </c>
      <c r="B646" s="108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88">
        <v>17</v>
      </c>
      <c r="B647" s="108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88">
        <v>18</v>
      </c>
      <c r="B648" s="108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88">
        <v>19</v>
      </c>
      <c r="B649" s="108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88">
        <v>20</v>
      </c>
      <c r="B650" s="108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88">
        <v>21</v>
      </c>
      <c r="B651" s="108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88">
        <v>22</v>
      </c>
      <c r="B652" s="108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88">
        <v>23</v>
      </c>
      <c r="B653" s="108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88">
        <v>24</v>
      </c>
      <c r="B654" s="108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88">
        <v>25</v>
      </c>
      <c r="B655" s="108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88">
        <v>26</v>
      </c>
      <c r="B656" s="108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88">
        <v>27</v>
      </c>
      <c r="B657" s="108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88">
        <v>28</v>
      </c>
      <c r="B658" s="108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88">
        <v>29</v>
      </c>
      <c r="B659" s="108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88">
        <v>30</v>
      </c>
      <c r="B660" s="108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8"/>
      <c r="B663" s="368"/>
      <c r="C663" s="368" t="s">
        <v>26</v>
      </c>
      <c r="D663" s="368"/>
      <c r="E663" s="368"/>
      <c r="F663" s="368"/>
      <c r="G663" s="368"/>
      <c r="H663" s="368"/>
      <c r="I663" s="368"/>
      <c r="J663" s="150" t="s">
        <v>415</v>
      </c>
      <c r="K663" s="369"/>
      <c r="L663" s="369"/>
      <c r="M663" s="369"/>
      <c r="N663" s="369"/>
      <c r="O663" s="369"/>
      <c r="P663" s="370" t="s">
        <v>27</v>
      </c>
      <c r="Q663" s="370"/>
      <c r="R663" s="370"/>
      <c r="S663" s="370"/>
      <c r="T663" s="370"/>
      <c r="U663" s="370"/>
      <c r="V663" s="370"/>
      <c r="W663" s="370"/>
      <c r="X663" s="370"/>
      <c r="Y663" s="371" t="s">
        <v>468</v>
      </c>
      <c r="Z663" s="372"/>
      <c r="AA663" s="372"/>
      <c r="AB663" s="372"/>
      <c r="AC663" s="150" t="s">
        <v>454</v>
      </c>
      <c r="AD663" s="150"/>
      <c r="AE663" s="150"/>
      <c r="AF663" s="150"/>
      <c r="AG663" s="150"/>
      <c r="AH663" s="371" t="s">
        <v>379</v>
      </c>
      <c r="AI663" s="368"/>
      <c r="AJ663" s="368"/>
      <c r="AK663" s="368"/>
      <c r="AL663" s="368" t="s">
        <v>21</v>
      </c>
      <c r="AM663" s="368"/>
      <c r="AN663" s="368"/>
      <c r="AO663" s="373"/>
      <c r="AP663" s="374" t="s">
        <v>416</v>
      </c>
      <c r="AQ663" s="374"/>
      <c r="AR663" s="374"/>
      <c r="AS663" s="374"/>
      <c r="AT663" s="374"/>
      <c r="AU663" s="374"/>
      <c r="AV663" s="374"/>
      <c r="AW663" s="374"/>
      <c r="AX663" s="374"/>
    </row>
    <row r="664" spans="1:50" ht="26.25" hidden="1" customHeight="1" x14ac:dyDescent="0.15">
      <c r="A664" s="1088">
        <v>1</v>
      </c>
      <c r="B664" s="108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88">
        <v>2</v>
      </c>
      <c r="B665" s="108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88">
        <v>3</v>
      </c>
      <c r="B666" s="108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88">
        <v>4</v>
      </c>
      <c r="B667" s="108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88">
        <v>5</v>
      </c>
      <c r="B668" s="108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88">
        <v>6</v>
      </c>
      <c r="B669" s="108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88">
        <v>7</v>
      </c>
      <c r="B670" s="108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88">
        <v>8</v>
      </c>
      <c r="B671" s="108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88">
        <v>9</v>
      </c>
      <c r="B672" s="108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88">
        <v>10</v>
      </c>
      <c r="B673" s="108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88">
        <v>11</v>
      </c>
      <c r="B674" s="108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88">
        <v>12</v>
      </c>
      <c r="B675" s="108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88">
        <v>13</v>
      </c>
      <c r="B676" s="108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88">
        <v>14</v>
      </c>
      <c r="B677" s="108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88">
        <v>15</v>
      </c>
      <c r="B678" s="108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88">
        <v>16</v>
      </c>
      <c r="B679" s="108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88">
        <v>17</v>
      </c>
      <c r="B680" s="108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88">
        <v>18</v>
      </c>
      <c r="B681" s="108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88">
        <v>19</v>
      </c>
      <c r="B682" s="108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88">
        <v>20</v>
      </c>
      <c r="B683" s="108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88">
        <v>21</v>
      </c>
      <c r="B684" s="108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88">
        <v>22</v>
      </c>
      <c r="B685" s="108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88">
        <v>23</v>
      </c>
      <c r="B686" s="108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88">
        <v>24</v>
      </c>
      <c r="B687" s="108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88">
        <v>25</v>
      </c>
      <c r="B688" s="108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88">
        <v>26</v>
      </c>
      <c r="B689" s="108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88">
        <v>27</v>
      </c>
      <c r="B690" s="108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88">
        <v>28</v>
      </c>
      <c r="B691" s="108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88">
        <v>29</v>
      </c>
      <c r="B692" s="108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88">
        <v>30</v>
      </c>
      <c r="B693" s="108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8"/>
      <c r="B696" s="368"/>
      <c r="C696" s="368" t="s">
        <v>26</v>
      </c>
      <c r="D696" s="368"/>
      <c r="E696" s="368"/>
      <c r="F696" s="368"/>
      <c r="G696" s="368"/>
      <c r="H696" s="368"/>
      <c r="I696" s="368"/>
      <c r="J696" s="150" t="s">
        <v>415</v>
      </c>
      <c r="K696" s="369"/>
      <c r="L696" s="369"/>
      <c r="M696" s="369"/>
      <c r="N696" s="369"/>
      <c r="O696" s="369"/>
      <c r="P696" s="370" t="s">
        <v>27</v>
      </c>
      <c r="Q696" s="370"/>
      <c r="R696" s="370"/>
      <c r="S696" s="370"/>
      <c r="T696" s="370"/>
      <c r="U696" s="370"/>
      <c r="V696" s="370"/>
      <c r="W696" s="370"/>
      <c r="X696" s="370"/>
      <c r="Y696" s="371" t="s">
        <v>468</v>
      </c>
      <c r="Z696" s="372"/>
      <c r="AA696" s="372"/>
      <c r="AB696" s="372"/>
      <c r="AC696" s="150" t="s">
        <v>454</v>
      </c>
      <c r="AD696" s="150"/>
      <c r="AE696" s="150"/>
      <c r="AF696" s="150"/>
      <c r="AG696" s="150"/>
      <c r="AH696" s="371" t="s">
        <v>379</v>
      </c>
      <c r="AI696" s="368"/>
      <c r="AJ696" s="368"/>
      <c r="AK696" s="368"/>
      <c r="AL696" s="368" t="s">
        <v>21</v>
      </c>
      <c r="AM696" s="368"/>
      <c r="AN696" s="368"/>
      <c r="AO696" s="373"/>
      <c r="AP696" s="374" t="s">
        <v>416</v>
      </c>
      <c r="AQ696" s="374"/>
      <c r="AR696" s="374"/>
      <c r="AS696" s="374"/>
      <c r="AT696" s="374"/>
      <c r="AU696" s="374"/>
      <c r="AV696" s="374"/>
      <c r="AW696" s="374"/>
      <c r="AX696" s="374"/>
    </row>
    <row r="697" spans="1:50" ht="26.25" hidden="1" customHeight="1" x14ac:dyDescent="0.15">
      <c r="A697" s="1088">
        <v>1</v>
      </c>
      <c r="B697" s="108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88">
        <v>2</v>
      </c>
      <c r="B698" s="108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88">
        <v>3</v>
      </c>
      <c r="B699" s="108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88">
        <v>4</v>
      </c>
      <c r="B700" s="108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88">
        <v>5</v>
      </c>
      <c r="B701" s="108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88">
        <v>6</v>
      </c>
      <c r="B702" s="108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88">
        <v>7</v>
      </c>
      <c r="B703" s="108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88">
        <v>8</v>
      </c>
      <c r="B704" s="108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88">
        <v>9</v>
      </c>
      <c r="B705" s="108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88">
        <v>10</v>
      </c>
      <c r="B706" s="108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88">
        <v>11</v>
      </c>
      <c r="B707" s="108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88">
        <v>12</v>
      </c>
      <c r="B708" s="108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88">
        <v>13</v>
      </c>
      <c r="B709" s="108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88">
        <v>14</v>
      </c>
      <c r="B710" s="108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88">
        <v>15</v>
      </c>
      <c r="B711" s="108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88">
        <v>16</v>
      </c>
      <c r="B712" s="108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88">
        <v>17</v>
      </c>
      <c r="B713" s="108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88">
        <v>18</v>
      </c>
      <c r="B714" s="108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88">
        <v>19</v>
      </c>
      <c r="B715" s="108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88">
        <v>20</v>
      </c>
      <c r="B716" s="108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88">
        <v>21</v>
      </c>
      <c r="B717" s="108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88">
        <v>22</v>
      </c>
      <c r="B718" s="108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88">
        <v>23</v>
      </c>
      <c r="B719" s="108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88">
        <v>24</v>
      </c>
      <c r="B720" s="108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88">
        <v>25</v>
      </c>
      <c r="B721" s="108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88">
        <v>26</v>
      </c>
      <c r="B722" s="108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88">
        <v>27</v>
      </c>
      <c r="B723" s="108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88">
        <v>28</v>
      </c>
      <c r="B724" s="108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88">
        <v>29</v>
      </c>
      <c r="B725" s="108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88">
        <v>30</v>
      </c>
      <c r="B726" s="108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8"/>
      <c r="B729" s="368"/>
      <c r="C729" s="368" t="s">
        <v>26</v>
      </c>
      <c r="D729" s="368"/>
      <c r="E729" s="368"/>
      <c r="F729" s="368"/>
      <c r="G729" s="368"/>
      <c r="H729" s="368"/>
      <c r="I729" s="368"/>
      <c r="J729" s="150" t="s">
        <v>415</v>
      </c>
      <c r="K729" s="369"/>
      <c r="L729" s="369"/>
      <c r="M729" s="369"/>
      <c r="N729" s="369"/>
      <c r="O729" s="369"/>
      <c r="P729" s="370" t="s">
        <v>27</v>
      </c>
      <c r="Q729" s="370"/>
      <c r="R729" s="370"/>
      <c r="S729" s="370"/>
      <c r="T729" s="370"/>
      <c r="U729" s="370"/>
      <c r="V729" s="370"/>
      <c r="W729" s="370"/>
      <c r="X729" s="370"/>
      <c r="Y729" s="371" t="s">
        <v>468</v>
      </c>
      <c r="Z729" s="372"/>
      <c r="AA729" s="372"/>
      <c r="AB729" s="372"/>
      <c r="AC729" s="150" t="s">
        <v>454</v>
      </c>
      <c r="AD729" s="150"/>
      <c r="AE729" s="150"/>
      <c r="AF729" s="150"/>
      <c r="AG729" s="150"/>
      <c r="AH729" s="371" t="s">
        <v>379</v>
      </c>
      <c r="AI729" s="368"/>
      <c r="AJ729" s="368"/>
      <c r="AK729" s="368"/>
      <c r="AL729" s="368" t="s">
        <v>21</v>
      </c>
      <c r="AM729" s="368"/>
      <c r="AN729" s="368"/>
      <c r="AO729" s="373"/>
      <c r="AP729" s="374" t="s">
        <v>416</v>
      </c>
      <c r="AQ729" s="374"/>
      <c r="AR729" s="374"/>
      <c r="AS729" s="374"/>
      <c r="AT729" s="374"/>
      <c r="AU729" s="374"/>
      <c r="AV729" s="374"/>
      <c r="AW729" s="374"/>
      <c r="AX729" s="374"/>
    </row>
    <row r="730" spans="1:50" ht="26.25" hidden="1" customHeight="1" x14ac:dyDescent="0.15">
      <c r="A730" s="1088">
        <v>1</v>
      </c>
      <c r="B730" s="108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88">
        <v>2</v>
      </c>
      <c r="B731" s="108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88">
        <v>3</v>
      </c>
      <c r="B732" s="108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88">
        <v>4</v>
      </c>
      <c r="B733" s="108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88">
        <v>5</v>
      </c>
      <c r="B734" s="108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88">
        <v>6</v>
      </c>
      <c r="B735" s="108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88">
        <v>7</v>
      </c>
      <c r="B736" s="108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88">
        <v>8</v>
      </c>
      <c r="B737" s="108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88">
        <v>9</v>
      </c>
      <c r="B738" s="108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88">
        <v>10</v>
      </c>
      <c r="B739" s="108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88">
        <v>11</v>
      </c>
      <c r="B740" s="108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88">
        <v>12</v>
      </c>
      <c r="B741" s="108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88">
        <v>13</v>
      </c>
      <c r="B742" s="108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88">
        <v>14</v>
      </c>
      <c r="B743" s="108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88">
        <v>15</v>
      </c>
      <c r="B744" s="108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88">
        <v>16</v>
      </c>
      <c r="B745" s="108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88">
        <v>17</v>
      </c>
      <c r="B746" s="108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88">
        <v>18</v>
      </c>
      <c r="B747" s="108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88">
        <v>19</v>
      </c>
      <c r="B748" s="108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88">
        <v>20</v>
      </c>
      <c r="B749" s="108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88">
        <v>21</v>
      </c>
      <c r="B750" s="108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88">
        <v>22</v>
      </c>
      <c r="B751" s="108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88">
        <v>23</v>
      </c>
      <c r="B752" s="108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88">
        <v>24</v>
      </c>
      <c r="B753" s="108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88">
        <v>25</v>
      </c>
      <c r="B754" s="108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88">
        <v>26</v>
      </c>
      <c r="B755" s="108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88">
        <v>27</v>
      </c>
      <c r="B756" s="108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88">
        <v>28</v>
      </c>
      <c r="B757" s="108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88">
        <v>29</v>
      </c>
      <c r="B758" s="108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88">
        <v>30</v>
      </c>
      <c r="B759" s="108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8"/>
      <c r="B762" s="368"/>
      <c r="C762" s="368" t="s">
        <v>26</v>
      </c>
      <c r="D762" s="368"/>
      <c r="E762" s="368"/>
      <c r="F762" s="368"/>
      <c r="G762" s="368"/>
      <c r="H762" s="368"/>
      <c r="I762" s="368"/>
      <c r="J762" s="150" t="s">
        <v>415</v>
      </c>
      <c r="K762" s="369"/>
      <c r="L762" s="369"/>
      <c r="M762" s="369"/>
      <c r="N762" s="369"/>
      <c r="O762" s="369"/>
      <c r="P762" s="370" t="s">
        <v>27</v>
      </c>
      <c r="Q762" s="370"/>
      <c r="R762" s="370"/>
      <c r="S762" s="370"/>
      <c r="T762" s="370"/>
      <c r="U762" s="370"/>
      <c r="V762" s="370"/>
      <c r="W762" s="370"/>
      <c r="X762" s="370"/>
      <c r="Y762" s="371" t="s">
        <v>468</v>
      </c>
      <c r="Z762" s="372"/>
      <c r="AA762" s="372"/>
      <c r="AB762" s="372"/>
      <c r="AC762" s="150" t="s">
        <v>454</v>
      </c>
      <c r="AD762" s="150"/>
      <c r="AE762" s="150"/>
      <c r="AF762" s="150"/>
      <c r="AG762" s="150"/>
      <c r="AH762" s="371" t="s">
        <v>379</v>
      </c>
      <c r="AI762" s="368"/>
      <c r="AJ762" s="368"/>
      <c r="AK762" s="368"/>
      <c r="AL762" s="368" t="s">
        <v>21</v>
      </c>
      <c r="AM762" s="368"/>
      <c r="AN762" s="368"/>
      <c r="AO762" s="373"/>
      <c r="AP762" s="374" t="s">
        <v>416</v>
      </c>
      <c r="AQ762" s="374"/>
      <c r="AR762" s="374"/>
      <c r="AS762" s="374"/>
      <c r="AT762" s="374"/>
      <c r="AU762" s="374"/>
      <c r="AV762" s="374"/>
      <c r="AW762" s="374"/>
      <c r="AX762" s="374"/>
    </row>
    <row r="763" spans="1:50" ht="26.25" hidden="1" customHeight="1" x14ac:dyDescent="0.15">
      <c r="A763" s="1088">
        <v>1</v>
      </c>
      <c r="B763" s="108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88">
        <v>2</v>
      </c>
      <c r="B764" s="108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88">
        <v>3</v>
      </c>
      <c r="B765" s="108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88">
        <v>4</v>
      </c>
      <c r="B766" s="108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88">
        <v>5</v>
      </c>
      <c r="B767" s="108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88">
        <v>6</v>
      </c>
      <c r="B768" s="108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88">
        <v>7</v>
      </c>
      <c r="B769" s="108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88">
        <v>8</v>
      </c>
      <c r="B770" s="108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88">
        <v>9</v>
      </c>
      <c r="B771" s="108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88">
        <v>10</v>
      </c>
      <c r="B772" s="108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88">
        <v>11</v>
      </c>
      <c r="B773" s="108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88">
        <v>12</v>
      </c>
      <c r="B774" s="108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88">
        <v>13</v>
      </c>
      <c r="B775" s="108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88">
        <v>14</v>
      </c>
      <c r="B776" s="108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88">
        <v>15</v>
      </c>
      <c r="B777" s="108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88">
        <v>16</v>
      </c>
      <c r="B778" s="108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88">
        <v>17</v>
      </c>
      <c r="B779" s="108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88">
        <v>18</v>
      </c>
      <c r="B780" s="108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88">
        <v>19</v>
      </c>
      <c r="B781" s="108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88">
        <v>20</v>
      </c>
      <c r="B782" s="108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88">
        <v>21</v>
      </c>
      <c r="B783" s="108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88">
        <v>22</v>
      </c>
      <c r="B784" s="108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88">
        <v>23</v>
      </c>
      <c r="B785" s="108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88">
        <v>24</v>
      </c>
      <c r="B786" s="108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88">
        <v>25</v>
      </c>
      <c r="B787" s="108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88">
        <v>26</v>
      </c>
      <c r="B788" s="108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88">
        <v>27</v>
      </c>
      <c r="B789" s="108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88">
        <v>28</v>
      </c>
      <c r="B790" s="108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88">
        <v>29</v>
      </c>
      <c r="B791" s="108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88">
        <v>30</v>
      </c>
      <c r="B792" s="108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8"/>
      <c r="B795" s="368"/>
      <c r="C795" s="368" t="s">
        <v>26</v>
      </c>
      <c r="D795" s="368"/>
      <c r="E795" s="368"/>
      <c r="F795" s="368"/>
      <c r="G795" s="368"/>
      <c r="H795" s="368"/>
      <c r="I795" s="368"/>
      <c r="J795" s="150" t="s">
        <v>415</v>
      </c>
      <c r="K795" s="369"/>
      <c r="L795" s="369"/>
      <c r="M795" s="369"/>
      <c r="N795" s="369"/>
      <c r="O795" s="369"/>
      <c r="P795" s="370" t="s">
        <v>27</v>
      </c>
      <c r="Q795" s="370"/>
      <c r="R795" s="370"/>
      <c r="S795" s="370"/>
      <c r="T795" s="370"/>
      <c r="U795" s="370"/>
      <c r="V795" s="370"/>
      <c r="W795" s="370"/>
      <c r="X795" s="370"/>
      <c r="Y795" s="371" t="s">
        <v>468</v>
      </c>
      <c r="Z795" s="372"/>
      <c r="AA795" s="372"/>
      <c r="AB795" s="372"/>
      <c r="AC795" s="150" t="s">
        <v>454</v>
      </c>
      <c r="AD795" s="150"/>
      <c r="AE795" s="150"/>
      <c r="AF795" s="150"/>
      <c r="AG795" s="150"/>
      <c r="AH795" s="371" t="s">
        <v>379</v>
      </c>
      <c r="AI795" s="368"/>
      <c r="AJ795" s="368"/>
      <c r="AK795" s="368"/>
      <c r="AL795" s="368" t="s">
        <v>21</v>
      </c>
      <c r="AM795" s="368"/>
      <c r="AN795" s="368"/>
      <c r="AO795" s="373"/>
      <c r="AP795" s="374" t="s">
        <v>416</v>
      </c>
      <c r="AQ795" s="374"/>
      <c r="AR795" s="374"/>
      <c r="AS795" s="374"/>
      <c r="AT795" s="374"/>
      <c r="AU795" s="374"/>
      <c r="AV795" s="374"/>
      <c r="AW795" s="374"/>
      <c r="AX795" s="374"/>
    </row>
    <row r="796" spans="1:50" ht="26.25" hidden="1" customHeight="1" x14ac:dyDescent="0.15">
      <c r="A796" s="1088">
        <v>1</v>
      </c>
      <c r="B796" s="108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88">
        <v>2</v>
      </c>
      <c r="B797" s="108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88">
        <v>3</v>
      </c>
      <c r="B798" s="108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88">
        <v>4</v>
      </c>
      <c r="B799" s="108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88">
        <v>5</v>
      </c>
      <c r="B800" s="108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88">
        <v>6</v>
      </c>
      <c r="B801" s="108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88">
        <v>7</v>
      </c>
      <c r="B802" s="108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88">
        <v>8</v>
      </c>
      <c r="B803" s="108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88">
        <v>9</v>
      </c>
      <c r="B804" s="108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88">
        <v>10</v>
      </c>
      <c r="B805" s="108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88">
        <v>11</v>
      </c>
      <c r="B806" s="108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88">
        <v>12</v>
      </c>
      <c r="B807" s="108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88">
        <v>13</v>
      </c>
      <c r="B808" s="108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88">
        <v>14</v>
      </c>
      <c r="B809" s="108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88">
        <v>15</v>
      </c>
      <c r="B810" s="108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88">
        <v>16</v>
      </c>
      <c r="B811" s="108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88">
        <v>17</v>
      </c>
      <c r="B812" s="108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88">
        <v>18</v>
      </c>
      <c r="B813" s="108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88">
        <v>19</v>
      </c>
      <c r="B814" s="108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88">
        <v>20</v>
      </c>
      <c r="B815" s="108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88">
        <v>21</v>
      </c>
      <c r="B816" s="108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88">
        <v>22</v>
      </c>
      <c r="B817" s="108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88">
        <v>23</v>
      </c>
      <c r="B818" s="108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88">
        <v>24</v>
      </c>
      <c r="B819" s="108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88">
        <v>25</v>
      </c>
      <c r="B820" s="108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88">
        <v>26</v>
      </c>
      <c r="B821" s="108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88">
        <v>27</v>
      </c>
      <c r="B822" s="108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88">
        <v>28</v>
      </c>
      <c r="B823" s="108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88">
        <v>29</v>
      </c>
      <c r="B824" s="108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88">
        <v>30</v>
      </c>
      <c r="B825" s="108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8"/>
      <c r="B828" s="368"/>
      <c r="C828" s="368" t="s">
        <v>26</v>
      </c>
      <c r="D828" s="368"/>
      <c r="E828" s="368"/>
      <c r="F828" s="368"/>
      <c r="G828" s="368"/>
      <c r="H828" s="368"/>
      <c r="I828" s="368"/>
      <c r="J828" s="150" t="s">
        <v>415</v>
      </c>
      <c r="K828" s="369"/>
      <c r="L828" s="369"/>
      <c r="M828" s="369"/>
      <c r="N828" s="369"/>
      <c r="O828" s="369"/>
      <c r="P828" s="370" t="s">
        <v>27</v>
      </c>
      <c r="Q828" s="370"/>
      <c r="R828" s="370"/>
      <c r="S828" s="370"/>
      <c r="T828" s="370"/>
      <c r="U828" s="370"/>
      <c r="V828" s="370"/>
      <c r="W828" s="370"/>
      <c r="X828" s="370"/>
      <c r="Y828" s="371" t="s">
        <v>468</v>
      </c>
      <c r="Z828" s="372"/>
      <c r="AA828" s="372"/>
      <c r="AB828" s="372"/>
      <c r="AC828" s="150" t="s">
        <v>454</v>
      </c>
      <c r="AD828" s="150"/>
      <c r="AE828" s="150"/>
      <c r="AF828" s="150"/>
      <c r="AG828" s="150"/>
      <c r="AH828" s="371" t="s">
        <v>379</v>
      </c>
      <c r="AI828" s="368"/>
      <c r="AJ828" s="368"/>
      <c r="AK828" s="368"/>
      <c r="AL828" s="368" t="s">
        <v>21</v>
      </c>
      <c r="AM828" s="368"/>
      <c r="AN828" s="368"/>
      <c r="AO828" s="373"/>
      <c r="AP828" s="374" t="s">
        <v>416</v>
      </c>
      <c r="AQ828" s="374"/>
      <c r="AR828" s="374"/>
      <c r="AS828" s="374"/>
      <c r="AT828" s="374"/>
      <c r="AU828" s="374"/>
      <c r="AV828" s="374"/>
      <c r="AW828" s="374"/>
      <c r="AX828" s="374"/>
    </row>
    <row r="829" spans="1:50" ht="26.25" hidden="1" customHeight="1" x14ac:dyDescent="0.15">
      <c r="A829" s="1088">
        <v>1</v>
      </c>
      <c r="B829" s="108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88">
        <v>2</v>
      </c>
      <c r="B830" s="108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88">
        <v>3</v>
      </c>
      <c r="B831" s="108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88">
        <v>4</v>
      </c>
      <c r="B832" s="108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88">
        <v>5</v>
      </c>
      <c r="B833" s="108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88">
        <v>6</v>
      </c>
      <c r="B834" s="108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88">
        <v>7</v>
      </c>
      <c r="B835" s="108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88">
        <v>8</v>
      </c>
      <c r="B836" s="108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88">
        <v>9</v>
      </c>
      <c r="B837" s="108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88">
        <v>10</v>
      </c>
      <c r="B838" s="108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88">
        <v>11</v>
      </c>
      <c r="B839" s="108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88">
        <v>12</v>
      </c>
      <c r="B840" s="108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88">
        <v>13</v>
      </c>
      <c r="B841" s="108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88">
        <v>14</v>
      </c>
      <c r="B842" s="108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88">
        <v>15</v>
      </c>
      <c r="B843" s="108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88">
        <v>16</v>
      </c>
      <c r="B844" s="108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88">
        <v>17</v>
      </c>
      <c r="B845" s="108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88">
        <v>18</v>
      </c>
      <c r="B846" s="108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88">
        <v>19</v>
      </c>
      <c r="B847" s="108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88">
        <v>20</v>
      </c>
      <c r="B848" s="108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88">
        <v>21</v>
      </c>
      <c r="B849" s="108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88">
        <v>22</v>
      </c>
      <c r="B850" s="108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88">
        <v>23</v>
      </c>
      <c r="B851" s="108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88">
        <v>24</v>
      </c>
      <c r="B852" s="108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88">
        <v>25</v>
      </c>
      <c r="B853" s="108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88">
        <v>26</v>
      </c>
      <c r="B854" s="108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88">
        <v>27</v>
      </c>
      <c r="B855" s="108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88">
        <v>28</v>
      </c>
      <c r="B856" s="108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88">
        <v>29</v>
      </c>
      <c r="B857" s="108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88">
        <v>30</v>
      </c>
      <c r="B858" s="108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8"/>
      <c r="B861" s="368"/>
      <c r="C861" s="368" t="s">
        <v>26</v>
      </c>
      <c r="D861" s="368"/>
      <c r="E861" s="368"/>
      <c r="F861" s="368"/>
      <c r="G861" s="368"/>
      <c r="H861" s="368"/>
      <c r="I861" s="368"/>
      <c r="J861" s="150" t="s">
        <v>415</v>
      </c>
      <c r="K861" s="369"/>
      <c r="L861" s="369"/>
      <c r="M861" s="369"/>
      <c r="N861" s="369"/>
      <c r="O861" s="369"/>
      <c r="P861" s="370" t="s">
        <v>27</v>
      </c>
      <c r="Q861" s="370"/>
      <c r="R861" s="370"/>
      <c r="S861" s="370"/>
      <c r="T861" s="370"/>
      <c r="U861" s="370"/>
      <c r="V861" s="370"/>
      <c r="W861" s="370"/>
      <c r="X861" s="370"/>
      <c r="Y861" s="371" t="s">
        <v>468</v>
      </c>
      <c r="Z861" s="372"/>
      <c r="AA861" s="372"/>
      <c r="AB861" s="372"/>
      <c r="AC861" s="150" t="s">
        <v>454</v>
      </c>
      <c r="AD861" s="150"/>
      <c r="AE861" s="150"/>
      <c r="AF861" s="150"/>
      <c r="AG861" s="150"/>
      <c r="AH861" s="371" t="s">
        <v>379</v>
      </c>
      <c r="AI861" s="368"/>
      <c r="AJ861" s="368"/>
      <c r="AK861" s="368"/>
      <c r="AL861" s="368" t="s">
        <v>21</v>
      </c>
      <c r="AM861" s="368"/>
      <c r="AN861" s="368"/>
      <c r="AO861" s="373"/>
      <c r="AP861" s="374" t="s">
        <v>416</v>
      </c>
      <c r="AQ861" s="374"/>
      <c r="AR861" s="374"/>
      <c r="AS861" s="374"/>
      <c r="AT861" s="374"/>
      <c r="AU861" s="374"/>
      <c r="AV861" s="374"/>
      <c r="AW861" s="374"/>
      <c r="AX861" s="374"/>
    </row>
    <row r="862" spans="1:50" ht="26.25" hidden="1" customHeight="1" x14ac:dyDescent="0.15">
      <c r="A862" s="1088">
        <v>1</v>
      </c>
      <c r="B862" s="108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88">
        <v>2</v>
      </c>
      <c r="B863" s="108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88">
        <v>3</v>
      </c>
      <c r="B864" s="108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88">
        <v>4</v>
      </c>
      <c r="B865" s="108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88">
        <v>5</v>
      </c>
      <c r="B866" s="108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88">
        <v>6</v>
      </c>
      <c r="B867" s="108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88">
        <v>7</v>
      </c>
      <c r="B868" s="108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88">
        <v>8</v>
      </c>
      <c r="B869" s="108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88">
        <v>9</v>
      </c>
      <c r="B870" s="108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88">
        <v>10</v>
      </c>
      <c r="B871" s="108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88">
        <v>11</v>
      </c>
      <c r="B872" s="108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88">
        <v>12</v>
      </c>
      <c r="B873" s="108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88">
        <v>13</v>
      </c>
      <c r="B874" s="108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88">
        <v>14</v>
      </c>
      <c r="B875" s="108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88">
        <v>15</v>
      </c>
      <c r="B876" s="108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88">
        <v>16</v>
      </c>
      <c r="B877" s="108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88">
        <v>17</v>
      </c>
      <c r="B878" s="108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88">
        <v>18</v>
      </c>
      <c r="B879" s="108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88">
        <v>19</v>
      </c>
      <c r="B880" s="108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88">
        <v>20</v>
      </c>
      <c r="B881" s="108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88">
        <v>21</v>
      </c>
      <c r="B882" s="108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88">
        <v>22</v>
      </c>
      <c r="B883" s="108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88">
        <v>23</v>
      </c>
      <c r="B884" s="108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88">
        <v>24</v>
      </c>
      <c r="B885" s="108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88">
        <v>25</v>
      </c>
      <c r="B886" s="108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88">
        <v>26</v>
      </c>
      <c r="B887" s="108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88">
        <v>27</v>
      </c>
      <c r="B888" s="108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88">
        <v>28</v>
      </c>
      <c r="B889" s="108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88">
        <v>29</v>
      </c>
      <c r="B890" s="108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88">
        <v>30</v>
      </c>
      <c r="B891" s="108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8"/>
      <c r="B894" s="368"/>
      <c r="C894" s="368" t="s">
        <v>26</v>
      </c>
      <c r="D894" s="368"/>
      <c r="E894" s="368"/>
      <c r="F894" s="368"/>
      <c r="G894" s="368"/>
      <c r="H894" s="368"/>
      <c r="I894" s="368"/>
      <c r="J894" s="150" t="s">
        <v>415</v>
      </c>
      <c r="K894" s="369"/>
      <c r="L894" s="369"/>
      <c r="M894" s="369"/>
      <c r="N894" s="369"/>
      <c r="O894" s="369"/>
      <c r="P894" s="370" t="s">
        <v>27</v>
      </c>
      <c r="Q894" s="370"/>
      <c r="R894" s="370"/>
      <c r="S894" s="370"/>
      <c r="T894" s="370"/>
      <c r="U894" s="370"/>
      <c r="V894" s="370"/>
      <c r="W894" s="370"/>
      <c r="X894" s="370"/>
      <c r="Y894" s="371" t="s">
        <v>468</v>
      </c>
      <c r="Z894" s="372"/>
      <c r="AA894" s="372"/>
      <c r="AB894" s="372"/>
      <c r="AC894" s="150" t="s">
        <v>454</v>
      </c>
      <c r="AD894" s="150"/>
      <c r="AE894" s="150"/>
      <c r="AF894" s="150"/>
      <c r="AG894" s="150"/>
      <c r="AH894" s="371" t="s">
        <v>379</v>
      </c>
      <c r="AI894" s="368"/>
      <c r="AJ894" s="368"/>
      <c r="AK894" s="368"/>
      <c r="AL894" s="368" t="s">
        <v>21</v>
      </c>
      <c r="AM894" s="368"/>
      <c r="AN894" s="368"/>
      <c r="AO894" s="373"/>
      <c r="AP894" s="374" t="s">
        <v>416</v>
      </c>
      <c r="AQ894" s="374"/>
      <c r="AR894" s="374"/>
      <c r="AS894" s="374"/>
      <c r="AT894" s="374"/>
      <c r="AU894" s="374"/>
      <c r="AV894" s="374"/>
      <c r="AW894" s="374"/>
      <c r="AX894" s="374"/>
    </row>
    <row r="895" spans="1:50" ht="26.25" hidden="1" customHeight="1" x14ac:dyDescent="0.15">
      <c r="A895" s="1088">
        <v>1</v>
      </c>
      <c r="B895" s="108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88">
        <v>2</v>
      </c>
      <c r="B896" s="108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88">
        <v>3</v>
      </c>
      <c r="B897" s="108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88">
        <v>4</v>
      </c>
      <c r="B898" s="108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88">
        <v>5</v>
      </c>
      <c r="B899" s="108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88">
        <v>6</v>
      </c>
      <c r="B900" s="108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88">
        <v>7</v>
      </c>
      <c r="B901" s="108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88">
        <v>8</v>
      </c>
      <c r="B902" s="108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88">
        <v>9</v>
      </c>
      <c r="B903" s="108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88">
        <v>10</v>
      </c>
      <c r="B904" s="108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88">
        <v>11</v>
      </c>
      <c r="B905" s="108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88">
        <v>12</v>
      </c>
      <c r="B906" s="108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88">
        <v>13</v>
      </c>
      <c r="B907" s="108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88">
        <v>14</v>
      </c>
      <c r="B908" s="108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88">
        <v>15</v>
      </c>
      <c r="B909" s="108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88">
        <v>16</v>
      </c>
      <c r="B910" s="108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88">
        <v>17</v>
      </c>
      <c r="B911" s="108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88">
        <v>18</v>
      </c>
      <c r="B912" s="108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88">
        <v>19</v>
      </c>
      <c r="B913" s="108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88">
        <v>20</v>
      </c>
      <c r="B914" s="108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88">
        <v>21</v>
      </c>
      <c r="B915" s="108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88">
        <v>22</v>
      </c>
      <c r="B916" s="108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88">
        <v>23</v>
      </c>
      <c r="B917" s="108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88">
        <v>24</v>
      </c>
      <c r="B918" s="108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88">
        <v>25</v>
      </c>
      <c r="B919" s="108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88">
        <v>26</v>
      </c>
      <c r="B920" s="108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88">
        <v>27</v>
      </c>
      <c r="B921" s="108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88">
        <v>28</v>
      </c>
      <c r="B922" s="108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88">
        <v>29</v>
      </c>
      <c r="B923" s="108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88">
        <v>30</v>
      </c>
      <c r="B924" s="108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8"/>
      <c r="B927" s="368"/>
      <c r="C927" s="368" t="s">
        <v>26</v>
      </c>
      <c r="D927" s="368"/>
      <c r="E927" s="368"/>
      <c r="F927" s="368"/>
      <c r="G927" s="368"/>
      <c r="H927" s="368"/>
      <c r="I927" s="368"/>
      <c r="J927" s="150" t="s">
        <v>415</v>
      </c>
      <c r="K927" s="369"/>
      <c r="L927" s="369"/>
      <c r="M927" s="369"/>
      <c r="N927" s="369"/>
      <c r="O927" s="369"/>
      <c r="P927" s="370" t="s">
        <v>27</v>
      </c>
      <c r="Q927" s="370"/>
      <c r="R927" s="370"/>
      <c r="S927" s="370"/>
      <c r="T927" s="370"/>
      <c r="U927" s="370"/>
      <c r="V927" s="370"/>
      <c r="W927" s="370"/>
      <c r="X927" s="370"/>
      <c r="Y927" s="371" t="s">
        <v>468</v>
      </c>
      <c r="Z927" s="372"/>
      <c r="AA927" s="372"/>
      <c r="AB927" s="372"/>
      <c r="AC927" s="150" t="s">
        <v>454</v>
      </c>
      <c r="AD927" s="150"/>
      <c r="AE927" s="150"/>
      <c r="AF927" s="150"/>
      <c r="AG927" s="150"/>
      <c r="AH927" s="371" t="s">
        <v>379</v>
      </c>
      <c r="AI927" s="368"/>
      <c r="AJ927" s="368"/>
      <c r="AK927" s="368"/>
      <c r="AL927" s="368" t="s">
        <v>21</v>
      </c>
      <c r="AM927" s="368"/>
      <c r="AN927" s="368"/>
      <c r="AO927" s="373"/>
      <c r="AP927" s="374" t="s">
        <v>416</v>
      </c>
      <c r="AQ927" s="374"/>
      <c r="AR927" s="374"/>
      <c r="AS927" s="374"/>
      <c r="AT927" s="374"/>
      <c r="AU927" s="374"/>
      <c r="AV927" s="374"/>
      <c r="AW927" s="374"/>
      <c r="AX927" s="374"/>
    </row>
    <row r="928" spans="1:50" ht="26.25" hidden="1" customHeight="1" x14ac:dyDescent="0.15">
      <c r="A928" s="1088">
        <v>1</v>
      </c>
      <c r="B928" s="108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88">
        <v>2</v>
      </c>
      <c r="B929" s="108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88">
        <v>3</v>
      </c>
      <c r="B930" s="108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88">
        <v>4</v>
      </c>
      <c r="B931" s="108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88">
        <v>5</v>
      </c>
      <c r="B932" s="108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88">
        <v>6</v>
      </c>
      <c r="B933" s="108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88">
        <v>7</v>
      </c>
      <c r="B934" s="108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88">
        <v>8</v>
      </c>
      <c r="B935" s="108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88">
        <v>9</v>
      </c>
      <c r="B936" s="108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88">
        <v>10</v>
      </c>
      <c r="B937" s="108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88">
        <v>11</v>
      </c>
      <c r="B938" s="108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88">
        <v>12</v>
      </c>
      <c r="B939" s="108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88">
        <v>13</v>
      </c>
      <c r="B940" s="108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88">
        <v>14</v>
      </c>
      <c r="B941" s="108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88">
        <v>15</v>
      </c>
      <c r="B942" s="108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88">
        <v>16</v>
      </c>
      <c r="B943" s="108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88">
        <v>17</v>
      </c>
      <c r="B944" s="108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88">
        <v>18</v>
      </c>
      <c r="B945" s="108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88">
        <v>19</v>
      </c>
      <c r="B946" s="108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88">
        <v>20</v>
      </c>
      <c r="B947" s="108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88">
        <v>21</v>
      </c>
      <c r="B948" s="108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88">
        <v>22</v>
      </c>
      <c r="B949" s="108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88">
        <v>23</v>
      </c>
      <c r="B950" s="108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88">
        <v>24</v>
      </c>
      <c r="B951" s="108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88">
        <v>25</v>
      </c>
      <c r="B952" s="108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88">
        <v>26</v>
      </c>
      <c r="B953" s="108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88">
        <v>27</v>
      </c>
      <c r="B954" s="108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88">
        <v>28</v>
      </c>
      <c r="B955" s="108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88">
        <v>29</v>
      </c>
      <c r="B956" s="108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88">
        <v>30</v>
      </c>
      <c r="B957" s="108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8"/>
      <c r="B960" s="368"/>
      <c r="C960" s="368" t="s">
        <v>26</v>
      </c>
      <c r="D960" s="368"/>
      <c r="E960" s="368"/>
      <c r="F960" s="368"/>
      <c r="G960" s="368"/>
      <c r="H960" s="368"/>
      <c r="I960" s="368"/>
      <c r="J960" s="150" t="s">
        <v>415</v>
      </c>
      <c r="K960" s="369"/>
      <c r="L960" s="369"/>
      <c r="M960" s="369"/>
      <c r="N960" s="369"/>
      <c r="O960" s="369"/>
      <c r="P960" s="370" t="s">
        <v>27</v>
      </c>
      <c r="Q960" s="370"/>
      <c r="R960" s="370"/>
      <c r="S960" s="370"/>
      <c r="T960" s="370"/>
      <c r="U960" s="370"/>
      <c r="V960" s="370"/>
      <c r="W960" s="370"/>
      <c r="X960" s="370"/>
      <c r="Y960" s="371" t="s">
        <v>468</v>
      </c>
      <c r="Z960" s="372"/>
      <c r="AA960" s="372"/>
      <c r="AB960" s="372"/>
      <c r="AC960" s="150" t="s">
        <v>454</v>
      </c>
      <c r="AD960" s="150"/>
      <c r="AE960" s="150"/>
      <c r="AF960" s="150"/>
      <c r="AG960" s="150"/>
      <c r="AH960" s="371" t="s">
        <v>379</v>
      </c>
      <c r="AI960" s="368"/>
      <c r="AJ960" s="368"/>
      <c r="AK960" s="368"/>
      <c r="AL960" s="368" t="s">
        <v>21</v>
      </c>
      <c r="AM960" s="368"/>
      <c r="AN960" s="368"/>
      <c r="AO960" s="373"/>
      <c r="AP960" s="374" t="s">
        <v>416</v>
      </c>
      <c r="AQ960" s="374"/>
      <c r="AR960" s="374"/>
      <c r="AS960" s="374"/>
      <c r="AT960" s="374"/>
      <c r="AU960" s="374"/>
      <c r="AV960" s="374"/>
      <c r="AW960" s="374"/>
      <c r="AX960" s="374"/>
    </row>
    <row r="961" spans="1:50" ht="26.25" hidden="1" customHeight="1" x14ac:dyDescent="0.15">
      <c r="A961" s="1088">
        <v>1</v>
      </c>
      <c r="B961" s="108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88">
        <v>2</v>
      </c>
      <c r="B962" s="108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88">
        <v>3</v>
      </c>
      <c r="B963" s="108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88">
        <v>4</v>
      </c>
      <c r="B964" s="108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88">
        <v>5</v>
      </c>
      <c r="B965" s="108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88">
        <v>6</v>
      </c>
      <c r="B966" s="108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88">
        <v>7</v>
      </c>
      <c r="B967" s="108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88">
        <v>8</v>
      </c>
      <c r="B968" s="108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88">
        <v>9</v>
      </c>
      <c r="B969" s="108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88">
        <v>10</v>
      </c>
      <c r="B970" s="108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88">
        <v>11</v>
      </c>
      <c r="B971" s="108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88">
        <v>12</v>
      </c>
      <c r="B972" s="108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88">
        <v>13</v>
      </c>
      <c r="B973" s="108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88">
        <v>14</v>
      </c>
      <c r="B974" s="108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88">
        <v>15</v>
      </c>
      <c r="B975" s="108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88">
        <v>16</v>
      </c>
      <c r="B976" s="108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88">
        <v>17</v>
      </c>
      <c r="B977" s="108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88">
        <v>18</v>
      </c>
      <c r="B978" s="108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88">
        <v>19</v>
      </c>
      <c r="B979" s="108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88">
        <v>20</v>
      </c>
      <c r="B980" s="108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88">
        <v>21</v>
      </c>
      <c r="B981" s="108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88">
        <v>22</v>
      </c>
      <c r="B982" s="108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88">
        <v>23</v>
      </c>
      <c r="B983" s="108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88">
        <v>24</v>
      </c>
      <c r="B984" s="108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88">
        <v>25</v>
      </c>
      <c r="B985" s="108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88">
        <v>26</v>
      </c>
      <c r="B986" s="108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88">
        <v>27</v>
      </c>
      <c r="B987" s="108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88">
        <v>28</v>
      </c>
      <c r="B988" s="108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88">
        <v>29</v>
      </c>
      <c r="B989" s="108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88">
        <v>30</v>
      </c>
      <c r="B990" s="108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8"/>
      <c r="B993" s="368"/>
      <c r="C993" s="368" t="s">
        <v>26</v>
      </c>
      <c r="D993" s="368"/>
      <c r="E993" s="368"/>
      <c r="F993" s="368"/>
      <c r="G993" s="368"/>
      <c r="H993" s="368"/>
      <c r="I993" s="368"/>
      <c r="J993" s="150" t="s">
        <v>415</v>
      </c>
      <c r="K993" s="369"/>
      <c r="L993" s="369"/>
      <c r="M993" s="369"/>
      <c r="N993" s="369"/>
      <c r="O993" s="369"/>
      <c r="P993" s="370" t="s">
        <v>27</v>
      </c>
      <c r="Q993" s="370"/>
      <c r="R993" s="370"/>
      <c r="S993" s="370"/>
      <c r="T993" s="370"/>
      <c r="U993" s="370"/>
      <c r="V993" s="370"/>
      <c r="W993" s="370"/>
      <c r="X993" s="370"/>
      <c r="Y993" s="371" t="s">
        <v>468</v>
      </c>
      <c r="Z993" s="372"/>
      <c r="AA993" s="372"/>
      <c r="AB993" s="372"/>
      <c r="AC993" s="150" t="s">
        <v>454</v>
      </c>
      <c r="AD993" s="150"/>
      <c r="AE993" s="150"/>
      <c r="AF993" s="150"/>
      <c r="AG993" s="150"/>
      <c r="AH993" s="371" t="s">
        <v>379</v>
      </c>
      <c r="AI993" s="368"/>
      <c r="AJ993" s="368"/>
      <c r="AK993" s="368"/>
      <c r="AL993" s="368" t="s">
        <v>21</v>
      </c>
      <c r="AM993" s="368"/>
      <c r="AN993" s="368"/>
      <c r="AO993" s="373"/>
      <c r="AP993" s="374" t="s">
        <v>416</v>
      </c>
      <c r="AQ993" s="374"/>
      <c r="AR993" s="374"/>
      <c r="AS993" s="374"/>
      <c r="AT993" s="374"/>
      <c r="AU993" s="374"/>
      <c r="AV993" s="374"/>
      <c r="AW993" s="374"/>
      <c r="AX993" s="374"/>
    </row>
    <row r="994" spans="1:50" ht="26.25" hidden="1" customHeight="1" x14ac:dyDescent="0.15">
      <c r="A994" s="1088">
        <v>1</v>
      </c>
      <c r="B994" s="108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88">
        <v>2</v>
      </c>
      <c r="B995" s="108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88">
        <v>3</v>
      </c>
      <c r="B996" s="108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88">
        <v>4</v>
      </c>
      <c r="B997" s="108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88">
        <v>5</v>
      </c>
      <c r="B998" s="108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88">
        <v>6</v>
      </c>
      <c r="B999" s="108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88">
        <v>7</v>
      </c>
      <c r="B1000" s="108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88">
        <v>8</v>
      </c>
      <c r="B1001" s="108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88">
        <v>9</v>
      </c>
      <c r="B1002" s="108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88">
        <v>10</v>
      </c>
      <c r="B1003" s="108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88">
        <v>11</v>
      </c>
      <c r="B1004" s="108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88">
        <v>12</v>
      </c>
      <c r="B1005" s="108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88">
        <v>13</v>
      </c>
      <c r="B1006" s="108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88">
        <v>14</v>
      </c>
      <c r="B1007" s="108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88">
        <v>15</v>
      </c>
      <c r="B1008" s="108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88">
        <v>16</v>
      </c>
      <c r="B1009" s="108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88">
        <v>17</v>
      </c>
      <c r="B1010" s="108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88">
        <v>18</v>
      </c>
      <c r="B1011" s="108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88">
        <v>19</v>
      </c>
      <c r="B1012" s="108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88">
        <v>20</v>
      </c>
      <c r="B1013" s="108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88">
        <v>21</v>
      </c>
      <c r="B1014" s="108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88">
        <v>22</v>
      </c>
      <c r="B1015" s="108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88">
        <v>23</v>
      </c>
      <c r="B1016" s="108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88">
        <v>24</v>
      </c>
      <c r="B1017" s="108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88">
        <v>25</v>
      </c>
      <c r="B1018" s="108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88">
        <v>26</v>
      </c>
      <c r="B1019" s="108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88">
        <v>27</v>
      </c>
      <c r="B1020" s="108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88">
        <v>28</v>
      </c>
      <c r="B1021" s="108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88">
        <v>29</v>
      </c>
      <c r="B1022" s="108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88">
        <v>30</v>
      </c>
      <c r="B1023" s="108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8"/>
      <c r="B1026" s="368"/>
      <c r="C1026" s="368" t="s">
        <v>26</v>
      </c>
      <c r="D1026" s="368"/>
      <c r="E1026" s="368"/>
      <c r="F1026" s="368"/>
      <c r="G1026" s="368"/>
      <c r="H1026" s="368"/>
      <c r="I1026" s="368"/>
      <c r="J1026" s="150" t="s">
        <v>415</v>
      </c>
      <c r="K1026" s="369"/>
      <c r="L1026" s="369"/>
      <c r="M1026" s="369"/>
      <c r="N1026" s="369"/>
      <c r="O1026" s="369"/>
      <c r="P1026" s="370" t="s">
        <v>27</v>
      </c>
      <c r="Q1026" s="370"/>
      <c r="R1026" s="370"/>
      <c r="S1026" s="370"/>
      <c r="T1026" s="370"/>
      <c r="U1026" s="370"/>
      <c r="V1026" s="370"/>
      <c r="W1026" s="370"/>
      <c r="X1026" s="370"/>
      <c r="Y1026" s="371" t="s">
        <v>468</v>
      </c>
      <c r="Z1026" s="372"/>
      <c r="AA1026" s="372"/>
      <c r="AB1026" s="372"/>
      <c r="AC1026" s="150" t="s">
        <v>454</v>
      </c>
      <c r="AD1026" s="150"/>
      <c r="AE1026" s="150"/>
      <c r="AF1026" s="150"/>
      <c r="AG1026" s="150"/>
      <c r="AH1026" s="371" t="s">
        <v>379</v>
      </c>
      <c r="AI1026" s="368"/>
      <c r="AJ1026" s="368"/>
      <c r="AK1026" s="368"/>
      <c r="AL1026" s="368" t="s">
        <v>21</v>
      </c>
      <c r="AM1026" s="368"/>
      <c r="AN1026" s="368"/>
      <c r="AO1026" s="373"/>
      <c r="AP1026" s="374" t="s">
        <v>416</v>
      </c>
      <c r="AQ1026" s="374"/>
      <c r="AR1026" s="374"/>
      <c r="AS1026" s="374"/>
      <c r="AT1026" s="374"/>
      <c r="AU1026" s="374"/>
      <c r="AV1026" s="374"/>
      <c r="AW1026" s="374"/>
      <c r="AX1026" s="374"/>
    </row>
    <row r="1027" spans="1:50" ht="26.25" hidden="1" customHeight="1" x14ac:dyDescent="0.15">
      <c r="A1027" s="1088">
        <v>1</v>
      </c>
      <c r="B1027" s="108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88">
        <v>2</v>
      </c>
      <c r="B1028" s="108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88">
        <v>3</v>
      </c>
      <c r="B1029" s="108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88">
        <v>4</v>
      </c>
      <c r="B1030" s="108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88">
        <v>5</v>
      </c>
      <c r="B1031" s="108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88">
        <v>6</v>
      </c>
      <c r="B1032" s="108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88">
        <v>7</v>
      </c>
      <c r="B1033" s="108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88">
        <v>8</v>
      </c>
      <c r="B1034" s="108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88">
        <v>9</v>
      </c>
      <c r="B1035" s="108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88">
        <v>10</v>
      </c>
      <c r="B1036" s="108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88">
        <v>11</v>
      </c>
      <c r="B1037" s="108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88">
        <v>12</v>
      </c>
      <c r="B1038" s="108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88">
        <v>13</v>
      </c>
      <c r="B1039" s="108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88">
        <v>14</v>
      </c>
      <c r="B1040" s="108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88">
        <v>15</v>
      </c>
      <c r="B1041" s="108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88">
        <v>16</v>
      </c>
      <c r="B1042" s="108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88">
        <v>17</v>
      </c>
      <c r="B1043" s="108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88">
        <v>18</v>
      </c>
      <c r="B1044" s="108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88">
        <v>19</v>
      </c>
      <c r="B1045" s="108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88">
        <v>20</v>
      </c>
      <c r="B1046" s="108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88">
        <v>21</v>
      </c>
      <c r="B1047" s="108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88">
        <v>22</v>
      </c>
      <c r="B1048" s="108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88">
        <v>23</v>
      </c>
      <c r="B1049" s="108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88">
        <v>24</v>
      </c>
      <c r="B1050" s="108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88">
        <v>25</v>
      </c>
      <c r="B1051" s="108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88">
        <v>26</v>
      </c>
      <c r="B1052" s="108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88">
        <v>27</v>
      </c>
      <c r="B1053" s="108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88">
        <v>28</v>
      </c>
      <c r="B1054" s="108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88">
        <v>29</v>
      </c>
      <c r="B1055" s="108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88">
        <v>30</v>
      </c>
      <c r="B1056" s="108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8"/>
      <c r="B1059" s="368"/>
      <c r="C1059" s="368" t="s">
        <v>26</v>
      </c>
      <c r="D1059" s="368"/>
      <c r="E1059" s="368"/>
      <c r="F1059" s="368"/>
      <c r="G1059" s="368"/>
      <c r="H1059" s="368"/>
      <c r="I1059" s="368"/>
      <c r="J1059" s="150" t="s">
        <v>415</v>
      </c>
      <c r="K1059" s="369"/>
      <c r="L1059" s="369"/>
      <c r="M1059" s="369"/>
      <c r="N1059" s="369"/>
      <c r="O1059" s="369"/>
      <c r="P1059" s="370" t="s">
        <v>27</v>
      </c>
      <c r="Q1059" s="370"/>
      <c r="R1059" s="370"/>
      <c r="S1059" s="370"/>
      <c r="T1059" s="370"/>
      <c r="U1059" s="370"/>
      <c r="V1059" s="370"/>
      <c r="W1059" s="370"/>
      <c r="X1059" s="370"/>
      <c r="Y1059" s="371" t="s">
        <v>468</v>
      </c>
      <c r="Z1059" s="372"/>
      <c r="AA1059" s="372"/>
      <c r="AB1059" s="372"/>
      <c r="AC1059" s="150" t="s">
        <v>454</v>
      </c>
      <c r="AD1059" s="150"/>
      <c r="AE1059" s="150"/>
      <c r="AF1059" s="150"/>
      <c r="AG1059" s="150"/>
      <c r="AH1059" s="371" t="s">
        <v>379</v>
      </c>
      <c r="AI1059" s="368"/>
      <c r="AJ1059" s="368"/>
      <c r="AK1059" s="368"/>
      <c r="AL1059" s="368" t="s">
        <v>21</v>
      </c>
      <c r="AM1059" s="368"/>
      <c r="AN1059" s="368"/>
      <c r="AO1059" s="373"/>
      <c r="AP1059" s="374" t="s">
        <v>416</v>
      </c>
      <c r="AQ1059" s="374"/>
      <c r="AR1059" s="374"/>
      <c r="AS1059" s="374"/>
      <c r="AT1059" s="374"/>
      <c r="AU1059" s="374"/>
      <c r="AV1059" s="374"/>
      <c r="AW1059" s="374"/>
      <c r="AX1059" s="374"/>
    </row>
    <row r="1060" spans="1:50" ht="26.25" hidden="1" customHeight="1" x14ac:dyDescent="0.15">
      <c r="A1060" s="1088">
        <v>1</v>
      </c>
      <c r="B1060" s="108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88">
        <v>2</v>
      </c>
      <c r="B1061" s="108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88">
        <v>3</v>
      </c>
      <c r="B1062" s="108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88">
        <v>4</v>
      </c>
      <c r="B1063" s="108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88">
        <v>5</v>
      </c>
      <c r="B1064" s="108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88">
        <v>6</v>
      </c>
      <c r="B1065" s="108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88">
        <v>7</v>
      </c>
      <c r="B1066" s="108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88">
        <v>8</v>
      </c>
      <c r="B1067" s="108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88">
        <v>9</v>
      </c>
      <c r="B1068" s="108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88">
        <v>10</v>
      </c>
      <c r="B1069" s="108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88">
        <v>11</v>
      </c>
      <c r="B1070" s="108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88">
        <v>12</v>
      </c>
      <c r="B1071" s="108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88">
        <v>13</v>
      </c>
      <c r="B1072" s="108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88">
        <v>14</v>
      </c>
      <c r="B1073" s="108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88">
        <v>15</v>
      </c>
      <c r="B1074" s="108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88">
        <v>16</v>
      </c>
      <c r="B1075" s="108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88">
        <v>17</v>
      </c>
      <c r="B1076" s="108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88">
        <v>18</v>
      </c>
      <c r="B1077" s="108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88">
        <v>19</v>
      </c>
      <c r="B1078" s="108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88">
        <v>20</v>
      </c>
      <c r="B1079" s="108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88">
        <v>21</v>
      </c>
      <c r="B1080" s="108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88">
        <v>22</v>
      </c>
      <c r="B1081" s="108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88">
        <v>23</v>
      </c>
      <c r="B1082" s="108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88">
        <v>24</v>
      </c>
      <c r="B1083" s="108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88">
        <v>25</v>
      </c>
      <c r="B1084" s="108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88">
        <v>26</v>
      </c>
      <c r="B1085" s="108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88">
        <v>27</v>
      </c>
      <c r="B1086" s="108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88">
        <v>28</v>
      </c>
      <c r="B1087" s="108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88">
        <v>29</v>
      </c>
      <c r="B1088" s="108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88">
        <v>30</v>
      </c>
      <c r="B1089" s="108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8"/>
      <c r="B1092" s="368"/>
      <c r="C1092" s="368" t="s">
        <v>26</v>
      </c>
      <c r="D1092" s="368"/>
      <c r="E1092" s="368"/>
      <c r="F1092" s="368"/>
      <c r="G1092" s="368"/>
      <c r="H1092" s="368"/>
      <c r="I1092" s="368"/>
      <c r="J1092" s="150" t="s">
        <v>415</v>
      </c>
      <c r="K1092" s="369"/>
      <c r="L1092" s="369"/>
      <c r="M1092" s="369"/>
      <c r="N1092" s="369"/>
      <c r="O1092" s="369"/>
      <c r="P1092" s="370" t="s">
        <v>27</v>
      </c>
      <c r="Q1092" s="370"/>
      <c r="R1092" s="370"/>
      <c r="S1092" s="370"/>
      <c r="T1092" s="370"/>
      <c r="U1092" s="370"/>
      <c r="V1092" s="370"/>
      <c r="W1092" s="370"/>
      <c r="X1092" s="370"/>
      <c r="Y1092" s="371" t="s">
        <v>468</v>
      </c>
      <c r="Z1092" s="372"/>
      <c r="AA1092" s="372"/>
      <c r="AB1092" s="372"/>
      <c r="AC1092" s="150" t="s">
        <v>454</v>
      </c>
      <c r="AD1092" s="150"/>
      <c r="AE1092" s="150"/>
      <c r="AF1092" s="150"/>
      <c r="AG1092" s="150"/>
      <c r="AH1092" s="371" t="s">
        <v>379</v>
      </c>
      <c r="AI1092" s="368"/>
      <c r="AJ1092" s="368"/>
      <c r="AK1092" s="368"/>
      <c r="AL1092" s="368" t="s">
        <v>21</v>
      </c>
      <c r="AM1092" s="368"/>
      <c r="AN1092" s="368"/>
      <c r="AO1092" s="373"/>
      <c r="AP1092" s="374" t="s">
        <v>416</v>
      </c>
      <c r="AQ1092" s="374"/>
      <c r="AR1092" s="374"/>
      <c r="AS1092" s="374"/>
      <c r="AT1092" s="374"/>
      <c r="AU1092" s="374"/>
      <c r="AV1092" s="374"/>
      <c r="AW1092" s="374"/>
      <c r="AX1092" s="374"/>
    </row>
    <row r="1093" spans="1:50" ht="26.25" hidden="1" customHeight="1" x14ac:dyDescent="0.15">
      <c r="A1093" s="1088">
        <v>1</v>
      </c>
      <c r="B1093" s="108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88">
        <v>2</v>
      </c>
      <c r="B1094" s="108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88">
        <v>3</v>
      </c>
      <c r="B1095" s="108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88">
        <v>4</v>
      </c>
      <c r="B1096" s="108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88">
        <v>5</v>
      </c>
      <c r="B1097" s="108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88">
        <v>6</v>
      </c>
      <c r="B1098" s="108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88">
        <v>7</v>
      </c>
      <c r="B1099" s="108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88">
        <v>8</v>
      </c>
      <c r="B1100" s="108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88">
        <v>9</v>
      </c>
      <c r="B1101" s="108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88">
        <v>10</v>
      </c>
      <c r="B1102" s="108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88">
        <v>11</v>
      </c>
      <c r="B1103" s="108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88">
        <v>12</v>
      </c>
      <c r="B1104" s="108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88">
        <v>13</v>
      </c>
      <c r="B1105" s="108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88">
        <v>14</v>
      </c>
      <c r="B1106" s="108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88">
        <v>15</v>
      </c>
      <c r="B1107" s="108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88">
        <v>16</v>
      </c>
      <c r="B1108" s="108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88">
        <v>17</v>
      </c>
      <c r="B1109" s="108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88">
        <v>18</v>
      </c>
      <c r="B1110" s="108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88">
        <v>19</v>
      </c>
      <c r="B1111" s="108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88">
        <v>20</v>
      </c>
      <c r="B1112" s="108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88">
        <v>21</v>
      </c>
      <c r="B1113" s="108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88">
        <v>22</v>
      </c>
      <c r="B1114" s="108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88">
        <v>23</v>
      </c>
      <c r="B1115" s="108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88">
        <v>24</v>
      </c>
      <c r="B1116" s="108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88">
        <v>25</v>
      </c>
      <c r="B1117" s="108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88">
        <v>26</v>
      </c>
      <c r="B1118" s="108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88">
        <v>27</v>
      </c>
      <c r="B1119" s="108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88">
        <v>28</v>
      </c>
      <c r="B1120" s="108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88">
        <v>29</v>
      </c>
      <c r="B1121" s="108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88">
        <v>30</v>
      </c>
      <c r="B1122" s="108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8"/>
      <c r="B1125" s="368"/>
      <c r="C1125" s="368" t="s">
        <v>26</v>
      </c>
      <c r="D1125" s="368"/>
      <c r="E1125" s="368"/>
      <c r="F1125" s="368"/>
      <c r="G1125" s="368"/>
      <c r="H1125" s="368"/>
      <c r="I1125" s="368"/>
      <c r="J1125" s="150" t="s">
        <v>415</v>
      </c>
      <c r="K1125" s="369"/>
      <c r="L1125" s="369"/>
      <c r="M1125" s="369"/>
      <c r="N1125" s="369"/>
      <c r="O1125" s="369"/>
      <c r="P1125" s="370" t="s">
        <v>27</v>
      </c>
      <c r="Q1125" s="370"/>
      <c r="R1125" s="370"/>
      <c r="S1125" s="370"/>
      <c r="T1125" s="370"/>
      <c r="U1125" s="370"/>
      <c r="V1125" s="370"/>
      <c r="W1125" s="370"/>
      <c r="X1125" s="370"/>
      <c r="Y1125" s="371" t="s">
        <v>468</v>
      </c>
      <c r="Z1125" s="372"/>
      <c r="AA1125" s="372"/>
      <c r="AB1125" s="372"/>
      <c r="AC1125" s="150" t="s">
        <v>454</v>
      </c>
      <c r="AD1125" s="150"/>
      <c r="AE1125" s="150"/>
      <c r="AF1125" s="150"/>
      <c r="AG1125" s="150"/>
      <c r="AH1125" s="371" t="s">
        <v>379</v>
      </c>
      <c r="AI1125" s="368"/>
      <c r="AJ1125" s="368"/>
      <c r="AK1125" s="368"/>
      <c r="AL1125" s="368" t="s">
        <v>21</v>
      </c>
      <c r="AM1125" s="368"/>
      <c r="AN1125" s="368"/>
      <c r="AO1125" s="373"/>
      <c r="AP1125" s="374" t="s">
        <v>416</v>
      </c>
      <c r="AQ1125" s="374"/>
      <c r="AR1125" s="374"/>
      <c r="AS1125" s="374"/>
      <c r="AT1125" s="374"/>
      <c r="AU1125" s="374"/>
      <c r="AV1125" s="374"/>
      <c r="AW1125" s="374"/>
      <c r="AX1125" s="374"/>
    </row>
    <row r="1126" spans="1:50" ht="26.25" hidden="1" customHeight="1" x14ac:dyDescent="0.15">
      <c r="A1126" s="1088">
        <v>1</v>
      </c>
      <c r="B1126" s="108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88">
        <v>2</v>
      </c>
      <c r="B1127" s="108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88">
        <v>3</v>
      </c>
      <c r="B1128" s="108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88">
        <v>4</v>
      </c>
      <c r="B1129" s="108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88">
        <v>5</v>
      </c>
      <c r="B1130" s="108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88">
        <v>6</v>
      </c>
      <c r="B1131" s="108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88">
        <v>7</v>
      </c>
      <c r="B1132" s="108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88">
        <v>8</v>
      </c>
      <c r="B1133" s="108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88">
        <v>9</v>
      </c>
      <c r="B1134" s="108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88">
        <v>10</v>
      </c>
      <c r="B1135" s="108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88">
        <v>11</v>
      </c>
      <c r="B1136" s="108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88">
        <v>12</v>
      </c>
      <c r="B1137" s="108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88">
        <v>13</v>
      </c>
      <c r="B1138" s="108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88">
        <v>14</v>
      </c>
      <c r="B1139" s="108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88">
        <v>15</v>
      </c>
      <c r="B1140" s="108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88">
        <v>16</v>
      </c>
      <c r="B1141" s="108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88">
        <v>17</v>
      </c>
      <c r="B1142" s="108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88">
        <v>18</v>
      </c>
      <c r="B1143" s="108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88">
        <v>19</v>
      </c>
      <c r="B1144" s="108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88">
        <v>20</v>
      </c>
      <c r="B1145" s="108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88">
        <v>21</v>
      </c>
      <c r="B1146" s="108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88">
        <v>22</v>
      </c>
      <c r="B1147" s="108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88">
        <v>23</v>
      </c>
      <c r="B1148" s="108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88">
        <v>24</v>
      </c>
      <c r="B1149" s="108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88">
        <v>25</v>
      </c>
      <c r="B1150" s="108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88">
        <v>26</v>
      </c>
      <c r="B1151" s="108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88">
        <v>27</v>
      </c>
      <c r="B1152" s="108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88">
        <v>28</v>
      </c>
      <c r="B1153" s="108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88">
        <v>29</v>
      </c>
      <c r="B1154" s="108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88">
        <v>30</v>
      </c>
      <c r="B1155" s="108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8"/>
      <c r="B1158" s="368"/>
      <c r="C1158" s="368" t="s">
        <v>26</v>
      </c>
      <c r="D1158" s="368"/>
      <c r="E1158" s="368"/>
      <c r="F1158" s="368"/>
      <c r="G1158" s="368"/>
      <c r="H1158" s="368"/>
      <c r="I1158" s="368"/>
      <c r="J1158" s="150" t="s">
        <v>415</v>
      </c>
      <c r="K1158" s="369"/>
      <c r="L1158" s="369"/>
      <c r="M1158" s="369"/>
      <c r="N1158" s="369"/>
      <c r="O1158" s="369"/>
      <c r="P1158" s="370" t="s">
        <v>27</v>
      </c>
      <c r="Q1158" s="370"/>
      <c r="R1158" s="370"/>
      <c r="S1158" s="370"/>
      <c r="T1158" s="370"/>
      <c r="U1158" s="370"/>
      <c r="V1158" s="370"/>
      <c r="W1158" s="370"/>
      <c r="X1158" s="370"/>
      <c r="Y1158" s="371" t="s">
        <v>468</v>
      </c>
      <c r="Z1158" s="372"/>
      <c r="AA1158" s="372"/>
      <c r="AB1158" s="372"/>
      <c r="AC1158" s="150" t="s">
        <v>454</v>
      </c>
      <c r="AD1158" s="150"/>
      <c r="AE1158" s="150"/>
      <c r="AF1158" s="150"/>
      <c r="AG1158" s="150"/>
      <c r="AH1158" s="371" t="s">
        <v>379</v>
      </c>
      <c r="AI1158" s="368"/>
      <c r="AJ1158" s="368"/>
      <c r="AK1158" s="368"/>
      <c r="AL1158" s="368" t="s">
        <v>21</v>
      </c>
      <c r="AM1158" s="368"/>
      <c r="AN1158" s="368"/>
      <c r="AO1158" s="373"/>
      <c r="AP1158" s="374" t="s">
        <v>416</v>
      </c>
      <c r="AQ1158" s="374"/>
      <c r="AR1158" s="374"/>
      <c r="AS1158" s="374"/>
      <c r="AT1158" s="374"/>
      <c r="AU1158" s="374"/>
      <c r="AV1158" s="374"/>
      <c r="AW1158" s="374"/>
      <c r="AX1158" s="374"/>
    </row>
    <row r="1159" spans="1:50" ht="26.25" hidden="1" customHeight="1" x14ac:dyDescent="0.15">
      <c r="A1159" s="1088">
        <v>1</v>
      </c>
      <c r="B1159" s="108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88">
        <v>2</v>
      </c>
      <c r="B1160" s="108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88">
        <v>3</v>
      </c>
      <c r="B1161" s="108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88">
        <v>4</v>
      </c>
      <c r="B1162" s="108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88">
        <v>5</v>
      </c>
      <c r="B1163" s="108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88">
        <v>6</v>
      </c>
      <c r="B1164" s="108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88">
        <v>7</v>
      </c>
      <c r="B1165" s="108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88">
        <v>8</v>
      </c>
      <c r="B1166" s="108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88">
        <v>9</v>
      </c>
      <c r="B1167" s="108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88">
        <v>10</v>
      </c>
      <c r="B1168" s="108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88">
        <v>11</v>
      </c>
      <c r="B1169" s="108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88">
        <v>12</v>
      </c>
      <c r="B1170" s="108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88">
        <v>13</v>
      </c>
      <c r="B1171" s="108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88">
        <v>14</v>
      </c>
      <c r="B1172" s="108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88">
        <v>15</v>
      </c>
      <c r="B1173" s="108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88">
        <v>16</v>
      </c>
      <c r="B1174" s="108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88">
        <v>17</v>
      </c>
      <c r="B1175" s="108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88">
        <v>18</v>
      </c>
      <c r="B1176" s="108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88">
        <v>19</v>
      </c>
      <c r="B1177" s="108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88">
        <v>20</v>
      </c>
      <c r="B1178" s="108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88">
        <v>21</v>
      </c>
      <c r="B1179" s="108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88">
        <v>22</v>
      </c>
      <c r="B1180" s="108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88">
        <v>23</v>
      </c>
      <c r="B1181" s="108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88">
        <v>24</v>
      </c>
      <c r="B1182" s="108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88">
        <v>25</v>
      </c>
      <c r="B1183" s="108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88">
        <v>26</v>
      </c>
      <c r="B1184" s="108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88">
        <v>27</v>
      </c>
      <c r="B1185" s="108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88">
        <v>28</v>
      </c>
      <c r="B1186" s="108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88">
        <v>29</v>
      </c>
      <c r="B1187" s="108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88">
        <v>30</v>
      </c>
      <c r="B1188" s="108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8"/>
      <c r="B1191" s="368"/>
      <c r="C1191" s="368" t="s">
        <v>26</v>
      </c>
      <c r="D1191" s="368"/>
      <c r="E1191" s="368"/>
      <c r="F1191" s="368"/>
      <c r="G1191" s="368"/>
      <c r="H1191" s="368"/>
      <c r="I1191" s="368"/>
      <c r="J1191" s="150" t="s">
        <v>415</v>
      </c>
      <c r="K1191" s="369"/>
      <c r="L1191" s="369"/>
      <c r="M1191" s="369"/>
      <c r="N1191" s="369"/>
      <c r="O1191" s="369"/>
      <c r="P1191" s="370" t="s">
        <v>27</v>
      </c>
      <c r="Q1191" s="370"/>
      <c r="R1191" s="370"/>
      <c r="S1191" s="370"/>
      <c r="T1191" s="370"/>
      <c r="U1191" s="370"/>
      <c r="V1191" s="370"/>
      <c r="W1191" s="370"/>
      <c r="X1191" s="370"/>
      <c r="Y1191" s="371" t="s">
        <v>468</v>
      </c>
      <c r="Z1191" s="372"/>
      <c r="AA1191" s="372"/>
      <c r="AB1191" s="372"/>
      <c r="AC1191" s="150" t="s">
        <v>454</v>
      </c>
      <c r="AD1191" s="150"/>
      <c r="AE1191" s="150"/>
      <c r="AF1191" s="150"/>
      <c r="AG1191" s="150"/>
      <c r="AH1191" s="371" t="s">
        <v>379</v>
      </c>
      <c r="AI1191" s="368"/>
      <c r="AJ1191" s="368"/>
      <c r="AK1191" s="368"/>
      <c r="AL1191" s="368" t="s">
        <v>21</v>
      </c>
      <c r="AM1191" s="368"/>
      <c r="AN1191" s="368"/>
      <c r="AO1191" s="373"/>
      <c r="AP1191" s="374" t="s">
        <v>416</v>
      </c>
      <c r="AQ1191" s="374"/>
      <c r="AR1191" s="374"/>
      <c r="AS1191" s="374"/>
      <c r="AT1191" s="374"/>
      <c r="AU1191" s="374"/>
      <c r="AV1191" s="374"/>
      <c r="AW1191" s="374"/>
      <c r="AX1191" s="374"/>
    </row>
    <row r="1192" spans="1:50" ht="26.25" hidden="1" customHeight="1" x14ac:dyDescent="0.15">
      <c r="A1192" s="1088">
        <v>1</v>
      </c>
      <c r="B1192" s="108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88">
        <v>2</v>
      </c>
      <c r="B1193" s="108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88">
        <v>3</v>
      </c>
      <c r="B1194" s="108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88">
        <v>4</v>
      </c>
      <c r="B1195" s="108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88">
        <v>5</v>
      </c>
      <c r="B1196" s="108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88">
        <v>6</v>
      </c>
      <c r="B1197" s="108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88">
        <v>7</v>
      </c>
      <c r="B1198" s="108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88">
        <v>8</v>
      </c>
      <c r="B1199" s="108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88">
        <v>9</v>
      </c>
      <c r="B1200" s="108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88">
        <v>10</v>
      </c>
      <c r="B1201" s="108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88">
        <v>11</v>
      </c>
      <c r="B1202" s="108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88">
        <v>12</v>
      </c>
      <c r="B1203" s="108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88">
        <v>13</v>
      </c>
      <c r="B1204" s="108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88">
        <v>14</v>
      </c>
      <c r="B1205" s="108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88">
        <v>15</v>
      </c>
      <c r="B1206" s="108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88">
        <v>16</v>
      </c>
      <c r="B1207" s="108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88">
        <v>17</v>
      </c>
      <c r="B1208" s="108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88">
        <v>18</v>
      </c>
      <c r="B1209" s="108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88">
        <v>19</v>
      </c>
      <c r="B1210" s="108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88">
        <v>20</v>
      </c>
      <c r="B1211" s="108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88">
        <v>21</v>
      </c>
      <c r="B1212" s="108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88">
        <v>22</v>
      </c>
      <c r="B1213" s="108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88">
        <v>23</v>
      </c>
      <c r="B1214" s="108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88">
        <v>24</v>
      </c>
      <c r="B1215" s="108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88">
        <v>25</v>
      </c>
      <c r="B1216" s="108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88">
        <v>26</v>
      </c>
      <c r="B1217" s="108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88">
        <v>27</v>
      </c>
      <c r="B1218" s="108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88">
        <v>28</v>
      </c>
      <c r="B1219" s="108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88">
        <v>29</v>
      </c>
      <c r="B1220" s="108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88">
        <v>30</v>
      </c>
      <c r="B1221" s="108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8"/>
      <c r="B1224" s="368"/>
      <c r="C1224" s="368" t="s">
        <v>26</v>
      </c>
      <c r="D1224" s="368"/>
      <c r="E1224" s="368"/>
      <c r="F1224" s="368"/>
      <c r="G1224" s="368"/>
      <c r="H1224" s="368"/>
      <c r="I1224" s="368"/>
      <c r="J1224" s="150" t="s">
        <v>415</v>
      </c>
      <c r="K1224" s="369"/>
      <c r="L1224" s="369"/>
      <c r="M1224" s="369"/>
      <c r="N1224" s="369"/>
      <c r="O1224" s="369"/>
      <c r="P1224" s="370" t="s">
        <v>27</v>
      </c>
      <c r="Q1224" s="370"/>
      <c r="R1224" s="370"/>
      <c r="S1224" s="370"/>
      <c r="T1224" s="370"/>
      <c r="U1224" s="370"/>
      <c r="V1224" s="370"/>
      <c r="W1224" s="370"/>
      <c r="X1224" s="370"/>
      <c r="Y1224" s="371" t="s">
        <v>468</v>
      </c>
      <c r="Z1224" s="372"/>
      <c r="AA1224" s="372"/>
      <c r="AB1224" s="372"/>
      <c r="AC1224" s="150" t="s">
        <v>454</v>
      </c>
      <c r="AD1224" s="150"/>
      <c r="AE1224" s="150"/>
      <c r="AF1224" s="150"/>
      <c r="AG1224" s="150"/>
      <c r="AH1224" s="371" t="s">
        <v>379</v>
      </c>
      <c r="AI1224" s="368"/>
      <c r="AJ1224" s="368"/>
      <c r="AK1224" s="368"/>
      <c r="AL1224" s="368" t="s">
        <v>21</v>
      </c>
      <c r="AM1224" s="368"/>
      <c r="AN1224" s="368"/>
      <c r="AO1224" s="373"/>
      <c r="AP1224" s="374" t="s">
        <v>416</v>
      </c>
      <c r="AQ1224" s="374"/>
      <c r="AR1224" s="374"/>
      <c r="AS1224" s="374"/>
      <c r="AT1224" s="374"/>
      <c r="AU1224" s="374"/>
      <c r="AV1224" s="374"/>
      <c r="AW1224" s="374"/>
      <c r="AX1224" s="374"/>
    </row>
    <row r="1225" spans="1:50" ht="26.25" hidden="1" customHeight="1" x14ac:dyDescent="0.15">
      <c r="A1225" s="1088">
        <v>1</v>
      </c>
      <c r="B1225" s="108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88">
        <v>2</v>
      </c>
      <c r="B1226" s="108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88">
        <v>3</v>
      </c>
      <c r="B1227" s="108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88">
        <v>4</v>
      </c>
      <c r="B1228" s="108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88">
        <v>5</v>
      </c>
      <c r="B1229" s="108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88">
        <v>6</v>
      </c>
      <c r="B1230" s="108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88">
        <v>7</v>
      </c>
      <c r="B1231" s="108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88">
        <v>8</v>
      </c>
      <c r="B1232" s="108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88">
        <v>9</v>
      </c>
      <c r="B1233" s="108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88">
        <v>10</v>
      </c>
      <c r="B1234" s="108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88">
        <v>11</v>
      </c>
      <c r="B1235" s="108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88">
        <v>12</v>
      </c>
      <c r="B1236" s="108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88">
        <v>13</v>
      </c>
      <c r="B1237" s="108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88">
        <v>14</v>
      </c>
      <c r="B1238" s="108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88">
        <v>15</v>
      </c>
      <c r="B1239" s="108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88">
        <v>16</v>
      </c>
      <c r="B1240" s="108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88">
        <v>17</v>
      </c>
      <c r="B1241" s="108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88">
        <v>18</v>
      </c>
      <c r="B1242" s="108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88">
        <v>19</v>
      </c>
      <c r="B1243" s="108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88">
        <v>20</v>
      </c>
      <c r="B1244" s="108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88">
        <v>21</v>
      </c>
      <c r="B1245" s="108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88">
        <v>22</v>
      </c>
      <c r="B1246" s="108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88">
        <v>23</v>
      </c>
      <c r="B1247" s="108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88">
        <v>24</v>
      </c>
      <c r="B1248" s="108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88">
        <v>25</v>
      </c>
      <c r="B1249" s="108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88">
        <v>26</v>
      </c>
      <c r="B1250" s="108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88">
        <v>27</v>
      </c>
      <c r="B1251" s="108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88">
        <v>28</v>
      </c>
      <c r="B1252" s="108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88">
        <v>29</v>
      </c>
      <c r="B1253" s="108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88">
        <v>30</v>
      </c>
      <c r="B1254" s="108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8"/>
      <c r="B1257" s="368"/>
      <c r="C1257" s="368" t="s">
        <v>26</v>
      </c>
      <c r="D1257" s="368"/>
      <c r="E1257" s="368"/>
      <c r="F1257" s="368"/>
      <c r="G1257" s="368"/>
      <c r="H1257" s="368"/>
      <c r="I1257" s="368"/>
      <c r="J1257" s="150" t="s">
        <v>415</v>
      </c>
      <c r="K1257" s="369"/>
      <c r="L1257" s="369"/>
      <c r="M1257" s="369"/>
      <c r="N1257" s="369"/>
      <c r="O1257" s="369"/>
      <c r="P1257" s="370" t="s">
        <v>27</v>
      </c>
      <c r="Q1257" s="370"/>
      <c r="R1257" s="370"/>
      <c r="S1257" s="370"/>
      <c r="T1257" s="370"/>
      <c r="U1257" s="370"/>
      <c r="V1257" s="370"/>
      <c r="W1257" s="370"/>
      <c r="X1257" s="370"/>
      <c r="Y1257" s="371" t="s">
        <v>468</v>
      </c>
      <c r="Z1257" s="372"/>
      <c r="AA1257" s="372"/>
      <c r="AB1257" s="372"/>
      <c r="AC1257" s="150" t="s">
        <v>454</v>
      </c>
      <c r="AD1257" s="150"/>
      <c r="AE1257" s="150"/>
      <c r="AF1257" s="150"/>
      <c r="AG1257" s="150"/>
      <c r="AH1257" s="371" t="s">
        <v>379</v>
      </c>
      <c r="AI1257" s="368"/>
      <c r="AJ1257" s="368"/>
      <c r="AK1257" s="368"/>
      <c r="AL1257" s="368" t="s">
        <v>21</v>
      </c>
      <c r="AM1257" s="368"/>
      <c r="AN1257" s="368"/>
      <c r="AO1257" s="373"/>
      <c r="AP1257" s="374" t="s">
        <v>416</v>
      </c>
      <c r="AQ1257" s="374"/>
      <c r="AR1257" s="374"/>
      <c r="AS1257" s="374"/>
      <c r="AT1257" s="374"/>
      <c r="AU1257" s="374"/>
      <c r="AV1257" s="374"/>
      <c r="AW1257" s="374"/>
      <c r="AX1257" s="374"/>
    </row>
    <row r="1258" spans="1:50" ht="26.25" hidden="1" customHeight="1" x14ac:dyDescent="0.15">
      <c r="A1258" s="1088">
        <v>1</v>
      </c>
      <c r="B1258" s="108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88">
        <v>2</v>
      </c>
      <c r="B1259" s="108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88">
        <v>3</v>
      </c>
      <c r="B1260" s="108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88">
        <v>4</v>
      </c>
      <c r="B1261" s="108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88">
        <v>5</v>
      </c>
      <c r="B1262" s="108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88">
        <v>6</v>
      </c>
      <c r="B1263" s="108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88">
        <v>7</v>
      </c>
      <c r="B1264" s="108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88">
        <v>8</v>
      </c>
      <c r="B1265" s="108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88">
        <v>9</v>
      </c>
      <c r="B1266" s="108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88">
        <v>10</v>
      </c>
      <c r="B1267" s="108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88">
        <v>11</v>
      </c>
      <c r="B1268" s="108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88">
        <v>12</v>
      </c>
      <c r="B1269" s="108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88">
        <v>13</v>
      </c>
      <c r="B1270" s="108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88">
        <v>14</v>
      </c>
      <c r="B1271" s="108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88">
        <v>15</v>
      </c>
      <c r="B1272" s="108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88">
        <v>16</v>
      </c>
      <c r="B1273" s="108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88">
        <v>17</v>
      </c>
      <c r="B1274" s="108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88">
        <v>18</v>
      </c>
      <c r="B1275" s="108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88">
        <v>19</v>
      </c>
      <c r="B1276" s="108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88">
        <v>20</v>
      </c>
      <c r="B1277" s="108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88">
        <v>21</v>
      </c>
      <c r="B1278" s="108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88">
        <v>22</v>
      </c>
      <c r="B1279" s="108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88">
        <v>23</v>
      </c>
      <c r="B1280" s="108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88">
        <v>24</v>
      </c>
      <c r="B1281" s="108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88">
        <v>25</v>
      </c>
      <c r="B1282" s="108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88">
        <v>26</v>
      </c>
      <c r="B1283" s="108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88">
        <v>27</v>
      </c>
      <c r="B1284" s="108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88">
        <v>28</v>
      </c>
      <c r="B1285" s="108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88">
        <v>29</v>
      </c>
      <c r="B1286" s="108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88">
        <v>30</v>
      </c>
      <c r="B1287" s="108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8"/>
      <c r="B1290" s="368"/>
      <c r="C1290" s="368" t="s">
        <v>26</v>
      </c>
      <c r="D1290" s="368"/>
      <c r="E1290" s="368"/>
      <c r="F1290" s="368"/>
      <c r="G1290" s="368"/>
      <c r="H1290" s="368"/>
      <c r="I1290" s="368"/>
      <c r="J1290" s="150" t="s">
        <v>415</v>
      </c>
      <c r="K1290" s="369"/>
      <c r="L1290" s="369"/>
      <c r="M1290" s="369"/>
      <c r="N1290" s="369"/>
      <c r="O1290" s="369"/>
      <c r="P1290" s="370" t="s">
        <v>27</v>
      </c>
      <c r="Q1290" s="370"/>
      <c r="R1290" s="370"/>
      <c r="S1290" s="370"/>
      <c r="T1290" s="370"/>
      <c r="U1290" s="370"/>
      <c r="V1290" s="370"/>
      <c r="W1290" s="370"/>
      <c r="X1290" s="370"/>
      <c r="Y1290" s="371" t="s">
        <v>468</v>
      </c>
      <c r="Z1290" s="372"/>
      <c r="AA1290" s="372"/>
      <c r="AB1290" s="372"/>
      <c r="AC1290" s="150" t="s">
        <v>454</v>
      </c>
      <c r="AD1290" s="150"/>
      <c r="AE1290" s="150"/>
      <c r="AF1290" s="150"/>
      <c r="AG1290" s="150"/>
      <c r="AH1290" s="371" t="s">
        <v>379</v>
      </c>
      <c r="AI1290" s="368"/>
      <c r="AJ1290" s="368"/>
      <c r="AK1290" s="368"/>
      <c r="AL1290" s="368" t="s">
        <v>21</v>
      </c>
      <c r="AM1290" s="368"/>
      <c r="AN1290" s="368"/>
      <c r="AO1290" s="373"/>
      <c r="AP1290" s="374" t="s">
        <v>416</v>
      </c>
      <c r="AQ1290" s="374"/>
      <c r="AR1290" s="374"/>
      <c r="AS1290" s="374"/>
      <c r="AT1290" s="374"/>
      <c r="AU1290" s="374"/>
      <c r="AV1290" s="374"/>
      <c r="AW1290" s="374"/>
      <c r="AX1290" s="374"/>
    </row>
    <row r="1291" spans="1:50" ht="26.25" hidden="1" customHeight="1" x14ac:dyDescent="0.15">
      <c r="A1291" s="1088">
        <v>1</v>
      </c>
      <c r="B1291" s="108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88">
        <v>2</v>
      </c>
      <c r="B1292" s="108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88">
        <v>3</v>
      </c>
      <c r="B1293" s="108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88">
        <v>4</v>
      </c>
      <c r="B1294" s="108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88">
        <v>5</v>
      </c>
      <c r="B1295" s="108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88">
        <v>6</v>
      </c>
      <c r="B1296" s="108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88">
        <v>7</v>
      </c>
      <c r="B1297" s="108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88">
        <v>8</v>
      </c>
      <c r="B1298" s="108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88">
        <v>9</v>
      </c>
      <c r="B1299" s="108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88">
        <v>10</v>
      </c>
      <c r="B1300" s="108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88">
        <v>11</v>
      </c>
      <c r="B1301" s="108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88">
        <v>12</v>
      </c>
      <c r="B1302" s="108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88">
        <v>13</v>
      </c>
      <c r="B1303" s="108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88">
        <v>14</v>
      </c>
      <c r="B1304" s="108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88">
        <v>15</v>
      </c>
      <c r="B1305" s="108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88">
        <v>16</v>
      </c>
      <c r="B1306" s="108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88">
        <v>17</v>
      </c>
      <c r="B1307" s="108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88">
        <v>18</v>
      </c>
      <c r="B1308" s="108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88">
        <v>19</v>
      </c>
      <c r="B1309" s="108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88">
        <v>20</v>
      </c>
      <c r="B1310" s="108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88">
        <v>21</v>
      </c>
      <c r="B1311" s="108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88">
        <v>22</v>
      </c>
      <c r="B1312" s="108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88">
        <v>23</v>
      </c>
      <c r="B1313" s="108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88">
        <v>24</v>
      </c>
      <c r="B1314" s="108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88">
        <v>25</v>
      </c>
      <c r="B1315" s="108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88">
        <v>26</v>
      </c>
      <c r="B1316" s="108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88">
        <v>27</v>
      </c>
      <c r="B1317" s="108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88">
        <v>28</v>
      </c>
      <c r="B1318" s="108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88">
        <v>29</v>
      </c>
      <c r="B1319" s="108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88">
        <v>30</v>
      </c>
      <c r="B1320" s="108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別紙1!Print_Area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2019-08-15T23:09:00Z</cp:lastPrinted>
  <dcterms:created xsi:type="dcterms:W3CDTF">2012-03-13T00:50:25Z</dcterms:created>
  <dcterms:modified xsi:type="dcterms:W3CDTF">2020-11-17T10:58:45Z</dcterms:modified>
</cp:coreProperties>
</file>