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1 点検対象\○07 健康\"/>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<sst xmlns="http://schemas.openxmlformats.org/spreadsheetml/2006/main" count="3032" uniqueCount="710">
  <si>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</si>
  <si>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</si>
  <si>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</si>
  <si>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</si>
  <si>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</si>
  <si>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</si>
  <si>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</si>
  <si>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</si>
  <si>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</si>
  <si>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</si>
  <si>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</si>
  <si>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</si>
  <si>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</si>
  <si>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</si>
  <si>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</si>
  <si>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</si>
  <si>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</si>
  <si>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</si>
  <si>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</si>
  <si>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</si>
  <si>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</si>
  <si>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</si>
  <si>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</si>
  <si>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</si>
  <si>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</si>
  <si>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</si>
  <si>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</si>
  <si>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</si>
  <si>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</si>
  <si>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</si>
  <si>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</si>
  <si>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</si>
  <si>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</si>
  <si>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</si>
  <si>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</si>
  <si>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</si>
  <si>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</si>
  <si>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</si>
  <si>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</si>
  <si>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</si>
  <si>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</si>
  <si>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</si>
  <si>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</si>
  <si>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</si>
  <si>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</si>
  <si>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</si>
  <si>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</si>
  <si>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</si>
  <si>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</si>
  <si>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</si>
  <si>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</si>
  <si>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</si>
  <si>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</si>
  <si>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</si>
  <si>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</si>
  <si>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</si>
  <si>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</si>
  <si>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</si>
  <si>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</si>
  <si>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</si>
  <si>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</si>
  <si>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</si>
  <si>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</si>
  <si>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</si>
  <si>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</si>
  <si>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</si>
  <si>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</si>
  <si>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</si>
  <si>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</si>
  <si>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</si>
  <si>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</si>
  <si>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</si>
  <si>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</si>
  <si>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</si>
  <si>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</si>
  <si>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</si>
  <si>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</si>
  <si>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</si>
  <si>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</si>
  <si>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</si>
  <si>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</si>
  <si>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</si>
  <si>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</si>
  <si>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</si>
  <si>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</si>
  <si>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</si>
  <si>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</si>
  <si>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</si>
  <si>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</si>
  <si>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</si>
  <si>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</si>
  <si>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</si>
  <si>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</si>
  <si>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</si>
  <si>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</si>
  <si>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</si>
  <si>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</si>
  <si>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</si>
  <si>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</si>
  <si>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</si>
  <si>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</si>
  <si>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</si>
  <si>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</si>
  <si>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</si>
  <si>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</si>
  <si>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</si>
  <si>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</si>
  <si>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</si>
  <si>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</si>
  <si>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</si>
  <si>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</si>
  <si>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</si>
  <si>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</si>
  <si>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</si>
  <si>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</si>
  <si>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</si>
  <si>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</si>
  <si>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</si>
  <si>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</si>
  <si>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</si>
  <si>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</si>
  <si>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</si>
  <si>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</si>
  <si>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</si>
  <si>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</si>
  <si>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</si>
  <si>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</si>
  <si>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</si>
  <si>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</si>
  <si>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</si>
  <si>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</si>
  <si>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</si>
  <si>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</si>
  <si>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</si>
  <si>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</si>
  <si>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</si>
  <si>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</si>
  <si>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</si>
  <si>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</si>
  <si>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</si>
  <si>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</si>
  <si>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</si>
  <si>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</si>
  <si>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</si>
  <si>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</si>
  <si>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</si>
  <si>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</si>
  <si>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</si>
  <si>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</si>
  <si>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</si>
  <si>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</si>
  <si>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</si>
  <si>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</si>
  <si>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</si>
  <si>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</si>
  <si>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</si>
  <si>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</si>
  <si>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</si>
  <si>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</si>
  <si>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</si>
  <si>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</si>
  <si>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</si>
  <si>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</si>
  <si>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</si>
  <si>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</si>
  <si>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</si>
  <si>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</si>
  <si>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</si>
  <si>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</si>
  <si>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</si>
  <si>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</si>
  <si>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</si>
  <si>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</si>
  <si>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</si>
  <si>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</si>
  <si>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</si>
  <si>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</si>
  <si>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</si>
  <si>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</si>
  <si>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</si>
  <si>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</si>
  <si>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</si>
  <si>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</si>
  <si>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</si>
  <si>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</si>
  <si>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</si>
  <si>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</si>
  <si>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</si>
  <si>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</si>
  <si>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</si>
  <si>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</si>
  <si>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</si>
  <si>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</si>
  <si>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</si>
  <si>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</si>
  <si>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</si>
  <si>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</si>
  <si>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</si>
  <si>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</si>
  <si>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</si>
  <si>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</si>
  <si>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</si>
  <si>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</si>
  <si>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</si>
  <si>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</si>
  <si>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</si>
  <si>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</si>
  <si>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</si>
  <si>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</si>
  <si>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</si>
  <si>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</si>
  <si>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</si>
  <si>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</si>
  <si>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</si>
  <si>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</si>
  <si>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</si>
  <si>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</si>
  <si>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</si>
  <si>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</si>
  <si>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</si>
  <si>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</si>
  <si>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</si>
  <si>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</si>
  <si>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</si>
  <si>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</si>
  <si>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</si>
  <si>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</si>
  <si>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</si>
  <si>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</si>
  <si>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</si>
  <si>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</si>
  <si>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</si>
  <si>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</si>
  <si>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</si>
  <si>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</si>
  <si>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</si>
  <si>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</si>
  <si>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</si>
  <si>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</si>
  <si>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</si>
  <si>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</si>
  <si>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</si>
  <si>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</si>
  <si>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</si>
  <si>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</si>
  <si>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</si>
  <si>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</si>
  <si>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</si>
  <si>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</si>
  <si>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</si>
  <si>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</si>
  <si>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</si>
  <si>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</si>
  <si>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</si>
  <si>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</si>
  <si>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</si>
  <si>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</si>
  <si>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</si>
  <si>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</si>
  <si>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</si>
  <si>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</si>
  <si>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</si>
  <si>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</si>
  <si>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</si>
  <si>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</si>
  <si>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</si>
  <si>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</si>
  <si>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</si>
  <si>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</si>
  <si>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</si>
  <si>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</si>
  <si>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</si>
  <si>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</si>
  <si>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</si>
  <si>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</si>
  <si>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</si>
  <si>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</si>
  <si>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</si>
  <si>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</si>
  <si>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</si>
  <si>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</si>
  <si>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</si>
  <si>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</si>
  <si>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</si>
  <si>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</si>
  <si>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</si>
  <si>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</si>
  <si>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</si>
  <si>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</si>
  <si>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</si>
  <si>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</si>
  <si>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</si>
  <si>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</si>
  <si>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</si>
  <si>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</si>
  <si>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</si>
  <si>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</si>
  <si>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</si>
  <si>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</si>
  <si>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</si>
  <si>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</si>
  <si>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</si>
  <si>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</si>
  <si>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</si>
  <si>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</si>
  <si>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</si>
  <si>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</si>
  <si>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</si>
  <si>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</si>
  <si>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</si>
  <si>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</si>
  <si>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</si>
  <si>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</si>
  <si>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</si>
  <si>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</si>
  <si>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</si>
  <si>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</si>
  <si>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</si>
  <si>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</si>
  <si>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</si>
  <si>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</si>
  <si>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</si>
  <si>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</si>
  <si>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</si>
  <si>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</si>
  <si>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</si>
  <si>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</si>
  <si>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</si>
  <si>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</si>
  <si>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</si>
  <si>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</si>
  <si>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</si>
  <si>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</si>
  <si>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</si>
  <si>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</si>
  <si>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</si>
  <si>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</si>
  <si>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</si>
  <si>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</si>
  <si>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</si>
  <si>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</si>
  <si>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</si>
  <si>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</si>
  <si>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</si>
  <si>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</si>
  <si>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</si>
  <si>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</si>
  <si>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</si>
  <si>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</si>
  <si>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</si>
  <si>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</si>
  <si>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</si>
  <si>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</si>
  <si>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</si>
  <si>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</si>
  <si>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</si>
  <si>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</si>
  <si>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</si>
  <si>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</si>
  <si>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</si>
  <si>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</si>
  <si>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</si>
  <si>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</si>
  <si>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</si>
  <si>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</si>
  <si>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</si>
  <si>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</si>
  <si>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</si>
  <si>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</si>
  <si>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</si>
  <si>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</si>
  <si>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</si>
  <si>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</si>
  <si>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</si>
  <si>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</si>
  <si>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</si>
  <si>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</si>
  <si>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</si>
  <si>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</si>
  <si>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</si>
  <si>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</si>
  <si>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</si>
  <si>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</si>
  <si>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</si>
  <si>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</si>
  <si>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</si>
  <si>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</si>
  <si>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</si>
  <si>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</si>
  <si>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</si>
  <si>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</si>
  <si>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</si>
  <si>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</si>
  <si>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</si>
  <si>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</si>
  <si>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</si>
  <si>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</si>
  <si>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</si>
  <si>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</si>
  <si>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</si>
  <si>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</si>
  <si>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</si>
  <si>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</si>
  <si>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</si>
  <si>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</si>
  <si>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</si>
  <si>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</si>
  <si>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</si>
  <si>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</si>
  <si>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</si>
  <si>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</si>
  <si>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</si>
  <si>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</si>
  <si>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</si>
  <si>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</si>
  <si>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</si>
  <si>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</si>
  <si>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</si>
  <si>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</si>
  <si>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</si>
  <si>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</si>
  <si>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</si>
  <si>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</si>
  <si>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</si>
  <si>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</si>
  <si>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</si>
  <si>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</si>
  <si>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</si>
  <si>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</si>
  <si>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</si>
  <si>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</si>
  <si>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</si>
  <si>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</si>
  <si>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</si>
  <si>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</si>
  <si>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</si>
  <si>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</si>
  <si>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</si>
  <si>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</si>
  <si>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</si>
  <si>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</si>
  <si>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</si>
  <si>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</si>
  <si>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</si>
  <si>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</si>
  <si>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</si>
  <si>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</si>
  <si>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</si>
  <si>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</si>
  <si>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</si>
  <si>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</si>
  <si>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</si>
  <si>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</si>
  <si>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</si>
  <si>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</si>
  <si>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</si>
  <si>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</si>
  <si>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</si>
  <si>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</si>
  <si>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</si>
  <si>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</si>
  <si>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</si>
  <si>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</si>
  <si>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</si>
  <si>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</si>
  <si>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</si>
  <si>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</si>
  <si>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</si>
  <si>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</si>
  <si>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</si>
  <si>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</si>
  <si>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</si>
  <si>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</si>
  <si>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</si>
  <si>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</si>
  <si>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</si>
  <si>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</si>
  <si>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</si>
  <si>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</si>
  <si>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</si>
  <si>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</si>
  <si>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</si>
  <si>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</si>
  <si>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</si>
  <si>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</si>
  <si>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</si>
  <si>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</si>
  <si>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</si>
  <si>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</si>
  <si>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</si>
  <si>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</si>
  <si>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</si>
  <si>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</si>
  <si>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</si>
  <si>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</si>
  <si>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</si>
  <si>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</si>
  <si>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</si>
  <si>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</si>
  <si>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</si>
  <si>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</si>
  <si>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</si>
  <si>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</si>
  <si>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</si>
  <si>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</si>
  <si>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</si>
  <si>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</si>
  <si>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</si>
  <si>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</si>
  <si>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</si>
  <si>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</si>
  <si>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</si>
  <si>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</si>
  <si>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</si>
  <si>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</si>
  <si>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</si>
  <si>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</si>
  <si>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</si>
  <si>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</si>
  <si>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</si>
  <si>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</si>
  <si>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</si>
  <si>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</si>
  <si>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</si>
  <si>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</si>
  <si>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</si>
  <si>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</si>
  <si>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</si>
  <si>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</si>
  <si>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</si>
  <si>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</si>
  <si>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</si>
  <si>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</si>
  <si>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</si>
  <si>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</si>
  <si>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</si>
  <si>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</si>
  <si>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</si>
  <si>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</si>
  <si>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</si>
  <si>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</si>
  <si>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</si>
  <si>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</si>
  <si>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</si>
  <si>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</si>
  <si>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</si>
  <si>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</si>
  <si>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</si>
  <si>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</si>
  <si>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</si>
  <si>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</si>
  <si>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</si>
  <si>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</si>
  <si>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</si>
  <si>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</si>
  <si>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</si>
  <si>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</si>
  <si>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</si>
  <si>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</si>
  <si>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</si>
  <si>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</si>
  <si>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</si>
  <si>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</si>
  <si>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</si>
  <si>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</si>
  <si>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</si>
  <si>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生活習慣病対策推進費</t>
    <phoneticPr fontId="5"/>
  </si>
  <si>
    <t>健康局</t>
    <rPh sb="0" eb="3">
      <t>ケンコウキョク</t>
    </rPh>
    <phoneticPr fontId="5"/>
  </si>
  <si>
    <t>健康課</t>
    <rPh sb="0" eb="3">
      <t>ケンコウカ</t>
    </rPh>
    <phoneticPr fontId="5"/>
  </si>
  <si>
    <t>健康課長
武井　貞治</t>
    <rPh sb="0" eb="2">
      <t>ケンコウ</t>
    </rPh>
    <rPh sb="2" eb="4">
      <t>カチョウ</t>
    </rPh>
    <rPh sb="5" eb="7">
      <t>タケイ</t>
    </rPh>
    <rPh sb="8" eb="10">
      <t>サダハル</t>
    </rPh>
    <phoneticPr fontId="5"/>
  </si>
  <si>
    <t>○</t>
  </si>
  <si>
    <t>-</t>
  </si>
  <si>
    <t>-</t>
    <phoneticPr fontId="5"/>
  </si>
  <si>
    <t>・「国民の健康の増進の総合的な推進を図る基本的な方針」（平成24年厚生労働省告示第430号）
・日本再興戦略（平成26年6月14日）</t>
    <phoneticPr fontId="5"/>
  </si>
  <si>
    <t>生活習慣病予防の取組を国民一人ひとりに浸透させ、国民の生活習慣改善に向けた行動変容の動機付けを促進する。
また、その為の生活習慣の改善に向けた取組を総合的に支援する体制の整備を行う。</t>
    <phoneticPr fontId="5"/>
  </si>
  <si>
    <t xml:space="preserve">生活習慣病予防対策全般に関し、慢性疾患対策のあり方に関する検討会等の開催により各種施策の検討、科学的根拠に基づいた健康づくりを支援する。スマート・ライフ・プロジェクトにより、健康づくりに関する正しい知識の啓発を実施する。
</t>
    <phoneticPr fontId="5"/>
  </si>
  <si>
    <t>-</t>
    <phoneticPr fontId="5"/>
  </si>
  <si>
    <t>-</t>
    <phoneticPr fontId="5"/>
  </si>
  <si>
    <t>-</t>
    <phoneticPr fontId="5"/>
  </si>
  <si>
    <t>健康対策関係業務庁費</t>
    <rPh sb="0" eb="10">
      <t>ケンコウタイサクカンケイギョウムチョウヒ</t>
    </rPh>
    <phoneticPr fontId="5"/>
  </si>
  <si>
    <t>諸謝金</t>
    <rPh sb="0" eb="1">
      <t>ショ</t>
    </rPh>
    <rPh sb="1" eb="3">
      <t>シャキン</t>
    </rPh>
    <phoneticPr fontId="5"/>
  </si>
  <si>
    <t>委員等旅費</t>
    <rPh sb="0" eb="2">
      <t>イイン</t>
    </rPh>
    <rPh sb="2" eb="3">
      <t>トウ</t>
    </rPh>
    <rPh sb="3" eb="5">
      <t>リョヒ</t>
    </rPh>
    <phoneticPr fontId="5"/>
  </si>
  <si>
    <t>衛生関係指導者養成等委託費</t>
    <phoneticPr fontId="5"/>
  </si>
  <si>
    <t>社会保障関係情報化業務庁費</t>
    <phoneticPr fontId="5"/>
  </si>
  <si>
    <t>20～60歳代男性について、平成34年度に肥満者の割合を28％まで引き下げる</t>
  </si>
  <si>
    <t>20～60歳代男性の肥満者数（BMI≧25）／国民健康・栄養調査上の回答者のうち20～60歳代の男性の人数×100
（全国補正値）</t>
    <rPh sb="13" eb="14">
      <t>スウ</t>
    </rPh>
    <rPh sb="23" eb="25">
      <t>コクミン</t>
    </rPh>
    <rPh sb="25" eb="27">
      <t>ケンコウ</t>
    </rPh>
    <rPh sb="28" eb="30">
      <t>エイヨウ</t>
    </rPh>
    <rPh sb="30" eb="32">
      <t>チョウサ</t>
    </rPh>
    <rPh sb="32" eb="33">
      <t>ジョウ</t>
    </rPh>
    <rPh sb="34" eb="37">
      <t>カイトウシャ</t>
    </rPh>
    <rPh sb="45" eb="47">
      <t>サイダイ</t>
    </rPh>
    <rPh sb="48" eb="50">
      <t>ダンセイ</t>
    </rPh>
    <rPh sb="51" eb="52">
      <t>ニン</t>
    </rPh>
    <rPh sb="52" eb="53">
      <t>カズ</t>
    </rPh>
    <rPh sb="59" eb="61">
      <t>ゼンコク</t>
    </rPh>
    <rPh sb="61" eb="64">
      <t>ホセイチ</t>
    </rPh>
    <phoneticPr fontId="8"/>
  </si>
  <si>
    <t>％</t>
    <phoneticPr fontId="5"/>
  </si>
  <si>
    <t>-</t>
    <phoneticPr fontId="5"/>
  </si>
  <si>
    <t>-</t>
    <phoneticPr fontId="5"/>
  </si>
  <si>
    <t>-</t>
    <phoneticPr fontId="5"/>
  </si>
  <si>
    <t>国民健康・栄養調査</t>
    <phoneticPr fontId="5"/>
  </si>
  <si>
    <t>国民健康・栄養調査</t>
    <phoneticPr fontId="5"/>
  </si>
  <si>
    <t>40～60歳代女性について、平成34年度に肥満者の割合を19％まで引き下げる</t>
  </si>
  <si>
    <t>40～60歳代女性の肥満者数（BMI≧25）／国民健康・栄養調査上の回答者のうち40～60歳代女性の人数×100
（全国補正値）</t>
    <rPh sb="13" eb="14">
      <t>スウ</t>
    </rPh>
    <rPh sb="23" eb="25">
      <t>コクミン</t>
    </rPh>
    <rPh sb="25" eb="27">
      <t>ケンコウ</t>
    </rPh>
    <rPh sb="28" eb="30">
      <t>エイヨウ</t>
    </rPh>
    <rPh sb="30" eb="32">
      <t>チョウサ</t>
    </rPh>
    <rPh sb="32" eb="33">
      <t>ジョウ</t>
    </rPh>
    <rPh sb="34" eb="37">
      <t>カイトウシャ</t>
    </rPh>
    <rPh sb="50" eb="51">
      <t>ニン</t>
    </rPh>
    <rPh sb="51" eb="52">
      <t>カズ</t>
    </rPh>
    <rPh sb="58" eb="60">
      <t>ゼンコク</t>
    </rPh>
    <rPh sb="60" eb="63">
      <t>ホセイチ</t>
    </rPh>
    <phoneticPr fontId="8"/>
  </si>
  <si>
    <t>％</t>
    <phoneticPr fontId="5"/>
  </si>
  <si>
    <t>-</t>
    <phoneticPr fontId="5"/>
  </si>
  <si>
    <t>-</t>
    <phoneticPr fontId="5"/>
  </si>
  <si>
    <t>20歳代女性について、平成34年度にやせの者の割合を20％まで引き下げる</t>
  </si>
  <si>
    <t>20歳代女性のやせの者（BMI＜18.5）の割合／国民健康・栄養調査上の回答者のうち20歳以上の女性の人数（妊婦は除く）×100
（全国補正値）</t>
    <rPh sb="25" eb="27">
      <t>コクミン</t>
    </rPh>
    <rPh sb="27" eb="29">
      <t>ケンコウ</t>
    </rPh>
    <rPh sb="30" eb="32">
      <t>エイヨウ</t>
    </rPh>
    <rPh sb="32" eb="34">
      <t>チョウサ</t>
    </rPh>
    <rPh sb="34" eb="35">
      <t>ジョウ</t>
    </rPh>
    <rPh sb="36" eb="39">
      <t>カイトウシャ</t>
    </rPh>
    <rPh sb="44" eb="45">
      <t>サイ</t>
    </rPh>
    <rPh sb="45" eb="47">
      <t>イジョウ</t>
    </rPh>
    <rPh sb="48" eb="50">
      <t>ジョセイ</t>
    </rPh>
    <rPh sb="51" eb="53">
      <t>ニンズウ</t>
    </rPh>
    <rPh sb="54" eb="56">
      <t>ニンプ</t>
    </rPh>
    <rPh sb="57" eb="58">
      <t>ノゾ</t>
    </rPh>
    <rPh sb="66" eb="68">
      <t>ゼンコク</t>
    </rPh>
    <rPh sb="68" eb="71">
      <t>ホセイチ</t>
    </rPh>
    <phoneticPr fontId="8"/>
  </si>
  <si>
    <t>％</t>
    <phoneticPr fontId="5"/>
  </si>
  <si>
    <t>-</t>
    <phoneticPr fontId="5"/>
  </si>
  <si>
    <t>-</t>
    <phoneticPr fontId="5"/>
  </si>
  <si>
    <t>スマート・ライフ・プロジェクトを認知している成人者者／有効回答者数×100</t>
    <rPh sb="22" eb="24">
      <t>セイジン</t>
    </rPh>
    <rPh sb="24" eb="25">
      <t>シャ</t>
    </rPh>
    <rPh sb="25" eb="26">
      <t>モノ</t>
    </rPh>
    <rPh sb="27" eb="29">
      <t>ユウコウ</t>
    </rPh>
    <rPh sb="29" eb="32">
      <t>カイトウシャ</t>
    </rPh>
    <rPh sb="32" eb="33">
      <t>スウ</t>
    </rPh>
    <phoneticPr fontId="8"/>
  </si>
  <si>
    <t>％</t>
    <phoneticPr fontId="5"/>
  </si>
  <si>
    <t>スマート・ライフ・プロジェクトの参画企業数</t>
    <phoneticPr fontId="5"/>
  </si>
  <si>
    <t>社</t>
    <rPh sb="0" eb="1">
      <t>シャ</t>
    </rPh>
    <phoneticPr fontId="5"/>
  </si>
  <si>
    <t>X:当該年度執行額（百万円）／Y:スマート・ライフ・プロジェクト参画企業数（社）　　　　　　　　　　</t>
    <phoneticPr fontId="5"/>
  </si>
  <si>
    <t>X　/　Y</t>
  </si>
  <si>
    <t>246/3673</t>
  </si>
  <si>
    <t>Ⅰ-10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8"/>
  </si>
  <si>
    <t>Ⅰ-10-2　生活習慣の改善等により健康寿命の延伸等を図ること</t>
  </si>
  <si>
    <t>20～60歳代男性の肥満者の割合
（出典：国民健康・栄養調査）</t>
    <phoneticPr fontId="5"/>
  </si>
  <si>
    <t>-</t>
    <phoneticPr fontId="5"/>
  </si>
  <si>
    <t>-</t>
    <phoneticPr fontId="5"/>
  </si>
  <si>
    <t>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</si>
  <si>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</si>
  <si>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</si>
  <si>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</si>
  <si>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</si>
  <si>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</si>
  <si>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</si>
  <si>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</si>
  <si>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</si>
  <si>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</si>
  <si>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</si>
  <si>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</si>
  <si>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</si>
  <si>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生活習慣病予防の取組を国民一人ひとりに浸透させ、国民の生活習慣改善に向けた行動変容の動機付けを促進するために必要な事業であり、国民や社会のニーズを的確に反映している。</t>
    <phoneticPr fontId="5"/>
  </si>
  <si>
    <t>健康増進法第３条に基づき、国は健康の増進に関する正しい知識の普及に努めなければならないとされている。</t>
    <phoneticPr fontId="5"/>
  </si>
  <si>
    <t>生活習慣病予防の取組を国民一人ひとりに浸透させ、国民の生活習慣改善に向けた行動変容の動機付けを促進するために必要な、優先度が高い事業である。</t>
    <phoneticPr fontId="5"/>
  </si>
  <si>
    <t>-</t>
    <phoneticPr fontId="5"/>
  </si>
  <si>
    <t>スマート・ライフ・プロジェクト参画企業数の増加により、単位あたりのコスト削減に努めており、妥当な水準である。</t>
    <phoneticPr fontId="5"/>
  </si>
  <si>
    <t>スマート・ライフ・プロジェクト等を推進するために真に必要な費目・使途に限定されている。</t>
    <phoneticPr fontId="5"/>
  </si>
  <si>
    <t>競争入札により支出が抑えられたため。</t>
    <phoneticPr fontId="5"/>
  </si>
  <si>
    <t>集計中</t>
    <phoneticPr fontId="5"/>
  </si>
  <si>
    <t>地域・職場などの様々な場所で、国民的な健康づくりを推進するために、国が直接実施し、一般競争入札（総合評価落札方式を含む）を行うことで、効果的かつ低コストに実施可能である。</t>
    <phoneticPr fontId="5"/>
  </si>
  <si>
    <t>活動実績は当初見込みを超える実績となっている。</t>
    <phoneticPr fontId="5"/>
  </si>
  <si>
    <t>事業の目標が達成できていないものもあるが、スマート・ライフ・プロジェクトの認知率は年々増加しており、引き続き、より効果的な普及啓発を行っていくことで認知率の一層の向上が期待できる。</t>
    <rPh sb="0" eb="2">
      <t>ジギョウ</t>
    </rPh>
    <rPh sb="3" eb="5">
      <t>モクヒョウ</t>
    </rPh>
    <rPh sb="6" eb="8">
      <t>タッセイ</t>
    </rPh>
    <rPh sb="41" eb="43">
      <t>ネンネン</t>
    </rPh>
    <rPh sb="43" eb="45">
      <t>ゾウカ</t>
    </rPh>
    <rPh sb="50" eb="51">
      <t>ヒ</t>
    </rPh>
    <rPh sb="52" eb="53">
      <t>ツヅ</t>
    </rPh>
    <rPh sb="74" eb="77">
      <t>ニンチリツ</t>
    </rPh>
    <rPh sb="78" eb="80">
      <t>イッソウ</t>
    </rPh>
    <rPh sb="81" eb="83">
      <t>コウジョウ</t>
    </rPh>
    <rPh sb="84" eb="86">
      <t>キタイ</t>
    </rPh>
    <phoneticPr fontId="8"/>
  </si>
  <si>
    <t>243</t>
    <phoneticPr fontId="5"/>
  </si>
  <si>
    <t>289</t>
    <phoneticPr fontId="5"/>
  </si>
  <si>
    <t>249</t>
    <phoneticPr fontId="5"/>
  </si>
  <si>
    <t>290</t>
    <phoneticPr fontId="5"/>
  </si>
  <si>
    <t>303</t>
    <phoneticPr fontId="5"/>
  </si>
  <si>
    <t>315</t>
    <phoneticPr fontId="5"/>
  </si>
  <si>
    <t>312</t>
    <phoneticPr fontId="5"/>
  </si>
  <si>
    <t>316</t>
    <phoneticPr fontId="5"/>
  </si>
  <si>
    <t>-</t>
    <phoneticPr fontId="5"/>
  </si>
  <si>
    <t>-</t>
    <phoneticPr fontId="5"/>
  </si>
  <si>
    <t>役務費</t>
    <rPh sb="0" eb="2">
      <t>エキム</t>
    </rPh>
    <rPh sb="2" eb="3">
      <t>ヒ</t>
    </rPh>
    <phoneticPr fontId="5"/>
  </si>
  <si>
    <t>株式会社ベクトル</t>
    <rPh sb="0" eb="4">
      <t>カブシキガイシャ</t>
    </rPh>
    <phoneticPr fontId="5"/>
  </si>
  <si>
    <t>Webサイト作成、運用、啓発ツール作成、普及啓発の実施、イベントの運営、参画誘致活動、効果測定等</t>
    <phoneticPr fontId="5"/>
  </si>
  <si>
    <t>－</t>
    <phoneticPr fontId="5"/>
  </si>
  <si>
    <t>325/4175</t>
    <phoneticPr fontId="5"/>
  </si>
  <si>
    <t>B.富士ソフト株式会社</t>
    <rPh sb="2" eb="4">
      <t>フジ</t>
    </rPh>
    <rPh sb="7" eb="9">
      <t>カブシキ</t>
    </rPh>
    <rPh sb="9" eb="11">
      <t>カイシャ</t>
    </rPh>
    <phoneticPr fontId="5"/>
  </si>
  <si>
    <t>富士ソフト株式会社</t>
    <rPh sb="0" eb="2">
      <t>フジ</t>
    </rPh>
    <rPh sb="5" eb="7">
      <t>カブシキ</t>
    </rPh>
    <rPh sb="7" eb="9">
      <t>カイシャ</t>
    </rPh>
    <phoneticPr fontId="5"/>
  </si>
  <si>
    <t>特定健診・特定保健指導データファイルソフト機能運用・改修業務</t>
    <phoneticPr fontId="5"/>
  </si>
  <si>
    <t>－</t>
    <phoneticPr fontId="5"/>
  </si>
  <si>
    <t>賃金等</t>
    <rPh sb="0" eb="2">
      <t>チンギン</t>
    </rPh>
    <rPh sb="2" eb="3">
      <t>トウ</t>
    </rPh>
    <phoneticPr fontId="5"/>
  </si>
  <si>
    <t>-</t>
    <phoneticPr fontId="5"/>
  </si>
  <si>
    <t>-</t>
    <phoneticPr fontId="5"/>
  </si>
  <si>
    <t>-</t>
    <phoneticPr fontId="5"/>
  </si>
  <si>
    <t>国立研究開発法人医薬基盤・健康・栄養研究所</t>
    <phoneticPr fontId="5"/>
  </si>
  <si>
    <r>
      <t>健康日本2</t>
    </r>
    <r>
      <rPr>
        <sz val="11"/>
        <rFont val="ＭＳ Ｐゴシック"/>
        <family val="3"/>
        <charset val="128"/>
      </rPr>
      <t>1（第二次）分析評価事業
（委託費支払い）</t>
    </r>
    <rPh sb="0" eb="2">
      <t>ケンコウ</t>
    </rPh>
    <rPh sb="2" eb="4">
      <t>ニッポン</t>
    </rPh>
    <rPh sb="7" eb="8">
      <t>ダイ</t>
    </rPh>
    <rPh sb="8" eb="10">
      <t>ニジ</t>
    </rPh>
    <rPh sb="11" eb="13">
      <t>ブンセキ</t>
    </rPh>
    <rPh sb="13" eb="15">
      <t>ヒョウカ</t>
    </rPh>
    <rPh sb="15" eb="17">
      <t>ジギョウ</t>
    </rPh>
    <rPh sb="19" eb="21">
      <t>イタク</t>
    </rPh>
    <rPh sb="21" eb="22">
      <t>ヒ</t>
    </rPh>
    <rPh sb="22" eb="24">
      <t>シハラ</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</si>
  <si>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</si>
  <si>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</si>
  <si>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</si>
  <si>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</si>
  <si>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</si>
  <si>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</si>
  <si>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</si>
  <si>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</si>
  <si>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</si>
  <si>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個人K</t>
    <rPh sb="0" eb="2">
      <t>コジン</t>
    </rPh>
    <phoneticPr fontId="5"/>
  </si>
  <si>
    <t>個人L</t>
    <rPh sb="0" eb="2">
      <t>コジン</t>
    </rPh>
    <phoneticPr fontId="5"/>
  </si>
  <si>
    <t>個人M</t>
    <rPh sb="0" eb="2">
      <t>コジン</t>
    </rPh>
    <phoneticPr fontId="5"/>
  </si>
  <si>
    <t>期間業務職員の雇用（賃金等支払い）</t>
    <rPh sb="0" eb="2">
      <t>キカン</t>
    </rPh>
    <rPh sb="2" eb="4">
      <t>ギョウム</t>
    </rPh>
    <rPh sb="4" eb="6">
      <t>ショクイン</t>
    </rPh>
    <rPh sb="7" eb="9">
      <t>コヨウ</t>
    </rPh>
    <rPh sb="10" eb="12">
      <t>チンギン</t>
    </rPh>
    <rPh sb="12" eb="13">
      <t>トウ</t>
    </rPh>
    <rPh sb="13" eb="15">
      <t>シハラ</t>
    </rPh>
    <phoneticPr fontId="5"/>
  </si>
  <si>
    <t>-</t>
    <phoneticPr fontId="5"/>
  </si>
  <si>
    <t>スマート・ライフ・プロジェクト報告書</t>
    <phoneticPr fontId="5"/>
  </si>
  <si>
    <t>株式会社　法研</t>
    <rPh sb="0" eb="4">
      <t>カブシキガイシャ</t>
    </rPh>
    <rPh sb="5" eb="7">
      <t>ホウケン</t>
    </rPh>
    <phoneticPr fontId="5"/>
  </si>
  <si>
    <t>株式会社　大広</t>
    <rPh sb="0" eb="2">
      <t>カブシキ</t>
    </rPh>
    <rPh sb="2" eb="4">
      <t>ガイシャ</t>
    </rPh>
    <rPh sb="5" eb="7">
      <t>ダイコウ</t>
    </rPh>
    <phoneticPr fontId="5"/>
  </si>
  <si>
    <t>－</t>
    <phoneticPr fontId="5"/>
  </si>
  <si>
    <t>生活習慣病等予防のための広報</t>
    <rPh sb="0" eb="2">
      <t>セイカツ</t>
    </rPh>
    <rPh sb="2" eb="4">
      <t>シュウカン</t>
    </rPh>
    <rPh sb="4" eb="5">
      <t>ビョウ</t>
    </rPh>
    <rPh sb="5" eb="6">
      <t>トウ</t>
    </rPh>
    <rPh sb="6" eb="8">
      <t>ヨボウ</t>
    </rPh>
    <rPh sb="12" eb="14">
      <t>コウホウ</t>
    </rPh>
    <phoneticPr fontId="5"/>
  </si>
  <si>
    <t>－</t>
    <phoneticPr fontId="5"/>
  </si>
  <si>
    <t>株式会社アイ・シー・アール</t>
    <phoneticPr fontId="5"/>
  </si>
  <si>
    <t>受動喫煙対策コールセンター業務</t>
    <phoneticPr fontId="5"/>
  </si>
  <si>
    <t>E. 個人A</t>
    <phoneticPr fontId="5"/>
  </si>
  <si>
    <t>平成30年度は入札額が当初の見込みより少額だったため、執行率が90％を下回ったが、スマート・ライフ・プロジェクトの参加企業数が年々増加しており、認知率も増加傾向である。生活習慣病予防の取組を国民一人ひとりに浸透させ、国民の生活習慣改善に向けた行動変容の動機付けを促進するために必要な経費であり、引き続き実施していく必要がある。</t>
    <rPh sb="0" eb="2">
      <t>ヘイセイ</t>
    </rPh>
    <rPh sb="4" eb="6">
      <t>ネンド</t>
    </rPh>
    <rPh sb="7" eb="10">
      <t>ニュウサツガク</t>
    </rPh>
    <rPh sb="11" eb="13">
      <t>トウショ</t>
    </rPh>
    <rPh sb="14" eb="16">
      <t>ミコ</t>
    </rPh>
    <rPh sb="19" eb="21">
      <t>ショウガク</t>
    </rPh>
    <rPh sb="27" eb="30">
      <t>シッコウリツ</t>
    </rPh>
    <rPh sb="35" eb="37">
      <t>シタマワ</t>
    </rPh>
    <rPh sb="72" eb="75">
      <t>ニンチリツ</t>
    </rPh>
    <rPh sb="76" eb="78">
      <t>ゾウカ</t>
    </rPh>
    <rPh sb="78" eb="80">
      <t>ケイコウ</t>
    </rPh>
    <rPh sb="147" eb="148">
      <t>ヒ</t>
    </rPh>
    <rPh sb="149" eb="150">
      <t>ツヅ</t>
    </rPh>
    <phoneticPr fontId="8"/>
  </si>
  <si>
    <t>-</t>
    <phoneticPr fontId="5"/>
  </si>
  <si>
    <t>-</t>
    <phoneticPr fontId="5"/>
  </si>
  <si>
    <t>A.株式会社　大広</t>
    <rPh sb="2" eb="3">
      <t>カブ</t>
    </rPh>
    <rPh sb="3" eb="4">
      <t>シキ</t>
    </rPh>
    <rPh sb="4" eb="6">
      <t>ガイシャ</t>
    </rPh>
    <rPh sb="7" eb="8">
      <t>ダイ</t>
    </rPh>
    <rPh sb="8" eb="9">
      <t>コウ</t>
    </rPh>
    <phoneticPr fontId="5"/>
  </si>
  <si>
    <t>受動喫煙対策推進啓発広報</t>
    <phoneticPr fontId="5"/>
  </si>
  <si>
    <t>受動喫煙対策推進啓発広報</t>
    <phoneticPr fontId="5"/>
  </si>
  <si>
    <t>C.株式会社　大和綜合印刷</t>
    <phoneticPr fontId="5"/>
  </si>
  <si>
    <t>D.国立研究開発法人医薬基盤・健康・栄養研究所</t>
    <phoneticPr fontId="5"/>
  </si>
  <si>
    <t>役務費</t>
    <phoneticPr fontId="5"/>
  </si>
  <si>
    <t>印刷製本費</t>
    <phoneticPr fontId="5"/>
  </si>
  <si>
    <t>国民健康・栄養調査報告書等の印刷</t>
    <phoneticPr fontId="5"/>
  </si>
  <si>
    <t>健康日本２１（第二次）分析評価事業委託</t>
    <phoneticPr fontId="5"/>
  </si>
  <si>
    <t>株式会社　大和綜合印刷</t>
    <phoneticPr fontId="5"/>
  </si>
  <si>
    <t>国民健康・栄養調査の実施に係る調査必携、国民健康・栄養調査報告書等の印刷</t>
    <phoneticPr fontId="5"/>
  </si>
  <si>
    <t>-</t>
    <phoneticPr fontId="5"/>
  </si>
  <si>
    <t>期間業務職員の雇用</t>
    <rPh sb="0" eb="2">
      <t>キカン</t>
    </rPh>
    <rPh sb="2" eb="4">
      <t>ギョウム</t>
    </rPh>
    <rPh sb="4" eb="6">
      <t>ショクイン</t>
    </rPh>
    <rPh sb="7" eb="9">
      <t>コヨウ</t>
    </rPh>
    <phoneticPr fontId="5"/>
  </si>
  <si>
    <t>397/4682</t>
    <phoneticPr fontId="5"/>
  </si>
  <si>
    <t>健康づくりに関する正しい知識の啓発として、スマート・ライフ・プロジェクトの認知率を前年度実績以上とする</t>
    <rPh sb="41" eb="44">
      <t>ゼンネンド</t>
    </rPh>
    <rPh sb="44" eb="46">
      <t>ジッセキ</t>
    </rPh>
    <rPh sb="46" eb="48">
      <t>イジョウ</t>
    </rPh>
    <phoneticPr fontId="8"/>
  </si>
  <si>
    <t>629/5100</t>
    <phoneticPr fontId="5"/>
  </si>
  <si>
    <t>一般競争入札による調達により効率性が図られている。</t>
    <phoneticPr fontId="5"/>
  </si>
  <si>
    <t>「健康日本２１推進業務」については託業務内容が多岐にわたり受託可能な業者が少ないため一者応札となるものもあったが、原則として一般競争入札（総合評価落札方式を含む）を行っている。</t>
    <rPh sb="57" eb="59">
      <t>ゲンソク</t>
    </rPh>
    <rPh sb="82" eb="83">
      <t>オコナ</t>
    </rPh>
    <phoneticPr fontId="5"/>
  </si>
  <si>
    <t>千円</t>
    <rPh sb="0" eb="1">
      <t>セン</t>
    </rPh>
    <rPh sb="1" eb="2">
      <t>エン</t>
    </rPh>
    <phoneticPr fontId="8"/>
  </si>
  <si>
    <t>公開レビューでの事業とは異なるとはいえ、使途Aでは、受動喫煙での広報に多額が計上されている。一度横串での検討もお願いしたい。（井出　健二郎）</t>
    <phoneticPr fontId="5"/>
  </si>
  <si>
    <t>引き続き、必要な予算額を確保し、適正な執行に努めること。また、支出先、支出額が適当か引き続き度検証すること。</t>
    <rPh sb="31" eb="34">
      <t>シシュツサキ</t>
    </rPh>
    <rPh sb="35" eb="38">
      <t>シシュツガク</t>
    </rPh>
    <rPh sb="39" eb="41">
      <t>テキトウ</t>
    </rPh>
    <rPh sb="42" eb="43">
      <t>ヒ</t>
    </rPh>
    <rPh sb="44" eb="45">
      <t>ツヅ</t>
    </rPh>
    <rPh sb="46" eb="47">
      <t>ド</t>
    </rPh>
    <rPh sb="47" eb="49">
      <t>ケンショウ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</si>
</sst>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63500</xdr:colOff>
      <xdr:row>133</xdr:row>
      <xdr:rowOff>165894</xdr:rowOff>
    </xdr:from>
    <xdr:to>
      <xdr:col>41</xdr:col>
      <xdr:colOff>177800</xdr:colOff>
      <xdr:row>133</xdr:row>
      <xdr:rowOff>419100</xdr:rowOff>
    </xdr:to>
    <xdr:sp macro="" textlink="">
      <xdr:nvSpPr>
        <xdr:cNvPr id="10" name="テキスト ボックス 9"/>
        <xdr:cNvSpPr txBox="1"/>
      </xdr:nvSpPr>
      <xdr:spPr>
        <a:xfrm>
          <a:off x="7785100" y="23813294"/>
          <a:ext cx="723900" cy="253206"/>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20</xdr:col>
      <xdr:colOff>11906</xdr:colOff>
      <xdr:row>740</xdr:row>
      <xdr:rowOff>11906</xdr:rowOff>
    </xdr:from>
    <xdr:to>
      <xdr:col>31</xdr:col>
      <xdr:colOff>190500</xdr:colOff>
      <xdr:row>742</xdr:row>
      <xdr:rowOff>11906</xdr:rowOff>
    </xdr:to>
    <xdr:sp macro="" textlink="">
      <xdr:nvSpPr>
        <xdr:cNvPr id="11" name="正方形/長方形 10"/>
        <xdr:cNvSpPr/>
      </xdr:nvSpPr>
      <xdr:spPr>
        <a:xfrm>
          <a:off x="4060031" y="48946594"/>
          <a:ext cx="2405063"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396.7</a:t>
          </a:r>
          <a:r>
            <a:rPr kumimoji="1" lang="ja-JP" altLang="en-US" sz="1100">
              <a:solidFill>
                <a:sysClr val="windowText" lastClr="000000"/>
              </a:solidFill>
            </a:rPr>
            <a:t>百万円</a:t>
          </a:r>
        </a:p>
      </xdr:txBody>
    </xdr:sp>
    <xdr:clientData/>
  </xdr:twoCellAnchor>
  <xdr:twoCellAnchor>
    <xdr:from>
      <xdr:col>17</xdr:col>
      <xdr:colOff>11906</xdr:colOff>
      <xdr:row>742</xdr:row>
      <xdr:rowOff>166686</xdr:rowOff>
    </xdr:from>
    <xdr:to>
      <xdr:col>34</xdr:col>
      <xdr:colOff>190500</xdr:colOff>
      <xdr:row>744</xdr:row>
      <xdr:rowOff>330199</xdr:rowOff>
    </xdr:to>
    <xdr:sp macro="" textlink="">
      <xdr:nvSpPr>
        <xdr:cNvPr id="12" name="大かっこ 11"/>
        <xdr:cNvSpPr/>
      </xdr:nvSpPr>
      <xdr:spPr>
        <a:xfrm>
          <a:off x="3466306" y="50687286"/>
          <a:ext cx="3632994" cy="874713"/>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生活習慣病予防対策に関する各種施策の検討、各種調査や基準の検討策定、正しい情報の提供等を実施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0</xdr:colOff>
      <xdr:row>748</xdr:row>
      <xdr:rowOff>0</xdr:rowOff>
    </xdr:from>
    <xdr:to>
      <xdr:col>19</xdr:col>
      <xdr:colOff>12700</xdr:colOff>
      <xdr:row>750</xdr:row>
      <xdr:rowOff>0</xdr:rowOff>
    </xdr:to>
    <xdr:sp macro="" textlink="">
      <xdr:nvSpPr>
        <xdr:cNvPr id="13" name="正方形/長方形 12"/>
        <xdr:cNvSpPr/>
      </xdr:nvSpPr>
      <xdr:spPr>
        <a:xfrm>
          <a:off x="1828800" y="52654200"/>
          <a:ext cx="2044700" cy="71120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民間事業者（４社）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290.3</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12700</xdr:colOff>
      <xdr:row>748</xdr:row>
      <xdr:rowOff>12700</xdr:rowOff>
    </xdr:from>
    <xdr:to>
      <xdr:col>33</xdr:col>
      <xdr:colOff>203199</xdr:colOff>
      <xdr:row>750</xdr:row>
      <xdr:rowOff>12700</xdr:rowOff>
    </xdr:to>
    <xdr:sp macro="" textlink="">
      <xdr:nvSpPr>
        <xdr:cNvPr id="15" name="正方形/長方形 14"/>
        <xdr:cNvSpPr/>
      </xdr:nvSpPr>
      <xdr:spPr>
        <a:xfrm>
          <a:off x="5092700" y="52666900"/>
          <a:ext cx="1816099" cy="71120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富士ソフト株式会社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12700</xdr:colOff>
      <xdr:row>750</xdr:row>
      <xdr:rowOff>43656</xdr:rowOff>
    </xdr:from>
    <xdr:to>
      <xdr:col>19</xdr:col>
      <xdr:colOff>203199</xdr:colOff>
      <xdr:row>753</xdr:row>
      <xdr:rowOff>0</xdr:rowOff>
    </xdr:to>
    <xdr:sp macro="" textlink="">
      <xdr:nvSpPr>
        <xdr:cNvPr id="23" name="大かっこ 22"/>
        <xdr:cNvSpPr/>
      </xdr:nvSpPr>
      <xdr:spPr>
        <a:xfrm>
          <a:off x="1638300" y="53409056"/>
          <a:ext cx="2425699" cy="10231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Web</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サイト作成、運用、啓発ツール作成、普及啓発の実施、イベントの運営、参画誘致活動、効果測定等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24</xdr:col>
      <xdr:colOff>0</xdr:colOff>
      <xdr:row>750</xdr:row>
      <xdr:rowOff>107156</xdr:rowOff>
    </xdr:from>
    <xdr:to>
      <xdr:col>35</xdr:col>
      <xdr:colOff>12700</xdr:colOff>
      <xdr:row>753</xdr:row>
      <xdr:rowOff>0</xdr:rowOff>
    </xdr:to>
    <xdr:sp macro="" textlink="">
      <xdr:nvSpPr>
        <xdr:cNvPr id="24" name="大かっこ 23"/>
        <xdr:cNvSpPr/>
      </xdr:nvSpPr>
      <xdr:spPr>
        <a:xfrm>
          <a:off x="4876800" y="53472556"/>
          <a:ext cx="2247900" cy="95964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特定健診・特定保健指導データファイルソフト機能運用・改修業務</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190500</xdr:colOff>
      <xdr:row>757</xdr:row>
      <xdr:rowOff>361949</xdr:rowOff>
    </xdr:from>
    <xdr:to>
      <xdr:col>21</xdr:col>
      <xdr:colOff>0</xdr:colOff>
      <xdr:row>758</xdr:row>
      <xdr:rowOff>302418</xdr:rowOff>
    </xdr:to>
    <xdr:sp macro="" textlink="">
      <xdr:nvSpPr>
        <xdr:cNvPr id="26" name="大かっこ 25"/>
        <xdr:cNvSpPr/>
      </xdr:nvSpPr>
      <xdr:spPr>
        <a:xfrm>
          <a:off x="1409700" y="56534049"/>
          <a:ext cx="2857500" cy="61356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健康日本２１（第二次）分析評価事業</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0</xdr:colOff>
      <xdr:row>750</xdr:row>
      <xdr:rowOff>115888</xdr:rowOff>
    </xdr:from>
    <xdr:to>
      <xdr:col>49</xdr:col>
      <xdr:colOff>0</xdr:colOff>
      <xdr:row>752</xdr:row>
      <xdr:rowOff>342900</xdr:rowOff>
    </xdr:to>
    <xdr:sp macro="" textlink="">
      <xdr:nvSpPr>
        <xdr:cNvPr id="27" name="大かっこ 26"/>
        <xdr:cNvSpPr/>
      </xdr:nvSpPr>
      <xdr:spPr>
        <a:xfrm>
          <a:off x="7518400" y="53481288"/>
          <a:ext cx="2438400" cy="938212"/>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国民健康・栄養調査の実施に係る調査必携、</a:t>
          </a:r>
          <a:r>
            <a:rPr kumimoji="1" lang="ja-JP" altLang="en-US" sz="1100" b="0" i="0" u="none" strike="noStrike" kern="0" cap="none" spc="0" normalizeH="0" baseline="0" noProof="0">
              <a:ln>
                <a:noFill/>
              </a:ln>
              <a:solidFill>
                <a:prstClr val="black"/>
              </a:solidFill>
              <a:effectLst/>
              <a:uLnTx/>
              <a:uFillTx/>
              <a:latin typeface="+mn-lt"/>
              <a:ea typeface="+mn-ea"/>
              <a:cs typeface="+mn-cs"/>
            </a:rPr>
            <a:t>国民健康・栄養調査報告書</a:t>
          </a:r>
          <a:r>
            <a:rPr kumimoji="1" lang="ja-JP" altLang="ja-JP" sz="1100" b="0" i="0" u="none" strike="noStrike" kern="0" cap="none" spc="0" normalizeH="0" baseline="0" noProof="0">
              <a:ln>
                <a:noFill/>
              </a:ln>
              <a:solidFill>
                <a:prstClr val="black"/>
              </a:solidFill>
              <a:effectLst/>
              <a:uLnTx/>
              <a:uFillTx/>
              <a:latin typeface="+mn-lt"/>
              <a:ea typeface="+mn-ea"/>
              <a:cs typeface="+mn-cs"/>
            </a:rPr>
            <a:t>等の印刷</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12700</xdr:colOff>
      <xdr:row>756</xdr:row>
      <xdr:rowOff>12700</xdr:rowOff>
    </xdr:from>
    <xdr:to>
      <xdr:col>20</xdr:col>
      <xdr:colOff>0</xdr:colOff>
      <xdr:row>757</xdr:row>
      <xdr:rowOff>228600</xdr:rowOff>
    </xdr:to>
    <xdr:sp macro="" textlink="">
      <xdr:nvSpPr>
        <xdr:cNvPr id="32" name="正方形/長方形 31"/>
        <xdr:cNvSpPr/>
      </xdr:nvSpPr>
      <xdr:spPr>
        <a:xfrm>
          <a:off x="1638300" y="55511700"/>
          <a:ext cx="2425700" cy="889000"/>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国立研究開発法人</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医薬基盤・健康・栄養研究所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ＭＳ 明朝" panose="02020609040205080304" pitchFamily="17" charset="-128"/>
              <a:ea typeface="ＭＳ 明朝" panose="02020609040205080304" pitchFamily="17" charset="-128"/>
              <a:cs typeface="+mn-cs"/>
            </a:rPr>
            <a:t>27</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12700</xdr:colOff>
      <xdr:row>747</xdr:row>
      <xdr:rowOff>347663</xdr:rowOff>
    </xdr:from>
    <xdr:to>
      <xdr:col>48</xdr:col>
      <xdr:colOff>0</xdr:colOff>
      <xdr:row>750</xdr:row>
      <xdr:rowOff>1588</xdr:rowOff>
    </xdr:to>
    <xdr:sp macro="" textlink="">
      <xdr:nvSpPr>
        <xdr:cNvPr id="33" name="正方形/長方形 32"/>
        <xdr:cNvSpPr/>
      </xdr:nvSpPr>
      <xdr:spPr>
        <a:xfrm>
          <a:off x="7734300" y="52646263"/>
          <a:ext cx="2019300" cy="720725"/>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　大和綜合印刷</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5.4</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202407</xdr:colOff>
      <xdr:row>756</xdr:row>
      <xdr:rowOff>3968</xdr:rowOff>
    </xdr:from>
    <xdr:to>
      <xdr:col>42</xdr:col>
      <xdr:colOff>12700</xdr:colOff>
      <xdr:row>757</xdr:row>
      <xdr:rowOff>203200</xdr:rowOff>
    </xdr:to>
    <xdr:sp macro="" textlink="">
      <xdr:nvSpPr>
        <xdr:cNvPr id="34" name="正方形/長方形 33"/>
        <xdr:cNvSpPr/>
      </xdr:nvSpPr>
      <xdr:spPr>
        <a:xfrm>
          <a:off x="6298407" y="55502968"/>
          <a:ext cx="2248693" cy="87233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59</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0</xdr:colOff>
      <xdr:row>757</xdr:row>
      <xdr:rowOff>307181</xdr:rowOff>
    </xdr:from>
    <xdr:to>
      <xdr:col>43</xdr:col>
      <xdr:colOff>0</xdr:colOff>
      <xdr:row>758</xdr:row>
      <xdr:rowOff>330201</xdr:rowOff>
    </xdr:to>
    <xdr:sp macro="" textlink="">
      <xdr:nvSpPr>
        <xdr:cNvPr id="37" name="大かっこ 36"/>
        <xdr:cNvSpPr/>
      </xdr:nvSpPr>
      <xdr:spPr>
        <a:xfrm>
          <a:off x="6096000" y="56479281"/>
          <a:ext cx="2641600" cy="696120"/>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mn-ea"/>
              <a:cs typeface="+mn-cs"/>
            </a:rPr>
            <a:t>期間業務職員の賃金、諸謝金、職員旅費、備品、消耗品費等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76200</xdr:colOff>
      <xdr:row>746</xdr:row>
      <xdr:rowOff>50800</xdr:rowOff>
    </xdr:from>
    <xdr:to>
      <xdr:col>13</xdr:col>
      <xdr:colOff>76199</xdr:colOff>
      <xdr:row>747</xdr:row>
      <xdr:rowOff>296862</xdr:rowOff>
    </xdr:to>
    <xdr:sp macro="" textlink="">
      <xdr:nvSpPr>
        <xdr:cNvPr id="59" name="テキスト ボックス 58"/>
        <xdr:cNvSpPr txBox="1"/>
      </xdr:nvSpPr>
      <xdr:spPr>
        <a:xfrm>
          <a:off x="1498600" y="51993800"/>
          <a:ext cx="1219199" cy="6016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a:t>
          </a:r>
          <a:endParaRPr kumimoji="1" lang="en-US" altLang="ja-JP" sz="1100"/>
        </a:p>
        <a:p>
          <a:pPr algn="r"/>
          <a:r>
            <a:rPr kumimoji="1" lang="ja-JP" altLang="en-US" sz="1100"/>
            <a:t>（総合評価）等</a:t>
          </a:r>
          <a:r>
            <a:rPr kumimoji="1" lang="en-US" altLang="ja-JP" sz="1100"/>
            <a:t>】</a:t>
          </a:r>
          <a:endParaRPr kumimoji="1" lang="ja-JP" altLang="en-US" sz="1100"/>
        </a:p>
      </xdr:txBody>
    </xdr:sp>
    <xdr:clientData/>
  </xdr:twoCellAnchor>
  <xdr:twoCellAnchor>
    <xdr:from>
      <xdr:col>22</xdr:col>
      <xdr:colOff>88900</xdr:colOff>
      <xdr:row>746</xdr:row>
      <xdr:rowOff>63500</xdr:rowOff>
    </xdr:from>
    <xdr:to>
      <xdr:col>28</xdr:col>
      <xdr:colOff>177800</xdr:colOff>
      <xdr:row>747</xdr:row>
      <xdr:rowOff>310357</xdr:rowOff>
    </xdr:to>
    <xdr:sp macro="" textlink="">
      <xdr:nvSpPr>
        <xdr:cNvPr id="61" name="テキスト ボックス 60"/>
        <xdr:cNvSpPr txBox="1"/>
      </xdr:nvSpPr>
      <xdr:spPr>
        <a:xfrm>
          <a:off x="4559300" y="52006500"/>
          <a:ext cx="1308100" cy="602457"/>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76200</xdr:colOff>
      <xdr:row>754</xdr:row>
      <xdr:rowOff>152400</xdr:rowOff>
    </xdr:from>
    <xdr:to>
      <xdr:col>13</xdr:col>
      <xdr:colOff>30163</xdr:colOff>
      <xdr:row>755</xdr:row>
      <xdr:rowOff>210344</xdr:rowOff>
    </xdr:to>
    <xdr:sp macro="" textlink="">
      <xdr:nvSpPr>
        <xdr:cNvPr id="63" name="テキスト ボックス 62"/>
        <xdr:cNvSpPr txBox="1"/>
      </xdr:nvSpPr>
      <xdr:spPr>
        <a:xfrm>
          <a:off x="1295400" y="54940200"/>
          <a:ext cx="1376363" cy="413544"/>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委託費支払い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165100</xdr:colOff>
      <xdr:row>746</xdr:row>
      <xdr:rowOff>109536</xdr:rowOff>
    </xdr:from>
    <xdr:to>
      <xdr:col>41</xdr:col>
      <xdr:colOff>190500</xdr:colOff>
      <xdr:row>747</xdr:row>
      <xdr:rowOff>279399</xdr:rowOff>
    </xdr:to>
    <xdr:sp macro="" textlink="">
      <xdr:nvSpPr>
        <xdr:cNvPr id="65" name="テキスト ボックス 64"/>
        <xdr:cNvSpPr txBox="1"/>
      </xdr:nvSpPr>
      <xdr:spPr>
        <a:xfrm>
          <a:off x="7480300" y="52052536"/>
          <a:ext cx="1041400" cy="525463"/>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（少額）</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63500</xdr:colOff>
      <xdr:row>754</xdr:row>
      <xdr:rowOff>288131</xdr:rowOff>
    </xdr:from>
    <xdr:to>
      <xdr:col>35</xdr:col>
      <xdr:colOff>42862</xdr:colOff>
      <xdr:row>755</xdr:row>
      <xdr:rowOff>248444</xdr:rowOff>
    </xdr:to>
    <xdr:sp macro="" textlink="">
      <xdr:nvSpPr>
        <xdr:cNvPr id="69" name="テキスト ボックス 68"/>
        <xdr:cNvSpPr txBox="1"/>
      </xdr:nvSpPr>
      <xdr:spPr>
        <a:xfrm>
          <a:off x="5753100" y="55075931"/>
          <a:ext cx="1401762" cy="315913"/>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賃金等支払い</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0</xdr:colOff>
      <xdr:row>744</xdr:row>
      <xdr:rowOff>342900</xdr:rowOff>
    </xdr:from>
    <xdr:to>
      <xdr:col>22</xdr:col>
      <xdr:colOff>0</xdr:colOff>
      <xdr:row>754</xdr:row>
      <xdr:rowOff>12700</xdr:rowOff>
    </xdr:to>
    <xdr:cxnSp macro="">
      <xdr:nvCxnSpPr>
        <xdr:cNvPr id="14" name="直線コネクタ 13"/>
        <xdr:cNvCxnSpPr/>
      </xdr:nvCxnSpPr>
      <xdr:spPr>
        <a:xfrm>
          <a:off x="4470400" y="51574700"/>
          <a:ext cx="0" cy="32258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745</xdr:row>
      <xdr:rowOff>342900</xdr:rowOff>
    </xdr:from>
    <xdr:to>
      <xdr:col>14</xdr:col>
      <xdr:colOff>6350</xdr:colOff>
      <xdr:row>748</xdr:row>
      <xdr:rowOff>0</xdr:rowOff>
    </xdr:to>
    <xdr:cxnSp macro="">
      <xdr:nvCxnSpPr>
        <xdr:cNvPr id="19" name="直線矢印コネクタ 18"/>
        <xdr:cNvCxnSpPr>
          <a:endCxn id="13" idx="0"/>
        </xdr:cNvCxnSpPr>
      </xdr:nvCxnSpPr>
      <xdr:spPr>
        <a:xfrm>
          <a:off x="2844800" y="51930300"/>
          <a:ext cx="6350" cy="7239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101600</xdr:colOff>
      <xdr:row>746</xdr:row>
      <xdr:rowOff>0</xdr:rowOff>
    </xdr:from>
    <xdr:to>
      <xdr:col>29</xdr:col>
      <xdr:colOff>107950</xdr:colOff>
      <xdr:row>748</xdr:row>
      <xdr:rowOff>12700</xdr:rowOff>
    </xdr:to>
    <xdr:cxnSp macro="">
      <xdr:nvCxnSpPr>
        <xdr:cNvPr id="42" name="直線矢印コネクタ 41"/>
        <xdr:cNvCxnSpPr/>
      </xdr:nvCxnSpPr>
      <xdr:spPr>
        <a:xfrm>
          <a:off x="5994400" y="51943000"/>
          <a:ext cx="6350" cy="7239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43</xdr:col>
      <xdr:colOff>0</xdr:colOff>
      <xdr:row>746</xdr:row>
      <xdr:rowOff>12700</xdr:rowOff>
    </xdr:from>
    <xdr:to>
      <xdr:col>43</xdr:col>
      <xdr:colOff>6350</xdr:colOff>
      <xdr:row>747</xdr:row>
      <xdr:rowOff>342900</xdr:rowOff>
    </xdr:to>
    <xdr:cxnSp macro="">
      <xdr:nvCxnSpPr>
        <xdr:cNvPr id="43" name="直線矢印コネクタ 42"/>
        <xdr:cNvCxnSpPr/>
      </xdr:nvCxnSpPr>
      <xdr:spPr>
        <a:xfrm>
          <a:off x="8737600" y="51955700"/>
          <a:ext cx="6350" cy="6858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14</xdr:col>
      <xdr:colOff>0</xdr:colOff>
      <xdr:row>746</xdr:row>
      <xdr:rowOff>0</xdr:rowOff>
    </xdr:from>
    <xdr:to>
      <xdr:col>43</xdr:col>
      <xdr:colOff>25400</xdr:colOff>
      <xdr:row>746</xdr:row>
      <xdr:rowOff>0</xdr:rowOff>
    </xdr:to>
    <xdr:cxnSp macro="">
      <xdr:nvCxnSpPr>
        <xdr:cNvPr id="21" name="直線コネクタ 20"/>
        <xdr:cNvCxnSpPr/>
      </xdr:nvCxnSpPr>
      <xdr:spPr>
        <a:xfrm>
          <a:off x="2844800" y="51943000"/>
          <a:ext cx="59182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754</xdr:row>
      <xdr:rowOff>12700</xdr:rowOff>
    </xdr:from>
    <xdr:to>
      <xdr:col>14</xdr:col>
      <xdr:colOff>6350</xdr:colOff>
      <xdr:row>756</xdr:row>
      <xdr:rowOff>25400</xdr:rowOff>
    </xdr:to>
    <xdr:cxnSp macro="">
      <xdr:nvCxnSpPr>
        <xdr:cNvPr id="49" name="直線矢印コネクタ 48"/>
        <xdr:cNvCxnSpPr/>
      </xdr:nvCxnSpPr>
      <xdr:spPr>
        <a:xfrm>
          <a:off x="2844800" y="54800500"/>
          <a:ext cx="6350" cy="7239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36</xdr:col>
      <xdr:colOff>114300</xdr:colOff>
      <xdr:row>753</xdr:row>
      <xdr:rowOff>342900</xdr:rowOff>
    </xdr:from>
    <xdr:to>
      <xdr:col>36</xdr:col>
      <xdr:colOff>120650</xdr:colOff>
      <xdr:row>756</xdr:row>
      <xdr:rowOff>0</xdr:rowOff>
    </xdr:to>
    <xdr:cxnSp macro="">
      <xdr:nvCxnSpPr>
        <xdr:cNvPr id="52" name="直線矢印コネクタ 51"/>
        <xdr:cNvCxnSpPr/>
      </xdr:nvCxnSpPr>
      <xdr:spPr>
        <a:xfrm>
          <a:off x="7429500" y="54775100"/>
          <a:ext cx="6350" cy="7239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14</xdr:col>
      <xdr:colOff>0</xdr:colOff>
      <xdr:row>754</xdr:row>
      <xdr:rowOff>0</xdr:rowOff>
    </xdr:from>
    <xdr:to>
      <xdr:col>36</xdr:col>
      <xdr:colOff>114300</xdr:colOff>
      <xdr:row>754</xdr:row>
      <xdr:rowOff>12700</xdr:rowOff>
    </xdr:to>
    <xdr:cxnSp macro="">
      <xdr:nvCxnSpPr>
        <xdr:cNvPr id="31" name="直線コネクタ 30"/>
        <xdr:cNvCxnSpPr/>
      </xdr:nvCxnSpPr>
      <xdr:spPr>
        <a:xfrm>
          <a:off x="2844800" y="54787800"/>
          <a:ext cx="45847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88900</xdr:colOff>
      <xdr:row>31</xdr:row>
      <xdr:rowOff>63500</xdr:rowOff>
    </xdr:from>
    <xdr:to>
      <xdr:col>41</xdr:col>
      <xdr:colOff>152400</xdr:colOff>
      <xdr:row>31</xdr:row>
      <xdr:rowOff>254000</xdr:rowOff>
    </xdr:to>
    <xdr:sp macro="" textlink="">
      <xdr:nvSpPr>
        <xdr:cNvPr id="3" name="テキスト ボックス 2"/>
        <xdr:cNvSpPr txBox="1"/>
      </xdr:nvSpPr>
      <xdr:spPr>
        <a:xfrm>
          <a:off x="7810500" y="11671300"/>
          <a:ext cx="6731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76200</xdr:colOff>
      <xdr:row>33</xdr:row>
      <xdr:rowOff>215900</xdr:rowOff>
    </xdr:from>
    <xdr:to>
      <xdr:col>41</xdr:col>
      <xdr:colOff>139700</xdr:colOff>
      <xdr:row>33</xdr:row>
      <xdr:rowOff>406400</xdr:rowOff>
    </xdr:to>
    <xdr:sp macro="" textlink="">
      <xdr:nvSpPr>
        <xdr:cNvPr id="35" name="テキスト ボックス 34"/>
        <xdr:cNvSpPr txBox="1"/>
      </xdr:nvSpPr>
      <xdr:spPr>
        <a:xfrm>
          <a:off x="7797800" y="12407900"/>
          <a:ext cx="673100" cy="1905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88900</xdr:colOff>
      <xdr:row>38</xdr:row>
      <xdr:rowOff>76200</xdr:rowOff>
    </xdr:from>
    <xdr:to>
      <xdr:col>41</xdr:col>
      <xdr:colOff>152400</xdr:colOff>
      <xdr:row>38</xdr:row>
      <xdr:rowOff>266700</xdr:rowOff>
    </xdr:to>
    <xdr:sp macro="" textlink="">
      <xdr:nvSpPr>
        <xdr:cNvPr id="38" name="テキスト ボックス 37"/>
        <xdr:cNvSpPr txBox="1"/>
      </xdr:nvSpPr>
      <xdr:spPr>
        <a:xfrm>
          <a:off x="7810500" y="13893800"/>
          <a:ext cx="673100" cy="1905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76200</xdr:colOff>
      <xdr:row>40</xdr:row>
      <xdr:rowOff>165100</xdr:rowOff>
    </xdr:from>
    <xdr:to>
      <xdr:col>41</xdr:col>
      <xdr:colOff>139700</xdr:colOff>
      <xdr:row>40</xdr:row>
      <xdr:rowOff>355600</xdr:rowOff>
    </xdr:to>
    <xdr:sp macro="" textlink="">
      <xdr:nvSpPr>
        <xdr:cNvPr id="39" name="テキスト ボックス 38"/>
        <xdr:cNvSpPr txBox="1"/>
      </xdr:nvSpPr>
      <xdr:spPr>
        <a:xfrm>
          <a:off x="7797800" y="14566900"/>
          <a:ext cx="673100" cy="1905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63500</xdr:colOff>
      <xdr:row>45</xdr:row>
      <xdr:rowOff>152400</xdr:rowOff>
    </xdr:from>
    <xdr:to>
      <xdr:col>41</xdr:col>
      <xdr:colOff>127000</xdr:colOff>
      <xdr:row>45</xdr:row>
      <xdr:rowOff>342900</xdr:rowOff>
    </xdr:to>
    <xdr:sp macro="" textlink="">
      <xdr:nvSpPr>
        <xdr:cNvPr id="40" name="テキスト ボックス 39"/>
        <xdr:cNvSpPr txBox="1"/>
      </xdr:nvSpPr>
      <xdr:spPr>
        <a:xfrm>
          <a:off x="7785100" y="16141700"/>
          <a:ext cx="673100" cy="1905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38</xdr:col>
      <xdr:colOff>88900</xdr:colOff>
      <xdr:row>47</xdr:row>
      <xdr:rowOff>165100</xdr:rowOff>
    </xdr:from>
    <xdr:to>
      <xdr:col>41</xdr:col>
      <xdr:colOff>152400</xdr:colOff>
      <xdr:row>47</xdr:row>
      <xdr:rowOff>355600</xdr:rowOff>
    </xdr:to>
    <xdr:sp macro="" textlink="">
      <xdr:nvSpPr>
        <xdr:cNvPr id="41" name="テキスト ボックス 40"/>
        <xdr:cNvSpPr txBox="1"/>
      </xdr:nvSpPr>
      <xdr:spPr>
        <a:xfrm>
          <a:off x="7810500" y="17043400"/>
          <a:ext cx="673100" cy="190500"/>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9525" cap="flat" cmpd="sng" algn="ctr">
          <a:solidFill>
            <a:sysClr val="windowText" lastClr="000000"/>
          </a:solidFill>
          <a:prstDash val="solid"/>
        </a:ln>
        <a:effectLst/>
      </a:spPr>
      <a:bodyPr vertOverflow="clip" horzOverflow="clip" rtlCol="0" anchor="ctr"/>
      <a:lstStyle>
        <a:defPPr marL="0" marR="0" indent="0" algn="ctr" defTabSz="914400" eaLnBrk="1" fontAlgn="auto" latinLnBrk="0" hangingPunct="1">
          <a:lnSpc>
            <a:spcPct val="100000"/>
          </a:lnSpc>
          <a:spcBef>
            <a:spcPts val="0"/>
          </a:spcBef>
          <a:spcAft>
            <a:spcPts val="0"/>
          </a:spcAft>
          <a:buClrTx/>
          <a:buSzTx/>
          <a:buFontTx/>
          <a:buNone/>
          <a:tabLst/>
          <a:defRPr kumimoji="1"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defRPr>
        </a:defP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337</v>
      </c>
      <c r="AT2" s="220"/>
      <c r="AU2" s="220"/>
      <c r="AV2" s="52" t="str">
        <f>IF(AW2="", "", "-")</f>
        <v/>
      </c>
      <c r="AW2" s="398"/>
      <c r="AX2" s="398"/>
    </row>
    <row r="3" spans="1:50" ht="21" customHeight="1" thickBot="1" x14ac:dyDescent="0.2">
      <c r="A3" s="524" t="s">
        <v>539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568</v>
      </c>
      <c r="AF5" s="718"/>
      <c r="AG5" s="718"/>
      <c r="AH5" s="718"/>
      <c r="AI5" s="718"/>
      <c r="AJ5" s="718"/>
      <c r="AK5" s="718"/>
      <c r="AL5" s="718"/>
      <c r="AM5" s="718"/>
      <c r="AN5" s="718"/>
      <c r="AO5" s="718"/>
      <c r="AP5" s="719"/>
      <c r="AQ5" s="720" t="s">
        <v>569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572</v>
      </c>
      <c r="H7" s="831"/>
      <c r="I7" s="831"/>
      <c r="J7" s="831"/>
      <c r="K7" s="831"/>
      <c r="L7" s="831"/>
      <c r="M7" s="831"/>
      <c r="N7" s="831"/>
      <c r="O7" s="831"/>
      <c r="P7" s="831"/>
      <c r="Q7" s="831"/>
      <c r="R7" s="831"/>
      <c r="S7" s="831"/>
      <c r="T7" s="831"/>
      <c r="U7" s="831"/>
      <c r="V7" s="831"/>
      <c r="W7" s="831"/>
      <c r="X7" s="832"/>
      <c r="Y7" s="396" t="s">
        <v>511</v>
      </c>
      <c r="Z7" s="296"/>
      <c r="AA7" s="296"/>
      <c r="AB7" s="296"/>
      <c r="AC7" s="296"/>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38.25" customHeight="1" x14ac:dyDescent="0.15">
      <c r="A8" s="827" t="s">
        <v>378</v>
      </c>
      <c r="B8" s="828"/>
      <c r="C8" s="828"/>
      <c r="D8" s="828"/>
      <c r="E8" s="828"/>
      <c r="F8" s="829"/>
      <c r="G8" s="223" t="str">
        <f>入力規則等!A28</f>
        <v>高齢社会対策、子ども・若者育成支援、食育推進</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63" customHeight="1" x14ac:dyDescent="0.15">
      <c r="A9" s="145" t="s">
        <v>23</v>
      </c>
      <c r="B9" s="146"/>
      <c r="C9" s="146"/>
      <c r="D9" s="146"/>
      <c r="E9" s="146"/>
      <c r="F9" s="146"/>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39.950000000000003" customHeight="1" x14ac:dyDescent="0.15">
      <c r="A10" s="740" t="s">
        <v>30</v>
      </c>
      <c r="B10" s="741"/>
      <c r="C10" s="741"/>
      <c r="D10" s="741"/>
      <c r="E10" s="741"/>
      <c r="F10" s="741"/>
      <c r="G10" s="673" t="s">
        <v>575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530</v>
      </c>
      <c r="Q12" s="298"/>
      <c r="R12" s="298"/>
      <c r="S12" s="298"/>
      <c r="T12" s="298"/>
      <c r="U12" s="298"/>
      <c r="V12" s="299"/>
      <c r="W12" s="303" t="s">
        <v>527</v>
      </c>
      <c r="X12" s="298"/>
      <c r="Y12" s="298"/>
      <c r="Z12" s="298"/>
      <c r="AA12" s="298"/>
      <c r="AB12" s="298"/>
      <c r="AC12" s="299"/>
      <c r="AD12" s="303" t="s">
        <v>522</v>
      </c>
      <c r="AE12" s="298"/>
      <c r="AF12" s="298"/>
      <c r="AG12" s="298"/>
      <c r="AH12" s="298"/>
      <c r="AI12" s="298"/>
      <c r="AJ12" s="299"/>
      <c r="AK12" s="303" t="s">
        <v>515</v>
      </c>
      <c r="AL12" s="298"/>
      <c r="AM12" s="298"/>
      <c r="AN12" s="298"/>
      <c r="AO12" s="298"/>
      <c r="AP12" s="298"/>
      <c r="AQ12" s="299"/>
      <c r="AR12" s="303" t="s">
        <v>513</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262</v>
      </c>
      <c r="Q13" s="109"/>
      <c r="R13" s="109"/>
      <c r="S13" s="109"/>
      <c r="T13" s="109"/>
      <c r="U13" s="109"/>
      <c r="V13" s="110"/>
      <c r="W13" s="108">
        <v>351</v>
      </c>
      <c r="X13" s="109"/>
      <c r="Y13" s="109"/>
      <c r="Z13" s="109"/>
      <c r="AA13" s="109"/>
      <c r="AB13" s="109"/>
      <c r="AC13" s="110"/>
      <c r="AD13" s="108">
        <v>448</v>
      </c>
      <c r="AE13" s="109"/>
      <c r="AF13" s="109"/>
      <c r="AG13" s="109"/>
      <c r="AH13" s="109"/>
      <c r="AI13" s="109"/>
      <c r="AJ13" s="110"/>
      <c r="AK13" s="108">
        <v>629</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5"/>
      <c r="H14" s="746"/>
      <c r="I14" s="576" t="s">
        <v>8</v>
      </c>
      <c r="J14" s="630"/>
      <c r="K14" s="630"/>
      <c r="L14" s="630"/>
      <c r="M14" s="630"/>
      <c r="N14" s="630"/>
      <c r="O14" s="631"/>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576</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577</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572</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t="s">
        <v>578</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7"/>
      <c r="H18" s="748"/>
      <c r="I18" s="735" t="s">
        <v>20</v>
      </c>
      <c r="J18" s="736"/>
      <c r="K18" s="736"/>
      <c r="L18" s="736"/>
      <c r="M18" s="736"/>
      <c r="N18" s="736"/>
      <c r="O18" s="737"/>
      <c r="P18" s="114">
        <f>SUM(P13:V17)</f>
        <v>262</v>
      </c>
      <c r="Q18" s="115"/>
      <c r="R18" s="115"/>
      <c r="S18" s="115"/>
      <c r="T18" s="115"/>
      <c r="U18" s="115"/>
      <c r="V18" s="116"/>
      <c r="W18" s="114">
        <f>SUM(W13:AC17)</f>
        <v>351</v>
      </c>
      <c r="X18" s="115"/>
      <c r="Y18" s="115"/>
      <c r="Z18" s="115"/>
      <c r="AA18" s="115"/>
      <c r="AB18" s="115"/>
      <c r="AC18" s="116"/>
      <c r="AD18" s="114">
        <f>SUM(AD13:AJ17)</f>
        <v>448</v>
      </c>
      <c r="AE18" s="115"/>
      <c r="AF18" s="115"/>
      <c r="AG18" s="115"/>
      <c r="AH18" s="115"/>
      <c r="AI18" s="115"/>
      <c r="AJ18" s="116"/>
      <c r="AK18" s="114">
        <f>SUM(AK13:AQ17)</f>
        <v>629</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246</v>
      </c>
      <c r="Q19" s="109"/>
      <c r="R19" s="109"/>
      <c r="S19" s="109"/>
      <c r="T19" s="109"/>
      <c r="U19" s="109"/>
      <c r="V19" s="110"/>
      <c r="W19" s="108">
        <v>325</v>
      </c>
      <c r="X19" s="109"/>
      <c r="Y19" s="109"/>
      <c r="Z19" s="109"/>
      <c r="AA19" s="109"/>
      <c r="AB19" s="109"/>
      <c r="AC19" s="110"/>
      <c r="AD19" s="108">
        <v>397</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0.93893129770992367</v>
      </c>
      <c r="Q20" s="540"/>
      <c r="R20" s="540"/>
      <c r="S20" s="540"/>
      <c r="T20" s="540"/>
      <c r="U20" s="540"/>
      <c r="V20" s="540"/>
      <c r="W20" s="540">
        <f t="shared" ref="W20" si="0">IF(W18=0, "-", SUM(W19)/W18)</f>
        <v>0.92592592592592593</v>
      </c>
      <c r="X20" s="540"/>
      <c r="Y20" s="540"/>
      <c r="Z20" s="540"/>
      <c r="AA20" s="540"/>
      <c r="AB20" s="540"/>
      <c r="AC20" s="540"/>
      <c r="AD20" s="540">
        <f t="shared" ref="AD20" si="1">IF(AD18=0, "-", SUM(AD19)/AD18)</f>
        <v>0.8861607142857143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8" t="s">
        <v>474</v>
      </c>
      <c r="H21" s="929"/>
      <c r="I21" s="929"/>
      <c r="J21" s="929"/>
      <c r="K21" s="929"/>
      <c r="L21" s="929"/>
      <c r="M21" s="929"/>
      <c r="N21" s="929"/>
      <c r="O21" s="929"/>
      <c r="P21" s="540">
        <f>IF(P19=0, "-", SUM(P19)/SUM(P13,P14))</f>
        <v>0.93893129770992367</v>
      </c>
      <c r="Q21" s="540"/>
      <c r="R21" s="540"/>
      <c r="S21" s="540"/>
      <c r="T21" s="540"/>
      <c r="U21" s="540"/>
      <c r="V21" s="540"/>
      <c r="W21" s="540">
        <f t="shared" ref="W21" si="2">IF(W19=0, "-", SUM(W19)/SUM(W13,W14))</f>
        <v>0.92592592592592593</v>
      </c>
      <c r="X21" s="540"/>
      <c r="Y21" s="540"/>
      <c r="Z21" s="540"/>
      <c r="AA21" s="540"/>
      <c r="AB21" s="540"/>
      <c r="AC21" s="540"/>
      <c r="AD21" s="540">
        <f t="shared" ref="AD21" si="3">IF(AD19=0, "-", SUM(AD19)/SUM(AD13,AD14))</f>
        <v>0.8861607142857143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555</v>
      </c>
      <c r="B22" s="199"/>
      <c r="C22" s="199"/>
      <c r="D22" s="199"/>
      <c r="E22" s="199"/>
      <c r="F22" s="200"/>
      <c r="G22" s="183" t="s">
        <v>453</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452</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520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62</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20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580</v>
      </c>
      <c r="H26" s="190"/>
      <c r="I26" s="190"/>
      <c r="J26" s="190"/>
      <c r="K26" s="190"/>
      <c r="L26" s="190"/>
      <c r="M26" s="190"/>
      <c r="N26" s="190"/>
      <c r="O26" s="191"/>
      <c r="P26" s="108">
        <v>13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581</v>
      </c>
      <c r="H27" s="190"/>
      <c r="I27" s="190"/>
      <c r="J27" s="190"/>
      <c r="K27" s="190"/>
      <c r="L27" s="190"/>
      <c r="M27" s="190"/>
      <c r="N27" s="190"/>
      <c r="O27" s="191"/>
      <c r="P27" s="108">
        <v>9</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457</v>
      </c>
      <c r="H28" s="193"/>
      <c r="I28" s="193"/>
      <c r="J28" s="193"/>
      <c r="K28" s="193"/>
      <c r="L28" s="193"/>
      <c r="M28" s="193"/>
      <c r="N28" s="193"/>
      <c r="O28" s="194"/>
      <c r="P28" s="114">
        <f>P29-SUM(P23:P27)</f>
        <v>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454</v>
      </c>
      <c r="H29" s="196"/>
      <c r="I29" s="196"/>
      <c r="J29" s="196"/>
      <c r="K29" s="196"/>
      <c r="L29" s="196"/>
      <c r="M29" s="196"/>
      <c r="N29" s="196"/>
      <c r="O29" s="197"/>
      <c r="P29" s="108">
        <f>AK13</f>
        <v>629</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469</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531</v>
      </c>
      <c r="AF30" s="388"/>
      <c r="AG30" s="388"/>
      <c r="AH30" s="389"/>
      <c r="AI30" s="387" t="s">
        <v>528</v>
      </c>
      <c r="AJ30" s="388"/>
      <c r="AK30" s="388"/>
      <c r="AL30" s="389"/>
      <c r="AM30" s="390" t="s">
        <v>523</v>
      </c>
      <c r="AN30" s="390"/>
      <c r="AO30" s="390"/>
      <c r="AP30" s="387"/>
      <c r="AQ30" s="639" t="s">
        <v>354</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7" t="s">
        <v>587</v>
      </c>
      <c r="AR31" s="136"/>
      <c r="AS31" s="137" t="s">
        <v>355</v>
      </c>
      <c r="AT31" s="172"/>
      <c r="AU31" s="271">
        <v>34</v>
      </c>
      <c r="AV31" s="271"/>
      <c r="AW31" s="380" t="s">
        <v>300</v>
      </c>
      <c r="AX31" s="381"/>
    </row>
    <row r="32" spans="1:50" ht="23.25" customHeight="1" x14ac:dyDescent="0.15">
      <c r="A32" s="516"/>
      <c r="B32" s="514"/>
      <c r="C32" s="514"/>
      <c r="D32" s="514"/>
      <c r="E32" s="514"/>
      <c r="F32" s="515"/>
      <c r="G32" s="541" t="s">
        <v>584</v>
      </c>
      <c r="H32" s="542"/>
      <c r="I32" s="542"/>
      <c r="J32" s="542"/>
      <c r="K32" s="542"/>
      <c r="L32" s="542"/>
      <c r="M32" s="542"/>
      <c r="N32" s="542"/>
      <c r="O32" s="543"/>
      <c r="P32" s="161" t="s">
        <v>585</v>
      </c>
      <c r="Q32" s="161"/>
      <c r="R32" s="161"/>
      <c r="S32" s="161"/>
      <c r="T32" s="161"/>
      <c r="U32" s="161"/>
      <c r="V32" s="161"/>
      <c r="W32" s="161"/>
      <c r="X32" s="231"/>
      <c r="Y32" s="339" t="s">
        <v>12</v>
      </c>
      <c r="Z32" s="550"/>
      <c r="AA32" s="551"/>
      <c r="AB32" s="552" t="s">
        <v>14</v>
      </c>
      <c r="AC32" s="552"/>
      <c r="AD32" s="552"/>
      <c r="AE32" s="365">
        <v>32.4</v>
      </c>
      <c r="AF32" s="366"/>
      <c r="AG32" s="366"/>
      <c r="AH32" s="366"/>
      <c r="AI32" s="365">
        <v>32.799999999999997</v>
      </c>
      <c r="AJ32" s="366"/>
      <c r="AK32" s="366"/>
      <c r="AL32" s="366"/>
      <c r="AM32" s="365"/>
      <c r="AN32" s="366"/>
      <c r="AO32" s="366"/>
      <c r="AP32" s="366"/>
      <c r="AQ32" s="111" t="s">
        <v>572</v>
      </c>
      <c r="AR32" s="112"/>
      <c r="AS32" s="112"/>
      <c r="AT32" s="113"/>
      <c r="AU32" s="366" t="s">
        <v>589</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586</v>
      </c>
      <c r="AC33" s="523"/>
      <c r="AD33" s="523"/>
      <c r="AE33" s="365">
        <v>29</v>
      </c>
      <c r="AF33" s="366"/>
      <c r="AG33" s="366"/>
      <c r="AH33" s="366"/>
      <c r="AI33" s="365">
        <v>29</v>
      </c>
      <c r="AJ33" s="366"/>
      <c r="AK33" s="366"/>
      <c r="AL33" s="366"/>
      <c r="AM33" s="365">
        <v>29</v>
      </c>
      <c r="AN33" s="366"/>
      <c r="AO33" s="366"/>
      <c r="AP33" s="366"/>
      <c r="AQ33" s="111" t="s">
        <v>588</v>
      </c>
      <c r="AR33" s="112"/>
      <c r="AS33" s="112"/>
      <c r="AT33" s="113"/>
      <c r="AU33" s="366">
        <v>28</v>
      </c>
      <c r="AV33" s="366"/>
      <c r="AW33" s="366"/>
      <c r="AX33" s="368"/>
    </row>
    <row r="34" spans="1:50" ht="44.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5">
        <v>90</v>
      </c>
      <c r="AF34" s="366"/>
      <c r="AG34" s="366"/>
      <c r="AH34" s="366"/>
      <c r="AI34" s="365">
        <v>88</v>
      </c>
      <c r="AJ34" s="366"/>
      <c r="AK34" s="366"/>
      <c r="AL34" s="366"/>
      <c r="AM34" s="365"/>
      <c r="AN34" s="366"/>
      <c r="AO34" s="366"/>
      <c r="AP34" s="366"/>
      <c r="AQ34" s="111" t="s">
        <v>572</v>
      </c>
      <c r="AR34" s="112"/>
      <c r="AS34" s="112"/>
      <c r="AT34" s="113"/>
      <c r="AU34" s="366" t="s">
        <v>589</v>
      </c>
      <c r="AV34" s="366"/>
      <c r="AW34" s="366"/>
      <c r="AX34" s="368"/>
    </row>
    <row r="35" spans="1:50" ht="23.25" customHeight="1" x14ac:dyDescent="0.15">
      <c r="A35" s="899" t="s">
        <v>501</v>
      </c>
      <c r="B35" s="900"/>
      <c r="C35" s="900"/>
      <c r="D35" s="900"/>
      <c r="E35" s="900"/>
      <c r="F35" s="901"/>
      <c r="G35" s="905" t="s">
        <v>590</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2" t="s">
        <v>469</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531</v>
      </c>
      <c r="AF37" s="370"/>
      <c r="AG37" s="370"/>
      <c r="AH37" s="371"/>
      <c r="AI37" s="369" t="s">
        <v>528</v>
      </c>
      <c r="AJ37" s="370"/>
      <c r="AK37" s="370"/>
      <c r="AL37" s="371"/>
      <c r="AM37" s="376" t="s">
        <v>523</v>
      </c>
      <c r="AN37" s="376"/>
      <c r="AO37" s="376"/>
      <c r="AP37" s="369"/>
      <c r="AQ37" s="267" t="s">
        <v>354</v>
      </c>
      <c r="AR37" s="268"/>
      <c r="AS37" s="268"/>
      <c r="AT37" s="269"/>
      <c r="AU37" s="382" t="s">
        <v>253</v>
      </c>
      <c r="AV37" s="382"/>
      <c r="AW37" s="382"/>
      <c r="AX37" s="383"/>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7" t="s">
        <v>595</v>
      </c>
      <c r="AR38" s="136"/>
      <c r="AS38" s="137" t="s">
        <v>355</v>
      </c>
      <c r="AT38" s="172"/>
      <c r="AU38" s="271">
        <v>34</v>
      </c>
      <c r="AV38" s="271"/>
      <c r="AW38" s="380" t="s">
        <v>300</v>
      </c>
      <c r="AX38" s="381"/>
    </row>
    <row r="39" spans="1:50" ht="23.25" customHeight="1" x14ac:dyDescent="0.15">
      <c r="A39" s="516"/>
      <c r="B39" s="514"/>
      <c r="C39" s="514"/>
      <c r="D39" s="514"/>
      <c r="E39" s="514"/>
      <c r="F39" s="515"/>
      <c r="G39" s="541" t="s">
        <v>592</v>
      </c>
      <c r="H39" s="542"/>
      <c r="I39" s="542"/>
      <c r="J39" s="542"/>
      <c r="K39" s="542"/>
      <c r="L39" s="542"/>
      <c r="M39" s="542"/>
      <c r="N39" s="542"/>
      <c r="O39" s="543"/>
      <c r="P39" s="161" t="s">
        <v>593</v>
      </c>
      <c r="Q39" s="161"/>
      <c r="R39" s="161"/>
      <c r="S39" s="161"/>
      <c r="T39" s="161"/>
      <c r="U39" s="161"/>
      <c r="V39" s="161"/>
      <c r="W39" s="161"/>
      <c r="X39" s="231"/>
      <c r="Y39" s="339" t="s">
        <v>12</v>
      </c>
      <c r="Z39" s="550"/>
      <c r="AA39" s="551"/>
      <c r="AB39" s="552" t="s">
        <v>594</v>
      </c>
      <c r="AC39" s="552"/>
      <c r="AD39" s="552"/>
      <c r="AE39" s="365">
        <v>21.6</v>
      </c>
      <c r="AF39" s="366"/>
      <c r="AG39" s="366"/>
      <c r="AH39" s="366"/>
      <c r="AI39" s="365">
        <v>22.2</v>
      </c>
      <c r="AJ39" s="366"/>
      <c r="AK39" s="366"/>
      <c r="AL39" s="366"/>
      <c r="AM39" s="365"/>
      <c r="AN39" s="366"/>
      <c r="AO39" s="366"/>
      <c r="AP39" s="366"/>
      <c r="AQ39" s="111" t="s">
        <v>572</v>
      </c>
      <c r="AR39" s="112"/>
      <c r="AS39" s="112"/>
      <c r="AT39" s="113"/>
      <c r="AU39" s="366" t="s">
        <v>572</v>
      </c>
      <c r="AV39" s="366"/>
      <c r="AW39" s="366"/>
      <c r="AX39" s="368"/>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t="s">
        <v>14</v>
      </c>
      <c r="AC40" s="523"/>
      <c r="AD40" s="523"/>
      <c r="AE40" s="365">
        <v>20.5</v>
      </c>
      <c r="AF40" s="366"/>
      <c r="AG40" s="366"/>
      <c r="AH40" s="366"/>
      <c r="AI40" s="365">
        <v>20.5</v>
      </c>
      <c r="AJ40" s="366"/>
      <c r="AK40" s="366"/>
      <c r="AL40" s="366"/>
      <c r="AM40" s="365">
        <v>20.5</v>
      </c>
      <c r="AN40" s="366"/>
      <c r="AO40" s="366"/>
      <c r="AP40" s="366"/>
      <c r="AQ40" s="111" t="s">
        <v>589</v>
      </c>
      <c r="AR40" s="112"/>
      <c r="AS40" s="112"/>
      <c r="AT40" s="113"/>
      <c r="AU40" s="366">
        <v>19</v>
      </c>
      <c r="AV40" s="366"/>
      <c r="AW40" s="366"/>
      <c r="AX40" s="368"/>
    </row>
    <row r="41" spans="1:50" ht="40.5"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5">
        <v>95</v>
      </c>
      <c r="AF41" s="366"/>
      <c r="AG41" s="366"/>
      <c r="AH41" s="366"/>
      <c r="AI41" s="365">
        <v>92</v>
      </c>
      <c r="AJ41" s="366"/>
      <c r="AK41" s="366"/>
      <c r="AL41" s="366"/>
      <c r="AM41" s="365"/>
      <c r="AN41" s="366"/>
      <c r="AO41" s="366"/>
      <c r="AP41" s="366"/>
      <c r="AQ41" s="111" t="s">
        <v>596</v>
      </c>
      <c r="AR41" s="112"/>
      <c r="AS41" s="112"/>
      <c r="AT41" s="113"/>
      <c r="AU41" s="366" t="s">
        <v>595</v>
      </c>
      <c r="AV41" s="366"/>
      <c r="AW41" s="366"/>
      <c r="AX41" s="368"/>
    </row>
    <row r="42" spans="1:50" ht="23.25" customHeight="1" x14ac:dyDescent="0.15">
      <c r="A42" s="899" t="s">
        <v>501</v>
      </c>
      <c r="B42" s="900"/>
      <c r="C42" s="900"/>
      <c r="D42" s="900"/>
      <c r="E42" s="900"/>
      <c r="F42" s="901"/>
      <c r="G42" s="905" t="s">
        <v>687</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642" t="s">
        <v>469</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531</v>
      </c>
      <c r="AF44" s="370"/>
      <c r="AG44" s="370"/>
      <c r="AH44" s="371"/>
      <c r="AI44" s="369" t="s">
        <v>528</v>
      </c>
      <c r="AJ44" s="370"/>
      <c r="AK44" s="370"/>
      <c r="AL44" s="371"/>
      <c r="AM44" s="376" t="s">
        <v>523</v>
      </c>
      <c r="AN44" s="376"/>
      <c r="AO44" s="376"/>
      <c r="AP44" s="369"/>
      <c r="AQ44" s="267" t="s">
        <v>354</v>
      </c>
      <c r="AR44" s="268"/>
      <c r="AS44" s="268"/>
      <c r="AT44" s="269"/>
      <c r="AU44" s="382" t="s">
        <v>253</v>
      </c>
      <c r="AV44" s="382"/>
      <c r="AW44" s="382"/>
      <c r="AX44" s="383"/>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7" t="s">
        <v>600</v>
      </c>
      <c r="AR45" s="136"/>
      <c r="AS45" s="137" t="s">
        <v>355</v>
      </c>
      <c r="AT45" s="172"/>
      <c r="AU45" s="271">
        <v>34</v>
      </c>
      <c r="AV45" s="271"/>
      <c r="AW45" s="380" t="s">
        <v>300</v>
      </c>
      <c r="AX45" s="381"/>
    </row>
    <row r="46" spans="1:50" ht="35.1" customHeight="1" x14ac:dyDescent="0.15">
      <c r="A46" s="516"/>
      <c r="B46" s="514"/>
      <c r="C46" s="514"/>
      <c r="D46" s="514"/>
      <c r="E46" s="514"/>
      <c r="F46" s="515"/>
      <c r="G46" s="541" t="s">
        <v>597</v>
      </c>
      <c r="H46" s="542"/>
      <c r="I46" s="542"/>
      <c r="J46" s="542"/>
      <c r="K46" s="542"/>
      <c r="L46" s="542"/>
      <c r="M46" s="542"/>
      <c r="N46" s="542"/>
      <c r="O46" s="543"/>
      <c r="P46" s="161" t="s">
        <v>598</v>
      </c>
      <c r="Q46" s="161"/>
      <c r="R46" s="161"/>
      <c r="S46" s="161"/>
      <c r="T46" s="161"/>
      <c r="U46" s="161"/>
      <c r="V46" s="161"/>
      <c r="W46" s="161"/>
      <c r="X46" s="231"/>
      <c r="Y46" s="339" t="s">
        <v>12</v>
      </c>
      <c r="Z46" s="550"/>
      <c r="AA46" s="551"/>
      <c r="AB46" s="552" t="s">
        <v>599</v>
      </c>
      <c r="AC46" s="552"/>
      <c r="AD46" s="552"/>
      <c r="AE46" s="365">
        <v>20.7</v>
      </c>
      <c r="AF46" s="366"/>
      <c r="AG46" s="366"/>
      <c r="AH46" s="366"/>
      <c r="AI46" s="365">
        <v>21.7</v>
      </c>
      <c r="AJ46" s="366"/>
      <c r="AK46" s="366"/>
      <c r="AL46" s="366"/>
      <c r="AM46" s="365"/>
      <c r="AN46" s="366"/>
      <c r="AO46" s="366"/>
      <c r="AP46" s="366"/>
      <c r="AQ46" s="111" t="s">
        <v>572</v>
      </c>
      <c r="AR46" s="112"/>
      <c r="AS46" s="112"/>
      <c r="AT46" s="113"/>
      <c r="AU46" s="366" t="s">
        <v>572</v>
      </c>
      <c r="AV46" s="366"/>
      <c r="AW46" s="366"/>
      <c r="AX46" s="368"/>
    </row>
    <row r="47" spans="1:50" ht="35.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t="s">
        <v>599</v>
      </c>
      <c r="AC47" s="523"/>
      <c r="AD47" s="523"/>
      <c r="AE47" s="365">
        <v>20</v>
      </c>
      <c r="AF47" s="366"/>
      <c r="AG47" s="366"/>
      <c r="AH47" s="366"/>
      <c r="AI47" s="365">
        <v>20</v>
      </c>
      <c r="AJ47" s="366"/>
      <c r="AK47" s="366"/>
      <c r="AL47" s="366"/>
      <c r="AM47" s="365">
        <v>20</v>
      </c>
      <c r="AN47" s="366"/>
      <c r="AO47" s="366"/>
      <c r="AP47" s="366"/>
      <c r="AQ47" s="111" t="s">
        <v>600</v>
      </c>
      <c r="AR47" s="112"/>
      <c r="AS47" s="112"/>
      <c r="AT47" s="113"/>
      <c r="AU47" s="366">
        <v>20</v>
      </c>
      <c r="AV47" s="366"/>
      <c r="AW47" s="366"/>
      <c r="AX47" s="368"/>
    </row>
    <row r="48" spans="1:50" ht="35.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5">
        <v>97</v>
      </c>
      <c r="AF48" s="366"/>
      <c r="AG48" s="366"/>
      <c r="AH48" s="366"/>
      <c r="AI48" s="365">
        <v>92</v>
      </c>
      <c r="AJ48" s="366"/>
      <c r="AK48" s="366"/>
      <c r="AL48" s="366"/>
      <c r="AM48" s="365"/>
      <c r="AN48" s="366"/>
      <c r="AO48" s="366"/>
      <c r="AP48" s="366"/>
      <c r="AQ48" s="111" t="s">
        <v>600</v>
      </c>
      <c r="AR48" s="112"/>
      <c r="AS48" s="112"/>
      <c r="AT48" s="113"/>
      <c r="AU48" s="366" t="s">
        <v>601</v>
      </c>
      <c r="AV48" s="366"/>
      <c r="AW48" s="366"/>
      <c r="AX48" s="368"/>
    </row>
    <row r="49" spans="1:50" ht="23.25" customHeight="1" x14ac:dyDescent="0.15">
      <c r="A49" s="899" t="s">
        <v>501</v>
      </c>
      <c r="B49" s="900"/>
      <c r="C49" s="900"/>
      <c r="D49" s="900"/>
      <c r="E49" s="900"/>
      <c r="F49" s="901"/>
      <c r="G49" s="905" t="s">
        <v>591</v>
      </c>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469</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531</v>
      </c>
      <c r="AF51" s="370"/>
      <c r="AG51" s="370"/>
      <c r="AH51" s="371"/>
      <c r="AI51" s="369" t="s">
        <v>528</v>
      </c>
      <c r="AJ51" s="370"/>
      <c r="AK51" s="370"/>
      <c r="AL51" s="371"/>
      <c r="AM51" s="376" t="s">
        <v>524</v>
      </c>
      <c r="AN51" s="376"/>
      <c r="AO51" s="376"/>
      <c r="AP51" s="369"/>
      <c r="AQ51" s="267" t="s">
        <v>354</v>
      </c>
      <c r="AR51" s="268"/>
      <c r="AS51" s="268"/>
      <c r="AT51" s="269"/>
      <c r="AU51" s="378" t="s">
        <v>253</v>
      </c>
      <c r="AV51" s="378"/>
      <c r="AW51" s="378"/>
      <c r="AX51" s="379"/>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7" t="s">
        <v>572</v>
      </c>
      <c r="AR52" s="136"/>
      <c r="AS52" s="137" t="s">
        <v>355</v>
      </c>
      <c r="AT52" s="172"/>
      <c r="AU52" s="271">
        <v>31</v>
      </c>
      <c r="AV52" s="271"/>
      <c r="AW52" s="380" t="s">
        <v>300</v>
      </c>
      <c r="AX52" s="381"/>
    </row>
    <row r="53" spans="1:50" ht="23.25" customHeight="1" x14ac:dyDescent="0.15">
      <c r="A53" s="516"/>
      <c r="B53" s="514"/>
      <c r="C53" s="514"/>
      <c r="D53" s="514"/>
      <c r="E53" s="514"/>
      <c r="F53" s="515"/>
      <c r="G53" s="541" t="s">
        <v>703</v>
      </c>
      <c r="H53" s="542"/>
      <c r="I53" s="542"/>
      <c r="J53" s="542"/>
      <c r="K53" s="542"/>
      <c r="L53" s="542"/>
      <c r="M53" s="542"/>
      <c r="N53" s="542"/>
      <c r="O53" s="543"/>
      <c r="P53" s="161" t="s">
        <v>602</v>
      </c>
      <c r="Q53" s="161"/>
      <c r="R53" s="161"/>
      <c r="S53" s="161"/>
      <c r="T53" s="161"/>
      <c r="U53" s="161"/>
      <c r="V53" s="161"/>
      <c r="W53" s="161"/>
      <c r="X53" s="231"/>
      <c r="Y53" s="339" t="s">
        <v>12</v>
      </c>
      <c r="Z53" s="550"/>
      <c r="AA53" s="551"/>
      <c r="AB53" s="552" t="s">
        <v>594</v>
      </c>
      <c r="AC53" s="552"/>
      <c r="AD53" s="552"/>
      <c r="AE53" s="365">
        <v>17.899999999999999</v>
      </c>
      <c r="AF53" s="366"/>
      <c r="AG53" s="366"/>
      <c r="AH53" s="366"/>
      <c r="AI53" s="365">
        <v>19.5</v>
      </c>
      <c r="AJ53" s="366"/>
      <c r="AK53" s="366"/>
      <c r="AL53" s="366"/>
      <c r="AM53" s="365">
        <v>15</v>
      </c>
      <c r="AN53" s="366"/>
      <c r="AO53" s="366"/>
      <c r="AP53" s="366"/>
      <c r="AQ53" s="111" t="s">
        <v>576</v>
      </c>
      <c r="AR53" s="112"/>
      <c r="AS53" s="112"/>
      <c r="AT53" s="113"/>
      <c r="AU53" s="366" t="s">
        <v>572</v>
      </c>
      <c r="AV53" s="366"/>
      <c r="AW53" s="366"/>
      <c r="AX53" s="368"/>
    </row>
    <row r="54" spans="1:50" ht="23.25"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t="s">
        <v>603</v>
      </c>
      <c r="AC54" s="523"/>
      <c r="AD54" s="523"/>
      <c r="AE54" s="365">
        <v>14.7</v>
      </c>
      <c r="AF54" s="366"/>
      <c r="AG54" s="366"/>
      <c r="AH54" s="366"/>
      <c r="AI54" s="365">
        <v>17.899999999999999</v>
      </c>
      <c r="AJ54" s="366"/>
      <c r="AK54" s="366"/>
      <c r="AL54" s="366"/>
      <c r="AM54" s="365">
        <v>19.5</v>
      </c>
      <c r="AN54" s="366"/>
      <c r="AO54" s="366"/>
      <c r="AP54" s="366"/>
      <c r="AQ54" s="111" t="s">
        <v>576</v>
      </c>
      <c r="AR54" s="112"/>
      <c r="AS54" s="112"/>
      <c r="AT54" s="113"/>
      <c r="AU54" s="366">
        <v>15</v>
      </c>
      <c r="AV54" s="366"/>
      <c r="AW54" s="366"/>
      <c r="AX54" s="368"/>
    </row>
    <row r="55" spans="1:50" ht="23.25"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5">
        <v>121.8</v>
      </c>
      <c r="AF55" s="366"/>
      <c r="AG55" s="366"/>
      <c r="AH55" s="366"/>
      <c r="AI55" s="365">
        <v>108.9</v>
      </c>
      <c r="AJ55" s="366"/>
      <c r="AK55" s="366"/>
      <c r="AL55" s="366"/>
      <c r="AM55" s="365">
        <v>76.900000000000006</v>
      </c>
      <c r="AN55" s="366"/>
      <c r="AO55" s="366"/>
      <c r="AP55" s="366"/>
      <c r="AQ55" s="111" t="s">
        <v>576</v>
      </c>
      <c r="AR55" s="112"/>
      <c r="AS55" s="112"/>
      <c r="AT55" s="113"/>
      <c r="AU55" s="366" t="s">
        <v>576</v>
      </c>
      <c r="AV55" s="366"/>
      <c r="AW55" s="366"/>
      <c r="AX55" s="368"/>
    </row>
    <row r="56" spans="1:50" ht="23.25" customHeight="1" x14ac:dyDescent="0.15">
      <c r="A56" s="899" t="s">
        <v>501</v>
      </c>
      <c r="B56" s="900"/>
      <c r="C56" s="900"/>
      <c r="D56" s="900"/>
      <c r="E56" s="900"/>
      <c r="F56" s="901"/>
      <c r="G56" s="905" t="s">
        <v>677</v>
      </c>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customHeight="1" thickBo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469</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532</v>
      </c>
      <c r="AF58" s="370"/>
      <c r="AG58" s="370"/>
      <c r="AH58" s="371"/>
      <c r="AI58" s="369" t="s">
        <v>528</v>
      </c>
      <c r="AJ58" s="370"/>
      <c r="AK58" s="370"/>
      <c r="AL58" s="371"/>
      <c r="AM58" s="376" t="s">
        <v>523</v>
      </c>
      <c r="AN58" s="376"/>
      <c r="AO58" s="376"/>
      <c r="AP58" s="369"/>
      <c r="AQ58" s="267" t="s">
        <v>354</v>
      </c>
      <c r="AR58" s="268"/>
      <c r="AS58" s="268"/>
      <c r="AT58" s="269"/>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9" t="s">
        <v>12</v>
      </c>
      <c r="Z60" s="550"/>
      <c r="AA60" s="551"/>
      <c r="AB60" s="552"/>
      <c r="AC60" s="552"/>
      <c r="AD60" s="552"/>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59" t="s">
        <v>470</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465</v>
      </c>
      <c r="X65" s="871"/>
      <c r="Y65" s="874"/>
      <c r="Z65" s="874"/>
      <c r="AA65" s="875"/>
      <c r="AB65" s="868" t="s">
        <v>11</v>
      </c>
      <c r="AC65" s="864"/>
      <c r="AD65" s="865"/>
      <c r="AE65" s="369" t="s">
        <v>531</v>
      </c>
      <c r="AF65" s="370"/>
      <c r="AG65" s="370"/>
      <c r="AH65" s="371"/>
      <c r="AI65" s="369" t="s">
        <v>528</v>
      </c>
      <c r="AJ65" s="370"/>
      <c r="AK65" s="370"/>
      <c r="AL65" s="371"/>
      <c r="AM65" s="376" t="s">
        <v>523</v>
      </c>
      <c r="AN65" s="376"/>
      <c r="AO65" s="376"/>
      <c r="AP65" s="369"/>
      <c r="AQ65" s="868" t="s">
        <v>354</v>
      </c>
      <c r="AR65" s="864"/>
      <c r="AS65" s="864"/>
      <c r="AT65" s="865"/>
      <c r="AU65" s="978" t="s">
        <v>253</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0"/>
      <c r="AR66" s="271"/>
      <c r="AS66" s="866" t="s">
        <v>355</v>
      </c>
      <c r="AT66" s="867"/>
      <c r="AU66" s="271"/>
      <c r="AV66" s="271"/>
      <c r="AW66" s="866" t="s">
        <v>468</v>
      </c>
      <c r="AX66" s="980"/>
    </row>
    <row r="67" spans="1:50" ht="23.25" hidden="1" customHeight="1" x14ac:dyDescent="0.15">
      <c r="A67" s="852"/>
      <c r="B67" s="853"/>
      <c r="C67" s="853"/>
      <c r="D67" s="853"/>
      <c r="E67" s="853"/>
      <c r="F67" s="854"/>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491</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4" t="s">
        <v>54</v>
      </c>
      <c r="Z68" s="184"/>
      <c r="AA68" s="185"/>
      <c r="AB68" s="976" t="s">
        <v>491</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4" t="s">
        <v>13</v>
      </c>
      <c r="Z69" s="184"/>
      <c r="AA69" s="185"/>
      <c r="AB69" s="977" t="s">
        <v>492</v>
      </c>
      <c r="AC69" s="977"/>
      <c r="AD69" s="977"/>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475</v>
      </c>
      <c r="B70" s="853"/>
      <c r="C70" s="853"/>
      <c r="D70" s="853"/>
      <c r="E70" s="853"/>
      <c r="F70" s="854"/>
      <c r="G70" s="941" t="s">
        <v>357</v>
      </c>
      <c r="H70" s="942"/>
      <c r="I70" s="942"/>
      <c r="J70" s="942"/>
      <c r="K70" s="942"/>
      <c r="L70" s="942"/>
      <c r="M70" s="942"/>
      <c r="N70" s="942"/>
      <c r="O70" s="942"/>
      <c r="P70" s="942"/>
      <c r="Q70" s="942"/>
      <c r="R70" s="942"/>
      <c r="S70" s="942"/>
      <c r="T70" s="942"/>
      <c r="U70" s="942"/>
      <c r="V70" s="942"/>
      <c r="W70" s="945" t="s">
        <v>490</v>
      </c>
      <c r="X70" s="946"/>
      <c r="Y70" s="951" t="s">
        <v>12</v>
      </c>
      <c r="Z70" s="951"/>
      <c r="AA70" s="952"/>
      <c r="AB70" s="953" t="s">
        <v>491</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4" t="s">
        <v>54</v>
      </c>
      <c r="Z71" s="184"/>
      <c r="AA71" s="185"/>
      <c r="AB71" s="976" t="s">
        <v>491</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4" t="s">
        <v>13</v>
      </c>
      <c r="Z72" s="184"/>
      <c r="AA72" s="185"/>
      <c r="AB72" s="977" t="s">
        <v>492</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470</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9" t="s">
        <v>531</v>
      </c>
      <c r="AF73" s="370"/>
      <c r="AG73" s="370"/>
      <c r="AH73" s="371"/>
      <c r="AI73" s="369" t="s">
        <v>528</v>
      </c>
      <c r="AJ73" s="370"/>
      <c r="AK73" s="370"/>
      <c r="AL73" s="371"/>
      <c r="AM73" s="376" t="s">
        <v>523</v>
      </c>
      <c r="AN73" s="376"/>
      <c r="AO73" s="376"/>
      <c r="AP73" s="369"/>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3" t="s">
        <v>504</v>
      </c>
      <c r="B78" s="914"/>
      <c r="C78" s="914"/>
      <c r="D78" s="914"/>
      <c r="E78" s="911" t="s">
        <v>447</v>
      </c>
      <c r="F78" s="912"/>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464</v>
      </c>
      <c r="AP79" s="149"/>
      <c r="AQ79" s="149"/>
      <c r="AR79" s="81" t="s">
        <v>462</v>
      </c>
      <c r="AS79" s="148"/>
      <c r="AT79" s="149"/>
      <c r="AU79" s="149"/>
      <c r="AV79" s="149"/>
      <c r="AW79" s="149"/>
      <c r="AX79" s="150"/>
    </row>
    <row r="80" spans="1:50" ht="18.75" hidden="1" customHeight="1" x14ac:dyDescent="0.15">
      <c r="A80" s="520" t="s">
        <v>266</v>
      </c>
      <c r="B80" s="847" t="s">
        <v>461</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9" t="s">
        <v>531</v>
      </c>
      <c r="AF85" s="370"/>
      <c r="AG85" s="370"/>
      <c r="AH85" s="371"/>
      <c r="AI85" s="369" t="s">
        <v>528</v>
      </c>
      <c r="AJ85" s="370"/>
      <c r="AK85" s="370"/>
      <c r="AL85" s="371"/>
      <c r="AM85" s="376" t="s">
        <v>523</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9" t="s">
        <v>531</v>
      </c>
      <c r="AF90" s="370"/>
      <c r="AG90" s="370"/>
      <c r="AH90" s="371"/>
      <c r="AI90" s="369" t="s">
        <v>528</v>
      </c>
      <c r="AJ90" s="370"/>
      <c r="AK90" s="370"/>
      <c r="AL90" s="371"/>
      <c r="AM90" s="376" t="s">
        <v>523</v>
      </c>
      <c r="AN90" s="376"/>
      <c r="AO90" s="376"/>
      <c r="AP90" s="369"/>
      <c r="AQ90" s="176" t="s">
        <v>354</v>
      </c>
      <c r="AR90" s="169"/>
      <c r="AS90" s="169"/>
      <c r="AT90" s="170"/>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9" t="s">
        <v>531</v>
      </c>
      <c r="AF95" s="370"/>
      <c r="AG95" s="370"/>
      <c r="AH95" s="371"/>
      <c r="AI95" s="369" t="s">
        <v>528</v>
      </c>
      <c r="AJ95" s="370"/>
      <c r="AK95" s="370"/>
      <c r="AL95" s="371"/>
      <c r="AM95" s="376" t="s">
        <v>523</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531</v>
      </c>
      <c r="AF100" s="825"/>
      <c r="AG100" s="825"/>
      <c r="AH100" s="826"/>
      <c r="AI100" s="824" t="s">
        <v>528</v>
      </c>
      <c r="AJ100" s="825"/>
      <c r="AK100" s="825"/>
      <c r="AL100" s="826"/>
      <c r="AM100" s="824" t="s">
        <v>524</v>
      </c>
      <c r="AN100" s="825"/>
      <c r="AO100" s="825"/>
      <c r="AP100" s="826"/>
      <c r="AQ100" s="930" t="s">
        <v>517</v>
      </c>
      <c r="AR100" s="931"/>
      <c r="AS100" s="931"/>
      <c r="AT100" s="932"/>
      <c r="AU100" s="930" t="s">
        <v>514</v>
      </c>
      <c r="AV100" s="931"/>
      <c r="AW100" s="931"/>
      <c r="AX100" s="933"/>
    </row>
    <row r="101" spans="1:60" ht="23.25" customHeight="1" x14ac:dyDescent="0.15">
      <c r="A101" s="492"/>
      <c r="B101" s="493"/>
      <c r="C101" s="493"/>
      <c r="D101" s="493"/>
      <c r="E101" s="493"/>
      <c r="F101" s="494"/>
      <c r="G101" s="161" t="s">
        <v>604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t="s">
        <v>605</v>
      </c>
      <c r="AC101" s="552"/>
      <c r="AD101" s="552"/>
      <c r="AE101" s="365">
        <v>3673</v>
      </c>
      <c r="AF101" s="366"/>
      <c r="AG101" s="366"/>
      <c r="AH101" s="367"/>
      <c r="AI101" s="365">
        <v>4175</v>
      </c>
      <c r="AJ101" s="366"/>
      <c r="AK101" s="366"/>
      <c r="AL101" s="367"/>
      <c r="AM101" s="365">
        <v>4682</v>
      </c>
      <c r="AN101" s="366"/>
      <c r="AO101" s="366"/>
      <c r="AP101" s="367"/>
      <c r="AQ101" s="365" t="s">
        <v>647</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2" t="s">
        <v>605</v>
      </c>
      <c r="AC102" s="552"/>
      <c r="AD102" s="552"/>
      <c r="AE102" s="359">
        <v>3500</v>
      </c>
      <c r="AF102" s="359"/>
      <c r="AG102" s="359"/>
      <c r="AH102" s="359"/>
      <c r="AI102" s="359">
        <v>4100</v>
      </c>
      <c r="AJ102" s="359"/>
      <c r="AK102" s="359"/>
      <c r="AL102" s="359"/>
      <c r="AM102" s="359">
        <v>4600</v>
      </c>
      <c r="AN102" s="359"/>
      <c r="AO102" s="359"/>
      <c r="AP102" s="359"/>
      <c r="AQ102" s="815">
        <v>5100</v>
      </c>
      <c r="AR102" s="816"/>
      <c r="AS102" s="816"/>
      <c r="AT102" s="817"/>
      <c r="AU102" s="815"/>
      <c r="AV102" s="816"/>
      <c r="AW102" s="816"/>
      <c r="AX102" s="817"/>
    </row>
    <row r="103" spans="1:60" ht="31.5" hidden="1" customHeight="1" x14ac:dyDescent="0.15">
      <c r="A103" s="489" t="s">
        <v>471</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531</v>
      </c>
      <c r="AF103" s="298"/>
      <c r="AG103" s="298"/>
      <c r="AH103" s="299"/>
      <c r="AI103" s="303" t="s">
        <v>528</v>
      </c>
      <c r="AJ103" s="298"/>
      <c r="AK103" s="298"/>
      <c r="AL103" s="299"/>
      <c r="AM103" s="303" t="s">
        <v>524</v>
      </c>
      <c r="AN103" s="298"/>
      <c r="AO103" s="298"/>
      <c r="AP103" s="299"/>
      <c r="AQ103" s="361" t="s">
        <v>517</v>
      </c>
      <c r="AR103" s="362"/>
      <c r="AS103" s="362"/>
      <c r="AT103" s="363"/>
      <c r="AU103" s="361" t="s">
        <v>514</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471</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531</v>
      </c>
      <c r="AF106" s="298"/>
      <c r="AG106" s="298"/>
      <c r="AH106" s="299"/>
      <c r="AI106" s="303" t="s">
        <v>528</v>
      </c>
      <c r="AJ106" s="298"/>
      <c r="AK106" s="298"/>
      <c r="AL106" s="299"/>
      <c r="AM106" s="303" t="s">
        <v>523</v>
      </c>
      <c r="AN106" s="298"/>
      <c r="AO106" s="298"/>
      <c r="AP106" s="299"/>
      <c r="AQ106" s="361" t="s">
        <v>517</v>
      </c>
      <c r="AR106" s="362"/>
      <c r="AS106" s="362"/>
      <c r="AT106" s="363"/>
      <c r="AU106" s="361" t="s">
        <v>514</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471</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531</v>
      </c>
      <c r="AF109" s="298"/>
      <c r="AG109" s="298"/>
      <c r="AH109" s="299"/>
      <c r="AI109" s="303" t="s">
        <v>528</v>
      </c>
      <c r="AJ109" s="298"/>
      <c r="AK109" s="298"/>
      <c r="AL109" s="299"/>
      <c r="AM109" s="303" t="s">
        <v>524</v>
      </c>
      <c r="AN109" s="298"/>
      <c r="AO109" s="298"/>
      <c r="AP109" s="299"/>
      <c r="AQ109" s="361" t="s">
        <v>517</v>
      </c>
      <c r="AR109" s="362"/>
      <c r="AS109" s="362"/>
      <c r="AT109" s="363"/>
      <c r="AU109" s="361" t="s">
        <v>514</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471</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531</v>
      </c>
      <c r="AF112" s="298"/>
      <c r="AG112" s="298"/>
      <c r="AH112" s="299"/>
      <c r="AI112" s="303" t="s">
        <v>528</v>
      </c>
      <c r="AJ112" s="298"/>
      <c r="AK112" s="298"/>
      <c r="AL112" s="299"/>
      <c r="AM112" s="303" t="s">
        <v>523</v>
      </c>
      <c r="AN112" s="298"/>
      <c r="AO112" s="298"/>
      <c r="AP112" s="299"/>
      <c r="AQ112" s="361" t="s">
        <v>517</v>
      </c>
      <c r="AR112" s="362"/>
      <c r="AS112" s="362"/>
      <c r="AT112" s="363"/>
      <c r="AU112" s="361" t="s">
        <v>514</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531</v>
      </c>
      <c r="AF115" s="298"/>
      <c r="AG115" s="298"/>
      <c r="AH115" s="299"/>
      <c r="AI115" s="303" t="s">
        <v>528</v>
      </c>
      <c r="AJ115" s="298"/>
      <c r="AK115" s="298"/>
      <c r="AL115" s="299"/>
      <c r="AM115" s="303" t="s">
        <v>523</v>
      </c>
      <c r="AN115" s="298"/>
      <c r="AO115" s="298"/>
      <c r="AP115" s="299"/>
      <c r="AQ115" s="336" t="s">
        <v>518</v>
      </c>
      <c r="AR115" s="337"/>
      <c r="AS115" s="337"/>
      <c r="AT115" s="337"/>
      <c r="AU115" s="337"/>
      <c r="AV115" s="337"/>
      <c r="AW115" s="337"/>
      <c r="AX115" s="338"/>
    </row>
    <row r="116" spans="1:50" ht="23.25" customHeight="1" x14ac:dyDescent="0.15">
      <c r="A116" s="292"/>
      <c r="B116" s="293"/>
      <c r="C116" s="293"/>
      <c r="D116" s="293"/>
      <c r="E116" s="293"/>
      <c r="F116" s="294"/>
      <c r="G116" s="352" t="s">
        <v>606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707</v>
      </c>
      <c r="AC116" s="301"/>
      <c r="AD116" s="302"/>
      <c r="AE116" s="359">
        <v>67</v>
      </c>
      <c r="AF116" s="359"/>
      <c r="AG116" s="359"/>
      <c r="AH116" s="359"/>
      <c r="AI116" s="359">
        <v>78</v>
      </c>
      <c r="AJ116" s="359"/>
      <c r="AK116" s="359"/>
      <c r="AL116" s="359"/>
      <c r="AM116" s="359">
        <v>85</v>
      </c>
      <c r="AN116" s="359"/>
      <c r="AO116" s="359"/>
      <c r="AP116" s="359"/>
      <c r="AQ116" s="365">
        <v>123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607</v>
      </c>
      <c r="AC117" s="343"/>
      <c r="AD117" s="344"/>
      <c r="AE117" s="306" t="s">
        <v>608</v>
      </c>
      <c r="AF117" s="306"/>
      <c r="AG117" s="306"/>
      <c r="AH117" s="306"/>
      <c r="AI117" s="306" t="s">
        <v>652</v>
      </c>
      <c r="AJ117" s="306"/>
      <c r="AK117" s="306"/>
      <c r="AL117" s="306"/>
      <c r="AM117" s="306" t="s">
        <v>702</v>
      </c>
      <c r="AN117" s="306"/>
      <c r="AO117" s="306"/>
      <c r="AP117" s="306"/>
      <c r="AQ117" s="306" t="s">
        <v>704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531</v>
      </c>
      <c r="AF118" s="298"/>
      <c r="AG118" s="298"/>
      <c r="AH118" s="299"/>
      <c r="AI118" s="303" t="s">
        <v>528</v>
      </c>
      <c r="AJ118" s="298"/>
      <c r="AK118" s="298"/>
      <c r="AL118" s="299"/>
      <c r="AM118" s="303" t="s">
        <v>523</v>
      </c>
      <c r="AN118" s="298"/>
      <c r="AO118" s="298"/>
      <c r="AP118" s="299"/>
      <c r="AQ118" s="336" t="s">
        <v>518</v>
      </c>
      <c r="AR118" s="337"/>
      <c r="AS118" s="337"/>
      <c r="AT118" s="337"/>
      <c r="AU118" s="337"/>
      <c r="AV118" s="337"/>
      <c r="AW118" s="337"/>
      <c r="AX118" s="338"/>
    </row>
    <row r="119" spans="1:50" ht="23.25" hidden="1" customHeight="1" x14ac:dyDescent="0.15">
      <c r="A119" s="292"/>
      <c r="B119" s="293"/>
      <c r="C119" s="293"/>
      <c r="D119" s="293"/>
      <c r="E119" s="293"/>
      <c r="F119" s="294"/>
      <c r="G119" s="352" t="s">
        <v>479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531</v>
      </c>
      <c r="AF121" s="298"/>
      <c r="AG121" s="298"/>
      <c r="AH121" s="299"/>
      <c r="AI121" s="303" t="s">
        <v>528</v>
      </c>
      <c r="AJ121" s="298"/>
      <c r="AK121" s="298"/>
      <c r="AL121" s="299"/>
      <c r="AM121" s="303" t="s">
        <v>523</v>
      </c>
      <c r="AN121" s="298"/>
      <c r="AO121" s="298"/>
      <c r="AP121" s="299"/>
      <c r="AQ121" s="336" t="s">
        <v>518</v>
      </c>
      <c r="AR121" s="337"/>
      <c r="AS121" s="337"/>
      <c r="AT121" s="337"/>
      <c r="AU121" s="337"/>
      <c r="AV121" s="337"/>
      <c r="AW121" s="337"/>
      <c r="AX121" s="338"/>
    </row>
    <row r="122" spans="1:50" ht="23.25" hidden="1" customHeight="1" x14ac:dyDescent="0.15">
      <c r="A122" s="292"/>
      <c r="B122" s="293"/>
      <c r="C122" s="293"/>
      <c r="D122" s="293"/>
      <c r="E122" s="293"/>
      <c r="F122" s="294"/>
      <c r="G122" s="352" t="s">
        <v>480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532</v>
      </c>
      <c r="AF124" s="298"/>
      <c r="AG124" s="298"/>
      <c r="AH124" s="299"/>
      <c r="AI124" s="303" t="s">
        <v>528</v>
      </c>
      <c r="AJ124" s="298"/>
      <c r="AK124" s="298"/>
      <c r="AL124" s="299"/>
      <c r="AM124" s="303" t="s">
        <v>523</v>
      </c>
      <c r="AN124" s="298"/>
      <c r="AO124" s="298"/>
      <c r="AP124" s="299"/>
      <c r="AQ124" s="336" t="s">
        <v>518</v>
      </c>
      <c r="AR124" s="337"/>
      <c r="AS124" s="337"/>
      <c r="AT124" s="337"/>
      <c r="AU124" s="337"/>
      <c r="AV124" s="337"/>
      <c r="AW124" s="337"/>
      <c r="AX124" s="338"/>
    </row>
    <row r="125" spans="1:50" ht="23.25" hidden="1" customHeight="1" x14ac:dyDescent="0.15">
      <c r="A125" s="292"/>
      <c r="B125" s="293"/>
      <c r="C125" s="293"/>
      <c r="D125" s="293"/>
      <c r="E125" s="293"/>
      <c r="F125" s="294"/>
      <c r="G125" s="352" t="s">
        <v>480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531</v>
      </c>
      <c r="AF127" s="298"/>
      <c r="AG127" s="298"/>
      <c r="AH127" s="299"/>
      <c r="AI127" s="303" t="s">
        <v>528</v>
      </c>
      <c r="AJ127" s="298"/>
      <c r="AK127" s="298"/>
      <c r="AL127" s="299"/>
      <c r="AM127" s="303" t="s">
        <v>523</v>
      </c>
      <c r="AN127" s="298"/>
      <c r="AO127" s="298"/>
      <c r="AP127" s="299"/>
      <c r="AQ127" s="336" t="s">
        <v>518</v>
      </c>
      <c r="AR127" s="337"/>
      <c r="AS127" s="337"/>
      <c r="AT127" s="337"/>
      <c r="AU127" s="337"/>
      <c r="AV127" s="337"/>
      <c r="AW127" s="337"/>
      <c r="AX127" s="338"/>
    </row>
    <row r="128" spans="1:50" ht="23.25" hidden="1" customHeight="1" x14ac:dyDescent="0.15">
      <c r="A128" s="292"/>
      <c r="B128" s="293"/>
      <c r="C128" s="293"/>
      <c r="D128" s="293"/>
      <c r="E128" s="293"/>
      <c r="F128" s="294"/>
      <c r="G128" s="352" t="s">
        <v>480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5" t="s">
        <v>561</v>
      </c>
      <c r="B130" s="993"/>
      <c r="C130" s="992" t="s">
        <v>358</v>
      </c>
      <c r="D130" s="993"/>
      <c r="E130" s="308" t="s">
        <v>387</v>
      </c>
      <c r="F130" s="309"/>
      <c r="G130" s="310" t="s">
        <v>609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6"/>
      <c r="B131" s="252"/>
      <c r="C131" s="251"/>
      <c r="D131" s="252"/>
      <c r="E131" s="238" t="s">
        <v>386</v>
      </c>
      <c r="F131" s="239"/>
      <c r="G131" s="235" t="s">
        <v>610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79" t="s">
        <v>370</v>
      </c>
      <c r="AV132" s="279"/>
      <c r="AW132" s="279"/>
      <c r="AX132" s="280"/>
    </row>
    <row r="133" spans="1:50" ht="18.75" customHeight="1" x14ac:dyDescent="0.15">
      <c r="A133" s="99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572</v>
      </c>
      <c r="AR133" s="271"/>
      <c r="AS133" s="137" t="s">
        <v>355</v>
      </c>
      <c r="AT133" s="172"/>
      <c r="AU133" s="136">
        <v>34</v>
      </c>
      <c r="AV133" s="136"/>
      <c r="AW133" s="137" t="s">
        <v>300</v>
      </c>
      <c r="AX133" s="138"/>
    </row>
    <row r="134" spans="1:50" ht="39.75" customHeight="1" x14ac:dyDescent="0.15">
      <c r="A134" s="996"/>
      <c r="B134" s="252"/>
      <c r="C134" s="251"/>
      <c r="D134" s="252"/>
      <c r="E134" s="251"/>
      <c r="F134" s="314"/>
      <c r="G134" s="230" t="s">
        <v>611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492</v>
      </c>
      <c r="AC134" s="221"/>
      <c r="AD134" s="221"/>
      <c r="AE134" s="266">
        <v>32.4</v>
      </c>
      <c r="AF134" s="112"/>
      <c r="AG134" s="112"/>
      <c r="AH134" s="112"/>
      <c r="AI134" s="266">
        <v>32.799999999999997</v>
      </c>
      <c r="AJ134" s="112"/>
      <c r="AK134" s="112"/>
      <c r="AL134" s="112"/>
      <c r="AM134" s="266"/>
      <c r="AN134" s="112"/>
      <c r="AO134" s="112"/>
      <c r="AP134" s="112"/>
      <c r="AQ134" s="266" t="s">
        <v>612</v>
      </c>
      <c r="AR134" s="112"/>
      <c r="AS134" s="112"/>
      <c r="AT134" s="112"/>
      <c r="AU134" s="266" t="s">
        <v>688</v>
      </c>
      <c r="AV134" s="112"/>
      <c r="AW134" s="112"/>
      <c r="AX134" s="222"/>
    </row>
    <row r="135" spans="1:50" ht="39.75" customHeight="1" x14ac:dyDescent="0.15">
      <c r="A135" s="99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492</v>
      </c>
      <c r="AC135" s="133"/>
      <c r="AD135" s="133"/>
      <c r="AE135" s="266">
        <v>29</v>
      </c>
      <c r="AF135" s="112"/>
      <c r="AG135" s="112"/>
      <c r="AH135" s="112"/>
      <c r="AI135" s="266">
        <v>29</v>
      </c>
      <c r="AJ135" s="112"/>
      <c r="AK135" s="112"/>
      <c r="AL135" s="112"/>
      <c r="AM135" s="266">
        <v>29</v>
      </c>
      <c r="AN135" s="112"/>
      <c r="AO135" s="112"/>
      <c r="AP135" s="112"/>
      <c r="AQ135" s="266" t="s">
        <v>572</v>
      </c>
      <c r="AR135" s="112"/>
      <c r="AS135" s="112"/>
      <c r="AT135" s="112"/>
      <c r="AU135" s="266">
        <v>28</v>
      </c>
      <c r="AV135" s="112"/>
      <c r="AW135" s="112"/>
      <c r="AX135" s="222"/>
    </row>
    <row r="136" spans="1:50" ht="18.75" hidden="1" customHeight="1" x14ac:dyDescent="0.15">
      <c r="A136" s="99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79" t="s">
        <v>370</v>
      </c>
      <c r="AV136" s="279"/>
      <c r="AW136" s="279"/>
      <c r="AX136" s="280"/>
    </row>
    <row r="137" spans="1:50" ht="18.75" hidden="1" customHeight="1" x14ac:dyDescent="0.15">
      <c r="A137" s="99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79" t="s">
        <v>370</v>
      </c>
      <c r="AV140" s="279"/>
      <c r="AW140" s="279"/>
      <c r="AX140" s="280"/>
    </row>
    <row r="141" spans="1:50" ht="18.75" hidden="1" customHeight="1" x14ac:dyDescent="0.15">
      <c r="A141" s="99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79" t="s">
        <v>370</v>
      </c>
      <c r="AV144" s="279"/>
      <c r="AW144" s="279"/>
      <c r="AX144" s="280"/>
    </row>
    <row r="145" spans="1:50" ht="18.75" hidden="1" customHeight="1" x14ac:dyDescent="0.15">
      <c r="A145" s="99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79" t="s">
        <v>370</v>
      </c>
      <c r="AV148" s="279"/>
      <c r="AW148" s="279"/>
      <c r="AX148" s="280"/>
    </row>
    <row r="149" spans="1:50" ht="18.75" hidden="1" customHeight="1" x14ac:dyDescent="0.15">
      <c r="A149" s="99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6"/>
      <c r="B152" s="252"/>
      <c r="C152" s="251"/>
      <c r="D152" s="252"/>
      <c r="E152" s="251"/>
      <c r="F152" s="314"/>
      <c r="G152" s="272" t="s">
        <v>371</v>
      </c>
      <c r="H152" s="169"/>
      <c r="I152" s="169"/>
      <c r="J152" s="169"/>
      <c r="K152" s="169"/>
      <c r="L152" s="169"/>
      <c r="M152" s="169"/>
      <c r="N152" s="169"/>
      <c r="O152" s="169"/>
      <c r="P152" s="170"/>
      <c r="Q152" s="176" t="s">
        <v>455</v>
      </c>
      <c r="R152" s="169"/>
      <c r="S152" s="169"/>
      <c r="T152" s="169"/>
      <c r="U152" s="169"/>
      <c r="V152" s="169"/>
      <c r="W152" s="169"/>
      <c r="X152" s="169"/>
      <c r="Y152" s="169"/>
      <c r="Z152" s="169"/>
      <c r="AA152" s="169"/>
      <c r="AB152" s="287" t="s">
        <v>456</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x14ac:dyDescent="0.15">
      <c r="A153" s="99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 customHeight="1" x14ac:dyDescent="0.15">
      <c r="A154" s="996"/>
      <c r="B154" s="252"/>
      <c r="C154" s="251"/>
      <c r="D154" s="252"/>
      <c r="E154" s="251"/>
      <c r="F154" s="314"/>
      <c r="G154" s="230" t="s">
        <v>613</v>
      </c>
      <c r="H154" s="161"/>
      <c r="I154" s="161"/>
      <c r="J154" s="161"/>
      <c r="K154" s="161"/>
      <c r="L154" s="161"/>
      <c r="M154" s="161"/>
      <c r="N154" s="161"/>
      <c r="O154" s="161"/>
      <c r="P154" s="231"/>
      <c r="Q154" s="160" t="s">
        <v>572</v>
      </c>
      <c r="R154" s="161"/>
      <c r="S154" s="161"/>
      <c r="T154" s="161"/>
      <c r="U154" s="161"/>
      <c r="V154" s="161"/>
      <c r="W154" s="161"/>
      <c r="X154" s="161"/>
      <c r="Y154" s="161"/>
      <c r="Z154" s="161"/>
      <c r="AA154" s="925"/>
      <c r="AB154" s="255" t="s">
        <v>572</v>
      </c>
      <c r="AC154" s="256"/>
      <c r="AD154" s="256"/>
      <c r="AE154" s="261" t="s">
        <v>572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 customHeight="1" x14ac:dyDescent="0.15">
      <c r="A155" s="996"/>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6"/>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5" customHeight="1" x14ac:dyDescent="0.15">
      <c r="A157" s="996"/>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6"/>
      <c r="AB157" s="257"/>
      <c r="AC157" s="258"/>
      <c r="AD157" s="258"/>
      <c r="AE157" s="160" t="s">
        <v>572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 customHeight="1" x14ac:dyDescent="0.15">
      <c r="A158" s="99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52"/>
      <c r="C159" s="251"/>
      <c r="D159" s="252"/>
      <c r="E159" s="251"/>
      <c r="F159" s="314"/>
      <c r="G159" s="272" t="s">
        <v>371</v>
      </c>
      <c r="H159" s="169"/>
      <c r="I159" s="169"/>
      <c r="J159" s="169"/>
      <c r="K159" s="169"/>
      <c r="L159" s="169"/>
      <c r="M159" s="169"/>
      <c r="N159" s="169"/>
      <c r="O159" s="169"/>
      <c r="P159" s="170"/>
      <c r="Q159" s="176" t="s">
        <v>455</v>
      </c>
      <c r="R159" s="169"/>
      <c r="S159" s="169"/>
      <c r="T159" s="169"/>
      <c r="U159" s="169"/>
      <c r="V159" s="169"/>
      <c r="W159" s="169"/>
      <c r="X159" s="169"/>
      <c r="Y159" s="169"/>
      <c r="Z159" s="169"/>
      <c r="AA159" s="169"/>
      <c r="AB159" s="287" t="s">
        <v>456</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6"/>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6"/>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6"/>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52"/>
      <c r="C166" s="251"/>
      <c r="D166" s="252"/>
      <c r="E166" s="251"/>
      <c r="F166" s="314"/>
      <c r="G166" s="272" t="s">
        <v>371</v>
      </c>
      <c r="H166" s="169"/>
      <c r="I166" s="169"/>
      <c r="J166" s="169"/>
      <c r="K166" s="169"/>
      <c r="L166" s="169"/>
      <c r="M166" s="169"/>
      <c r="N166" s="169"/>
      <c r="O166" s="169"/>
      <c r="P166" s="170"/>
      <c r="Q166" s="176" t="s">
        <v>455</v>
      </c>
      <c r="R166" s="169"/>
      <c r="S166" s="169"/>
      <c r="T166" s="169"/>
      <c r="U166" s="169"/>
      <c r="V166" s="169"/>
      <c r="W166" s="169"/>
      <c r="X166" s="169"/>
      <c r="Y166" s="169"/>
      <c r="Z166" s="169"/>
      <c r="AA166" s="169"/>
      <c r="AB166" s="287" t="s">
        <v>456</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6"/>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6"/>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6"/>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52"/>
      <c r="C173" s="251"/>
      <c r="D173" s="252"/>
      <c r="E173" s="251"/>
      <c r="F173" s="314"/>
      <c r="G173" s="272" t="s">
        <v>371</v>
      </c>
      <c r="H173" s="169"/>
      <c r="I173" s="169"/>
      <c r="J173" s="169"/>
      <c r="K173" s="169"/>
      <c r="L173" s="169"/>
      <c r="M173" s="169"/>
      <c r="N173" s="169"/>
      <c r="O173" s="169"/>
      <c r="P173" s="170"/>
      <c r="Q173" s="176" t="s">
        <v>455</v>
      </c>
      <c r="R173" s="169"/>
      <c r="S173" s="169"/>
      <c r="T173" s="169"/>
      <c r="U173" s="169"/>
      <c r="V173" s="169"/>
      <c r="W173" s="169"/>
      <c r="X173" s="169"/>
      <c r="Y173" s="169"/>
      <c r="Z173" s="169"/>
      <c r="AA173" s="169"/>
      <c r="AB173" s="287" t="s">
        <v>456</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6"/>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6"/>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6"/>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52"/>
      <c r="C180" s="251"/>
      <c r="D180" s="252"/>
      <c r="E180" s="251"/>
      <c r="F180" s="314"/>
      <c r="G180" s="272" t="s">
        <v>371</v>
      </c>
      <c r="H180" s="169"/>
      <c r="I180" s="169"/>
      <c r="J180" s="169"/>
      <c r="K180" s="169"/>
      <c r="L180" s="169"/>
      <c r="M180" s="169"/>
      <c r="N180" s="169"/>
      <c r="O180" s="169"/>
      <c r="P180" s="170"/>
      <c r="Q180" s="176" t="s">
        <v>455</v>
      </c>
      <c r="R180" s="169"/>
      <c r="S180" s="169"/>
      <c r="T180" s="169"/>
      <c r="U180" s="169"/>
      <c r="V180" s="169"/>
      <c r="W180" s="169"/>
      <c r="X180" s="169"/>
      <c r="Y180" s="169"/>
      <c r="Z180" s="169"/>
      <c r="AA180" s="169"/>
      <c r="AB180" s="287" t="s">
        <v>456</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6"/>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6"/>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6"/>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52"/>
      <c r="C188" s="251"/>
      <c r="D188" s="252"/>
      <c r="E188" s="160" t="s">
        <v>614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6"/>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79" t="s">
        <v>370</v>
      </c>
      <c r="AV192" s="279"/>
      <c r="AW192" s="279"/>
      <c r="AX192" s="280"/>
    </row>
    <row r="193" spans="1:50" ht="18.75" hidden="1" customHeight="1" x14ac:dyDescent="0.15">
      <c r="A193" s="99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79" t="s">
        <v>370</v>
      </c>
      <c r="AV196" s="279"/>
      <c r="AW196" s="279"/>
      <c r="AX196" s="280"/>
    </row>
    <row r="197" spans="1:50" ht="18.75" hidden="1" customHeight="1" x14ac:dyDescent="0.15">
      <c r="A197" s="99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79" t="s">
        <v>370</v>
      </c>
      <c r="AV200" s="279"/>
      <c r="AW200" s="279"/>
      <c r="AX200" s="280"/>
    </row>
    <row r="201" spans="1:50" ht="18.75" hidden="1" customHeight="1" x14ac:dyDescent="0.15">
      <c r="A201" s="99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79" t="s">
        <v>370</v>
      </c>
      <c r="AV204" s="279"/>
      <c r="AW204" s="279"/>
      <c r="AX204" s="280"/>
    </row>
    <row r="205" spans="1:50" ht="18.75" hidden="1" customHeight="1" x14ac:dyDescent="0.15">
      <c r="A205" s="99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79" t="s">
        <v>370</v>
      </c>
      <c r="AV208" s="279"/>
      <c r="AW208" s="279"/>
      <c r="AX208" s="280"/>
    </row>
    <row r="209" spans="1:50" ht="18.75" hidden="1" customHeight="1" x14ac:dyDescent="0.15">
      <c r="A209" s="99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6"/>
      <c r="B212" s="252"/>
      <c r="C212" s="251"/>
      <c r="D212" s="252"/>
      <c r="E212" s="251"/>
      <c r="F212" s="314"/>
      <c r="G212" s="272" t="s">
        <v>371</v>
      </c>
      <c r="H212" s="169"/>
      <c r="I212" s="169"/>
      <c r="J212" s="169"/>
      <c r="K212" s="169"/>
      <c r="L212" s="169"/>
      <c r="M212" s="169"/>
      <c r="N212" s="169"/>
      <c r="O212" s="169"/>
      <c r="P212" s="170"/>
      <c r="Q212" s="176" t="s">
        <v>455</v>
      </c>
      <c r="R212" s="169"/>
      <c r="S212" s="169"/>
      <c r="T212" s="169"/>
      <c r="U212" s="169"/>
      <c r="V212" s="169"/>
      <c r="W212" s="169"/>
      <c r="X212" s="169"/>
      <c r="Y212" s="169"/>
      <c r="Z212" s="169"/>
      <c r="AA212" s="169"/>
      <c r="AB212" s="287" t="s">
        <v>456</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52"/>
      <c r="C214" s="251"/>
      <c r="D214" s="252"/>
      <c r="E214" s="251"/>
      <c r="F214" s="314"/>
      <c r="G214" s="230"/>
      <c r="H214" s="161"/>
      <c r="I214" s="161"/>
      <c r="J214" s="161"/>
      <c r="K214" s="161"/>
      <c r="L214" s="161"/>
      <c r="M214" s="161"/>
      <c r="N214" s="161"/>
      <c r="O214" s="161"/>
      <c r="P214" s="231"/>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6"/>
      <c r="B215" s="252"/>
      <c r="C215" s="251"/>
      <c r="D215" s="252"/>
      <c r="E215" s="251"/>
      <c r="F215" s="314"/>
      <c r="G215" s="232"/>
      <c r="H215" s="233"/>
      <c r="I215" s="233"/>
      <c r="J215" s="233"/>
      <c r="K215" s="233"/>
      <c r="L215" s="233"/>
      <c r="M215" s="233"/>
      <c r="N215" s="233"/>
      <c r="O215" s="233"/>
      <c r="P215" s="234"/>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6"/>
      <c r="B216" s="252"/>
      <c r="C216" s="251"/>
      <c r="D216" s="252"/>
      <c r="E216" s="251"/>
      <c r="F216" s="314"/>
      <c r="G216" s="232"/>
      <c r="H216" s="233"/>
      <c r="I216" s="233"/>
      <c r="J216" s="233"/>
      <c r="K216" s="233"/>
      <c r="L216" s="233"/>
      <c r="M216" s="233"/>
      <c r="N216" s="233"/>
      <c r="O216" s="233"/>
      <c r="P216" s="234"/>
      <c r="Q216" s="986"/>
      <c r="R216" s="987"/>
      <c r="S216" s="987"/>
      <c r="T216" s="987"/>
      <c r="U216" s="987"/>
      <c r="V216" s="987"/>
      <c r="W216" s="987"/>
      <c r="X216" s="987"/>
      <c r="Y216" s="987"/>
      <c r="Z216" s="987"/>
      <c r="AA216" s="98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6"/>
      <c r="B217" s="252"/>
      <c r="C217" s="251"/>
      <c r="D217" s="252"/>
      <c r="E217" s="251"/>
      <c r="F217" s="314"/>
      <c r="G217" s="232"/>
      <c r="H217" s="233"/>
      <c r="I217" s="233"/>
      <c r="J217" s="233"/>
      <c r="K217" s="233"/>
      <c r="L217" s="233"/>
      <c r="M217" s="233"/>
      <c r="N217" s="233"/>
      <c r="O217" s="233"/>
      <c r="P217" s="234"/>
      <c r="Q217" s="986"/>
      <c r="R217" s="987"/>
      <c r="S217" s="987"/>
      <c r="T217" s="987"/>
      <c r="U217" s="987"/>
      <c r="V217" s="987"/>
      <c r="W217" s="987"/>
      <c r="X217" s="987"/>
      <c r="Y217" s="987"/>
      <c r="Z217" s="987"/>
      <c r="AA217" s="98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52"/>
      <c r="C218" s="251"/>
      <c r="D218" s="252"/>
      <c r="E218" s="251"/>
      <c r="F218" s="314"/>
      <c r="G218" s="235"/>
      <c r="H218" s="164"/>
      <c r="I218" s="164"/>
      <c r="J218" s="164"/>
      <c r="K218" s="164"/>
      <c r="L218" s="164"/>
      <c r="M218" s="164"/>
      <c r="N218" s="164"/>
      <c r="O218" s="164"/>
      <c r="P218" s="236"/>
      <c r="Q218" s="989"/>
      <c r="R218" s="990"/>
      <c r="S218" s="990"/>
      <c r="T218" s="990"/>
      <c r="U218" s="990"/>
      <c r="V218" s="990"/>
      <c r="W218" s="990"/>
      <c r="X218" s="990"/>
      <c r="Y218" s="990"/>
      <c r="Z218" s="990"/>
      <c r="AA218" s="99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52"/>
      <c r="C219" s="251"/>
      <c r="D219" s="252"/>
      <c r="E219" s="251"/>
      <c r="F219" s="314"/>
      <c r="G219" s="272" t="s">
        <v>371</v>
      </c>
      <c r="H219" s="169"/>
      <c r="I219" s="169"/>
      <c r="J219" s="169"/>
      <c r="K219" s="169"/>
      <c r="L219" s="169"/>
      <c r="M219" s="169"/>
      <c r="N219" s="169"/>
      <c r="O219" s="169"/>
      <c r="P219" s="170"/>
      <c r="Q219" s="176" t="s">
        <v>455</v>
      </c>
      <c r="R219" s="169"/>
      <c r="S219" s="169"/>
      <c r="T219" s="169"/>
      <c r="U219" s="169"/>
      <c r="V219" s="169"/>
      <c r="W219" s="169"/>
      <c r="X219" s="169"/>
      <c r="Y219" s="169"/>
      <c r="Z219" s="169"/>
      <c r="AA219" s="169"/>
      <c r="AB219" s="287" t="s">
        <v>456</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6"/>
      <c r="B221" s="252"/>
      <c r="C221" s="251"/>
      <c r="D221" s="252"/>
      <c r="E221" s="251"/>
      <c r="F221" s="314"/>
      <c r="G221" s="230"/>
      <c r="H221" s="161"/>
      <c r="I221" s="161"/>
      <c r="J221" s="161"/>
      <c r="K221" s="161"/>
      <c r="L221" s="161"/>
      <c r="M221" s="161"/>
      <c r="N221" s="161"/>
      <c r="O221" s="161"/>
      <c r="P221" s="231"/>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6"/>
      <c r="B222" s="252"/>
      <c r="C222" s="251"/>
      <c r="D222" s="252"/>
      <c r="E222" s="251"/>
      <c r="F222" s="314"/>
      <c r="G222" s="232"/>
      <c r="H222" s="233"/>
      <c r="I222" s="233"/>
      <c r="J222" s="233"/>
      <c r="K222" s="233"/>
      <c r="L222" s="233"/>
      <c r="M222" s="233"/>
      <c r="N222" s="233"/>
      <c r="O222" s="233"/>
      <c r="P222" s="234"/>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6"/>
      <c r="B223" s="252"/>
      <c r="C223" s="251"/>
      <c r="D223" s="252"/>
      <c r="E223" s="251"/>
      <c r="F223" s="314"/>
      <c r="G223" s="232"/>
      <c r="H223" s="233"/>
      <c r="I223" s="233"/>
      <c r="J223" s="233"/>
      <c r="K223" s="233"/>
      <c r="L223" s="233"/>
      <c r="M223" s="233"/>
      <c r="N223" s="233"/>
      <c r="O223" s="233"/>
      <c r="P223" s="234"/>
      <c r="Q223" s="986"/>
      <c r="R223" s="987"/>
      <c r="S223" s="987"/>
      <c r="T223" s="987"/>
      <c r="U223" s="987"/>
      <c r="V223" s="987"/>
      <c r="W223" s="987"/>
      <c r="X223" s="987"/>
      <c r="Y223" s="987"/>
      <c r="Z223" s="987"/>
      <c r="AA223" s="98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6"/>
      <c r="B224" s="252"/>
      <c r="C224" s="251"/>
      <c r="D224" s="252"/>
      <c r="E224" s="251"/>
      <c r="F224" s="314"/>
      <c r="G224" s="232"/>
      <c r="H224" s="233"/>
      <c r="I224" s="233"/>
      <c r="J224" s="233"/>
      <c r="K224" s="233"/>
      <c r="L224" s="233"/>
      <c r="M224" s="233"/>
      <c r="N224" s="233"/>
      <c r="O224" s="233"/>
      <c r="P224" s="234"/>
      <c r="Q224" s="986"/>
      <c r="R224" s="987"/>
      <c r="S224" s="987"/>
      <c r="T224" s="987"/>
      <c r="U224" s="987"/>
      <c r="V224" s="987"/>
      <c r="W224" s="987"/>
      <c r="X224" s="987"/>
      <c r="Y224" s="987"/>
      <c r="Z224" s="987"/>
      <c r="AA224" s="98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52"/>
      <c r="C225" s="251"/>
      <c r="D225" s="252"/>
      <c r="E225" s="251"/>
      <c r="F225" s="314"/>
      <c r="G225" s="235"/>
      <c r="H225" s="164"/>
      <c r="I225" s="164"/>
      <c r="J225" s="164"/>
      <c r="K225" s="164"/>
      <c r="L225" s="164"/>
      <c r="M225" s="164"/>
      <c r="N225" s="164"/>
      <c r="O225" s="164"/>
      <c r="P225" s="236"/>
      <c r="Q225" s="989"/>
      <c r="R225" s="990"/>
      <c r="S225" s="990"/>
      <c r="T225" s="990"/>
      <c r="U225" s="990"/>
      <c r="V225" s="990"/>
      <c r="W225" s="990"/>
      <c r="X225" s="990"/>
      <c r="Y225" s="990"/>
      <c r="Z225" s="990"/>
      <c r="AA225" s="99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52"/>
      <c r="C226" s="251"/>
      <c r="D226" s="252"/>
      <c r="E226" s="251"/>
      <c r="F226" s="314"/>
      <c r="G226" s="272" t="s">
        <v>371</v>
      </c>
      <c r="H226" s="169"/>
      <c r="I226" s="169"/>
      <c r="J226" s="169"/>
      <c r="K226" s="169"/>
      <c r="L226" s="169"/>
      <c r="M226" s="169"/>
      <c r="N226" s="169"/>
      <c r="O226" s="169"/>
      <c r="P226" s="170"/>
      <c r="Q226" s="176" t="s">
        <v>455</v>
      </c>
      <c r="R226" s="169"/>
      <c r="S226" s="169"/>
      <c r="T226" s="169"/>
      <c r="U226" s="169"/>
      <c r="V226" s="169"/>
      <c r="W226" s="169"/>
      <c r="X226" s="169"/>
      <c r="Y226" s="169"/>
      <c r="Z226" s="169"/>
      <c r="AA226" s="169"/>
      <c r="AB226" s="287" t="s">
        <v>456</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6"/>
      <c r="B228" s="252"/>
      <c r="C228" s="251"/>
      <c r="D228" s="252"/>
      <c r="E228" s="251"/>
      <c r="F228" s="314"/>
      <c r="G228" s="230"/>
      <c r="H228" s="161"/>
      <c r="I228" s="161"/>
      <c r="J228" s="161"/>
      <c r="K228" s="161"/>
      <c r="L228" s="161"/>
      <c r="M228" s="161"/>
      <c r="N228" s="161"/>
      <c r="O228" s="161"/>
      <c r="P228" s="231"/>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6"/>
      <c r="B229" s="252"/>
      <c r="C229" s="251"/>
      <c r="D229" s="252"/>
      <c r="E229" s="251"/>
      <c r="F229" s="314"/>
      <c r="G229" s="232"/>
      <c r="H229" s="233"/>
      <c r="I229" s="233"/>
      <c r="J229" s="233"/>
      <c r="K229" s="233"/>
      <c r="L229" s="233"/>
      <c r="M229" s="233"/>
      <c r="N229" s="233"/>
      <c r="O229" s="233"/>
      <c r="P229" s="234"/>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6"/>
      <c r="B230" s="252"/>
      <c r="C230" s="251"/>
      <c r="D230" s="252"/>
      <c r="E230" s="251"/>
      <c r="F230" s="314"/>
      <c r="G230" s="232"/>
      <c r="H230" s="233"/>
      <c r="I230" s="233"/>
      <c r="J230" s="233"/>
      <c r="K230" s="233"/>
      <c r="L230" s="233"/>
      <c r="M230" s="233"/>
      <c r="N230" s="233"/>
      <c r="O230" s="233"/>
      <c r="P230" s="234"/>
      <c r="Q230" s="986"/>
      <c r="R230" s="987"/>
      <c r="S230" s="987"/>
      <c r="T230" s="987"/>
      <c r="U230" s="987"/>
      <c r="V230" s="987"/>
      <c r="W230" s="987"/>
      <c r="X230" s="987"/>
      <c r="Y230" s="987"/>
      <c r="Z230" s="987"/>
      <c r="AA230" s="98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6"/>
      <c r="B231" s="252"/>
      <c r="C231" s="251"/>
      <c r="D231" s="252"/>
      <c r="E231" s="251"/>
      <c r="F231" s="314"/>
      <c r="G231" s="232"/>
      <c r="H231" s="233"/>
      <c r="I231" s="233"/>
      <c r="J231" s="233"/>
      <c r="K231" s="233"/>
      <c r="L231" s="233"/>
      <c r="M231" s="233"/>
      <c r="N231" s="233"/>
      <c r="O231" s="233"/>
      <c r="P231" s="234"/>
      <c r="Q231" s="986"/>
      <c r="R231" s="987"/>
      <c r="S231" s="987"/>
      <c r="T231" s="987"/>
      <c r="U231" s="987"/>
      <c r="V231" s="987"/>
      <c r="W231" s="987"/>
      <c r="X231" s="987"/>
      <c r="Y231" s="987"/>
      <c r="Z231" s="987"/>
      <c r="AA231" s="98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52"/>
      <c r="C232" s="251"/>
      <c r="D232" s="252"/>
      <c r="E232" s="251"/>
      <c r="F232" s="314"/>
      <c r="G232" s="235"/>
      <c r="H232" s="164"/>
      <c r="I232" s="164"/>
      <c r="J232" s="164"/>
      <c r="K232" s="164"/>
      <c r="L232" s="164"/>
      <c r="M232" s="164"/>
      <c r="N232" s="164"/>
      <c r="O232" s="164"/>
      <c r="P232" s="236"/>
      <c r="Q232" s="989"/>
      <c r="R232" s="990"/>
      <c r="S232" s="990"/>
      <c r="T232" s="990"/>
      <c r="U232" s="990"/>
      <c r="V232" s="990"/>
      <c r="W232" s="990"/>
      <c r="X232" s="990"/>
      <c r="Y232" s="990"/>
      <c r="Z232" s="990"/>
      <c r="AA232" s="99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52"/>
      <c r="C233" s="251"/>
      <c r="D233" s="252"/>
      <c r="E233" s="251"/>
      <c r="F233" s="314"/>
      <c r="G233" s="272" t="s">
        <v>371</v>
      </c>
      <c r="H233" s="169"/>
      <c r="I233" s="169"/>
      <c r="J233" s="169"/>
      <c r="K233" s="169"/>
      <c r="L233" s="169"/>
      <c r="M233" s="169"/>
      <c r="N233" s="169"/>
      <c r="O233" s="169"/>
      <c r="P233" s="170"/>
      <c r="Q233" s="176" t="s">
        <v>455</v>
      </c>
      <c r="R233" s="169"/>
      <c r="S233" s="169"/>
      <c r="T233" s="169"/>
      <c r="U233" s="169"/>
      <c r="V233" s="169"/>
      <c r="W233" s="169"/>
      <c r="X233" s="169"/>
      <c r="Y233" s="169"/>
      <c r="Z233" s="169"/>
      <c r="AA233" s="169"/>
      <c r="AB233" s="287" t="s">
        <v>456</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6"/>
      <c r="B235" s="252"/>
      <c r="C235" s="251"/>
      <c r="D235" s="252"/>
      <c r="E235" s="251"/>
      <c r="F235" s="314"/>
      <c r="G235" s="230"/>
      <c r="H235" s="161"/>
      <c r="I235" s="161"/>
      <c r="J235" s="161"/>
      <c r="K235" s="161"/>
      <c r="L235" s="161"/>
      <c r="M235" s="161"/>
      <c r="N235" s="161"/>
      <c r="O235" s="161"/>
      <c r="P235" s="231"/>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6"/>
      <c r="B236" s="252"/>
      <c r="C236" s="251"/>
      <c r="D236" s="252"/>
      <c r="E236" s="251"/>
      <c r="F236" s="314"/>
      <c r="G236" s="232"/>
      <c r="H236" s="233"/>
      <c r="I236" s="233"/>
      <c r="J236" s="233"/>
      <c r="K236" s="233"/>
      <c r="L236" s="233"/>
      <c r="M236" s="233"/>
      <c r="N236" s="233"/>
      <c r="O236" s="233"/>
      <c r="P236" s="234"/>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6"/>
      <c r="B237" s="252"/>
      <c r="C237" s="251"/>
      <c r="D237" s="252"/>
      <c r="E237" s="251"/>
      <c r="F237" s="314"/>
      <c r="G237" s="232"/>
      <c r="H237" s="233"/>
      <c r="I237" s="233"/>
      <c r="J237" s="233"/>
      <c r="K237" s="233"/>
      <c r="L237" s="233"/>
      <c r="M237" s="233"/>
      <c r="N237" s="233"/>
      <c r="O237" s="233"/>
      <c r="P237" s="234"/>
      <c r="Q237" s="986"/>
      <c r="R237" s="987"/>
      <c r="S237" s="987"/>
      <c r="T237" s="987"/>
      <c r="U237" s="987"/>
      <c r="V237" s="987"/>
      <c r="W237" s="987"/>
      <c r="X237" s="987"/>
      <c r="Y237" s="987"/>
      <c r="Z237" s="987"/>
      <c r="AA237" s="98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6"/>
      <c r="B238" s="252"/>
      <c r="C238" s="251"/>
      <c r="D238" s="252"/>
      <c r="E238" s="251"/>
      <c r="F238" s="314"/>
      <c r="G238" s="232"/>
      <c r="H238" s="233"/>
      <c r="I238" s="233"/>
      <c r="J238" s="233"/>
      <c r="K238" s="233"/>
      <c r="L238" s="233"/>
      <c r="M238" s="233"/>
      <c r="N238" s="233"/>
      <c r="O238" s="233"/>
      <c r="P238" s="234"/>
      <c r="Q238" s="986"/>
      <c r="R238" s="987"/>
      <c r="S238" s="987"/>
      <c r="T238" s="987"/>
      <c r="U238" s="987"/>
      <c r="V238" s="987"/>
      <c r="W238" s="987"/>
      <c r="X238" s="987"/>
      <c r="Y238" s="987"/>
      <c r="Z238" s="987"/>
      <c r="AA238" s="98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52"/>
      <c r="C239" s="251"/>
      <c r="D239" s="252"/>
      <c r="E239" s="251"/>
      <c r="F239" s="314"/>
      <c r="G239" s="235"/>
      <c r="H239" s="164"/>
      <c r="I239" s="164"/>
      <c r="J239" s="164"/>
      <c r="K239" s="164"/>
      <c r="L239" s="164"/>
      <c r="M239" s="164"/>
      <c r="N239" s="164"/>
      <c r="O239" s="164"/>
      <c r="P239" s="236"/>
      <c r="Q239" s="989"/>
      <c r="R239" s="990"/>
      <c r="S239" s="990"/>
      <c r="T239" s="990"/>
      <c r="U239" s="990"/>
      <c r="V239" s="990"/>
      <c r="W239" s="990"/>
      <c r="X239" s="990"/>
      <c r="Y239" s="990"/>
      <c r="Z239" s="990"/>
      <c r="AA239" s="99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52"/>
      <c r="C240" s="251"/>
      <c r="D240" s="252"/>
      <c r="E240" s="251"/>
      <c r="F240" s="314"/>
      <c r="G240" s="272" t="s">
        <v>371</v>
      </c>
      <c r="H240" s="169"/>
      <c r="I240" s="169"/>
      <c r="J240" s="169"/>
      <c r="K240" s="169"/>
      <c r="L240" s="169"/>
      <c r="M240" s="169"/>
      <c r="N240" s="169"/>
      <c r="O240" s="169"/>
      <c r="P240" s="170"/>
      <c r="Q240" s="176" t="s">
        <v>455</v>
      </c>
      <c r="R240" s="169"/>
      <c r="S240" s="169"/>
      <c r="T240" s="169"/>
      <c r="U240" s="169"/>
      <c r="V240" s="169"/>
      <c r="W240" s="169"/>
      <c r="X240" s="169"/>
      <c r="Y240" s="169"/>
      <c r="Z240" s="169"/>
      <c r="AA240" s="169"/>
      <c r="AB240" s="287" t="s">
        <v>456</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6"/>
      <c r="B242" s="252"/>
      <c r="C242" s="251"/>
      <c r="D242" s="252"/>
      <c r="E242" s="251"/>
      <c r="F242" s="314"/>
      <c r="G242" s="230"/>
      <c r="H242" s="161"/>
      <c r="I242" s="161"/>
      <c r="J242" s="161"/>
      <c r="K242" s="161"/>
      <c r="L242" s="161"/>
      <c r="M242" s="161"/>
      <c r="N242" s="161"/>
      <c r="O242" s="161"/>
      <c r="P242" s="231"/>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6"/>
      <c r="B243" s="252"/>
      <c r="C243" s="251"/>
      <c r="D243" s="252"/>
      <c r="E243" s="251"/>
      <c r="F243" s="314"/>
      <c r="G243" s="232"/>
      <c r="H243" s="233"/>
      <c r="I243" s="233"/>
      <c r="J243" s="233"/>
      <c r="K243" s="233"/>
      <c r="L243" s="233"/>
      <c r="M243" s="233"/>
      <c r="N243" s="233"/>
      <c r="O243" s="233"/>
      <c r="P243" s="234"/>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6"/>
      <c r="B244" s="252"/>
      <c r="C244" s="251"/>
      <c r="D244" s="252"/>
      <c r="E244" s="251"/>
      <c r="F244" s="314"/>
      <c r="G244" s="232"/>
      <c r="H244" s="233"/>
      <c r="I244" s="233"/>
      <c r="J244" s="233"/>
      <c r="K244" s="233"/>
      <c r="L244" s="233"/>
      <c r="M244" s="233"/>
      <c r="N244" s="233"/>
      <c r="O244" s="233"/>
      <c r="P244" s="234"/>
      <c r="Q244" s="986"/>
      <c r="R244" s="987"/>
      <c r="S244" s="987"/>
      <c r="T244" s="987"/>
      <c r="U244" s="987"/>
      <c r="V244" s="987"/>
      <c r="W244" s="987"/>
      <c r="X244" s="987"/>
      <c r="Y244" s="987"/>
      <c r="Z244" s="987"/>
      <c r="AA244" s="98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6"/>
      <c r="B245" s="252"/>
      <c r="C245" s="251"/>
      <c r="D245" s="252"/>
      <c r="E245" s="251"/>
      <c r="F245" s="314"/>
      <c r="G245" s="232"/>
      <c r="H245" s="233"/>
      <c r="I245" s="233"/>
      <c r="J245" s="233"/>
      <c r="K245" s="233"/>
      <c r="L245" s="233"/>
      <c r="M245" s="233"/>
      <c r="N245" s="233"/>
      <c r="O245" s="233"/>
      <c r="P245" s="234"/>
      <c r="Q245" s="986"/>
      <c r="R245" s="987"/>
      <c r="S245" s="987"/>
      <c r="T245" s="987"/>
      <c r="U245" s="987"/>
      <c r="V245" s="987"/>
      <c r="W245" s="987"/>
      <c r="X245" s="987"/>
      <c r="Y245" s="987"/>
      <c r="Z245" s="987"/>
      <c r="AA245" s="98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52"/>
      <c r="C246" s="251"/>
      <c r="D246" s="252"/>
      <c r="E246" s="315"/>
      <c r="F246" s="316"/>
      <c r="G246" s="235"/>
      <c r="H246" s="164"/>
      <c r="I246" s="164"/>
      <c r="J246" s="164"/>
      <c r="K246" s="164"/>
      <c r="L246" s="164"/>
      <c r="M246" s="164"/>
      <c r="N246" s="164"/>
      <c r="O246" s="164"/>
      <c r="P246" s="236"/>
      <c r="Q246" s="989"/>
      <c r="R246" s="990"/>
      <c r="S246" s="990"/>
      <c r="T246" s="990"/>
      <c r="U246" s="990"/>
      <c r="V246" s="990"/>
      <c r="W246" s="990"/>
      <c r="X246" s="990"/>
      <c r="Y246" s="990"/>
      <c r="Z246" s="990"/>
      <c r="AA246" s="99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79" t="s">
        <v>370</v>
      </c>
      <c r="AV252" s="279"/>
      <c r="AW252" s="279"/>
      <c r="AX252" s="280"/>
    </row>
    <row r="253" spans="1:50" ht="18.75" hidden="1" customHeight="1" x14ac:dyDescent="0.15">
      <c r="A253" s="99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79" t="s">
        <v>370</v>
      </c>
      <c r="AV256" s="279"/>
      <c r="AW256" s="279"/>
      <c r="AX256" s="280"/>
    </row>
    <row r="257" spans="1:50" ht="18.75" hidden="1" customHeight="1" x14ac:dyDescent="0.15">
      <c r="A257" s="99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79" t="s">
        <v>370</v>
      </c>
      <c r="AV260" s="279"/>
      <c r="AW260" s="279"/>
      <c r="AX260" s="280"/>
    </row>
    <row r="261" spans="1:50" ht="18.75" hidden="1" customHeight="1" x14ac:dyDescent="0.15">
      <c r="A261" s="99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99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79" t="s">
        <v>370</v>
      </c>
      <c r="AV268" s="279"/>
      <c r="AW268" s="279"/>
      <c r="AX268" s="280"/>
    </row>
    <row r="269" spans="1:50" ht="18.75" hidden="1" customHeight="1" x14ac:dyDescent="0.15">
      <c r="A269" s="99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6"/>
      <c r="B272" s="252"/>
      <c r="C272" s="251"/>
      <c r="D272" s="252"/>
      <c r="E272" s="251"/>
      <c r="F272" s="314"/>
      <c r="G272" s="272" t="s">
        <v>371</v>
      </c>
      <c r="H272" s="169"/>
      <c r="I272" s="169"/>
      <c r="J272" s="169"/>
      <c r="K272" s="169"/>
      <c r="L272" s="169"/>
      <c r="M272" s="169"/>
      <c r="N272" s="169"/>
      <c r="O272" s="169"/>
      <c r="P272" s="170"/>
      <c r="Q272" s="176" t="s">
        <v>455</v>
      </c>
      <c r="R272" s="169"/>
      <c r="S272" s="169"/>
      <c r="T272" s="169"/>
      <c r="U272" s="169"/>
      <c r="V272" s="169"/>
      <c r="W272" s="169"/>
      <c r="X272" s="169"/>
      <c r="Y272" s="169"/>
      <c r="Z272" s="169"/>
      <c r="AA272" s="169"/>
      <c r="AB272" s="287" t="s">
        <v>456</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52"/>
      <c r="C274" s="251"/>
      <c r="D274" s="252"/>
      <c r="E274" s="251"/>
      <c r="F274" s="314"/>
      <c r="G274" s="230"/>
      <c r="H274" s="161"/>
      <c r="I274" s="161"/>
      <c r="J274" s="161"/>
      <c r="K274" s="161"/>
      <c r="L274" s="161"/>
      <c r="M274" s="161"/>
      <c r="N274" s="161"/>
      <c r="O274" s="161"/>
      <c r="P274" s="231"/>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6"/>
      <c r="B275" s="252"/>
      <c r="C275" s="251"/>
      <c r="D275" s="252"/>
      <c r="E275" s="251"/>
      <c r="F275" s="314"/>
      <c r="G275" s="232"/>
      <c r="H275" s="233"/>
      <c r="I275" s="233"/>
      <c r="J275" s="233"/>
      <c r="K275" s="233"/>
      <c r="L275" s="233"/>
      <c r="M275" s="233"/>
      <c r="N275" s="233"/>
      <c r="O275" s="233"/>
      <c r="P275" s="234"/>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6"/>
      <c r="B276" s="252"/>
      <c r="C276" s="251"/>
      <c r="D276" s="252"/>
      <c r="E276" s="251"/>
      <c r="F276" s="314"/>
      <c r="G276" s="232"/>
      <c r="H276" s="233"/>
      <c r="I276" s="233"/>
      <c r="J276" s="233"/>
      <c r="K276" s="233"/>
      <c r="L276" s="233"/>
      <c r="M276" s="233"/>
      <c r="N276" s="233"/>
      <c r="O276" s="233"/>
      <c r="P276" s="234"/>
      <c r="Q276" s="986"/>
      <c r="R276" s="987"/>
      <c r="S276" s="987"/>
      <c r="T276" s="987"/>
      <c r="U276" s="987"/>
      <c r="V276" s="987"/>
      <c r="W276" s="987"/>
      <c r="X276" s="987"/>
      <c r="Y276" s="987"/>
      <c r="Z276" s="987"/>
      <c r="AA276" s="98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6"/>
      <c r="B277" s="252"/>
      <c r="C277" s="251"/>
      <c r="D277" s="252"/>
      <c r="E277" s="251"/>
      <c r="F277" s="314"/>
      <c r="G277" s="232"/>
      <c r="H277" s="233"/>
      <c r="I277" s="233"/>
      <c r="J277" s="233"/>
      <c r="K277" s="233"/>
      <c r="L277" s="233"/>
      <c r="M277" s="233"/>
      <c r="N277" s="233"/>
      <c r="O277" s="233"/>
      <c r="P277" s="234"/>
      <c r="Q277" s="986"/>
      <c r="R277" s="987"/>
      <c r="S277" s="987"/>
      <c r="T277" s="987"/>
      <c r="U277" s="987"/>
      <c r="V277" s="987"/>
      <c r="W277" s="987"/>
      <c r="X277" s="987"/>
      <c r="Y277" s="987"/>
      <c r="Z277" s="987"/>
      <c r="AA277" s="98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52"/>
      <c r="C278" s="251"/>
      <c r="D278" s="252"/>
      <c r="E278" s="251"/>
      <c r="F278" s="314"/>
      <c r="G278" s="235"/>
      <c r="H278" s="164"/>
      <c r="I278" s="164"/>
      <c r="J278" s="164"/>
      <c r="K278" s="164"/>
      <c r="L278" s="164"/>
      <c r="M278" s="164"/>
      <c r="N278" s="164"/>
      <c r="O278" s="164"/>
      <c r="P278" s="236"/>
      <c r="Q278" s="989"/>
      <c r="R278" s="990"/>
      <c r="S278" s="990"/>
      <c r="T278" s="990"/>
      <c r="U278" s="990"/>
      <c r="V278" s="990"/>
      <c r="W278" s="990"/>
      <c r="X278" s="990"/>
      <c r="Y278" s="990"/>
      <c r="Z278" s="990"/>
      <c r="AA278" s="99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52"/>
      <c r="C279" s="251"/>
      <c r="D279" s="252"/>
      <c r="E279" s="251"/>
      <c r="F279" s="314"/>
      <c r="G279" s="272" t="s">
        <v>371</v>
      </c>
      <c r="H279" s="169"/>
      <c r="I279" s="169"/>
      <c r="J279" s="169"/>
      <c r="K279" s="169"/>
      <c r="L279" s="169"/>
      <c r="M279" s="169"/>
      <c r="N279" s="169"/>
      <c r="O279" s="169"/>
      <c r="P279" s="170"/>
      <c r="Q279" s="176" t="s">
        <v>455</v>
      </c>
      <c r="R279" s="169"/>
      <c r="S279" s="169"/>
      <c r="T279" s="169"/>
      <c r="U279" s="169"/>
      <c r="V279" s="169"/>
      <c r="W279" s="169"/>
      <c r="X279" s="169"/>
      <c r="Y279" s="169"/>
      <c r="Z279" s="169"/>
      <c r="AA279" s="169"/>
      <c r="AB279" s="287" t="s">
        <v>456</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6"/>
      <c r="B281" s="252"/>
      <c r="C281" s="251"/>
      <c r="D281" s="252"/>
      <c r="E281" s="251"/>
      <c r="F281" s="314"/>
      <c r="G281" s="230"/>
      <c r="H281" s="161"/>
      <c r="I281" s="161"/>
      <c r="J281" s="161"/>
      <c r="K281" s="161"/>
      <c r="L281" s="161"/>
      <c r="M281" s="161"/>
      <c r="N281" s="161"/>
      <c r="O281" s="161"/>
      <c r="P281" s="231"/>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6"/>
      <c r="B282" s="252"/>
      <c r="C282" s="251"/>
      <c r="D282" s="252"/>
      <c r="E282" s="251"/>
      <c r="F282" s="314"/>
      <c r="G282" s="232"/>
      <c r="H282" s="233"/>
      <c r="I282" s="233"/>
      <c r="J282" s="233"/>
      <c r="K282" s="233"/>
      <c r="L282" s="233"/>
      <c r="M282" s="233"/>
      <c r="N282" s="233"/>
      <c r="O282" s="233"/>
      <c r="P282" s="234"/>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6"/>
      <c r="B283" s="252"/>
      <c r="C283" s="251"/>
      <c r="D283" s="252"/>
      <c r="E283" s="251"/>
      <c r="F283" s="314"/>
      <c r="G283" s="232"/>
      <c r="H283" s="233"/>
      <c r="I283" s="233"/>
      <c r="J283" s="233"/>
      <c r="K283" s="233"/>
      <c r="L283" s="233"/>
      <c r="M283" s="233"/>
      <c r="N283" s="233"/>
      <c r="O283" s="233"/>
      <c r="P283" s="234"/>
      <c r="Q283" s="986"/>
      <c r="R283" s="987"/>
      <c r="S283" s="987"/>
      <c r="T283" s="987"/>
      <c r="U283" s="987"/>
      <c r="V283" s="987"/>
      <c r="W283" s="987"/>
      <c r="X283" s="987"/>
      <c r="Y283" s="987"/>
      <c r="Z283" s="987"/>
      <c r="AA283" s="98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6"/>
      <c r="B284" s="252"/>
      <c r="C284" s="251"/>
      <c r="D284" s="252"/>
      <c r="E284" s="251"/>
      <c r="F284" s="314"/>
      <c r="G284" s="232"/>
      <c r="H284" s="233"/>
      <c r="I284" s="233"/>
      <c r="J284" s="233"/>
      <c r="K284" s="233"/>
      <c r="L284" s="233"/>
      <c r="M284" s="233"/>
      <c r="N284" s="233"/>
      <c r="O284" s="233"/>
      <c r="P284" s="234"/>
      <c r="Q284" s="986"/>
      <c r="R284" s="987"/>
      <c r="S284" s="987"/>
      <c r="T284" s="987"/>
      <c r="U284" s="987"/>
      <c r="V284" s="987"/>
      <c r="W284" s="987"/>
      <c r="X284" s="987"/>
      <c r="Y284" s="987"/>
      <c r="Z284" s="987"/>
      <c r="AA284" s="98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52"/>
      <c r="C285" s="251"/>
      <c r="D285" s="252"/>
      <c r="E285" s="251"/>
      <c r="F285" s="314"/>
      <c r="G285" s="235"/>
      <c r="H285" s="164"/>
      <c r="I285" s="164"/>
      <c r="J285" s="164"/>
      <c r="K285" s="164"/>
      <c r="L285" s="164"/>
      <c r="M285" s="164"/>
      <c r="N285" s="164"/>
      <c r="O285" s="164"/>
      <c r="P285" s="236"/>
      <c r="Q285" s="989"/>
      <c r="R285" s="990"/>
      <c r="S285" s="990"/>
      <c r="T285" s="990"/>
      <c r="U285" s="990"/>
      <c r="V285" s="990"/>
      <c r="W285" s="990"/>
      <c r="X285" s="990"/>
      <c r="Y285" s="990"/>
      <c r="Z285" s="990"/>
      <c r="AA285" s="99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52"/>
      <c r="C286" s="251"/>
      <c r="D286" s="252"/>
      <c r="E286" s="251"/>
      <c r="F286" s="314"/>
      <c r="G286" s="272" t="s">
        <v>371</v>
      </c>
      <c r="H286" s="169"/>
      <c r="I286" s="169"/>
      <c r="J286" s="169"/>
      <c r="K286" s="169"/>
      <c r="L286" s="169"/>
      <c r="M286" s="169"/>
      <c r="N286" s="169"/>
      <c r="O286" s="169"/>
      <c r="P286" s="170"/>
      <c r="Q286" s="176" t="s">
        <v>455</v>
      </c>
      <c r="R286" s="169"/>
      <c r="S286" s="169"/>
      <c r="T286" s="169"/>
      <c r="U286" s="169"/>
      <c r="V286" s="169"/>
      <c r="W286" s="169"/>
      <c r="X286" s="169"/>
      <c r="Y286" s="169"/>
      <c r="Z286" s="169"/>
      <c r="AA286" s="169"/>
      <c r="AB286" s="287" t="s">
        <v>456</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6"/>
      <c r="B288" s="252"/>
      <c r="C288" s="251"/>
      <c r="D288" s="252"/>
      <c r="E288" s="251"/>
      <c r="F288" s="314"/>
      <c r="G288" s="230"/>
      <c r="H288" s="161"/>
      <c r="I288" s="161"/>
      <c r="J288" s="161"/>
      <c r="K288" s="161"/>
      <c r="L288" s="161"/>
      <c r="M288" s="161"/>
      <c r="N288" s="161"/>
      <c r="O288" s="161"/>
      <c r="P288" s="231"/>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6"/>
      <c r="B289" s="252"/>
      <c r="C289" s="251"/>
      <c r="D289" s="252"/>
      <c r="E289" s="251"/>
      <c r="F289" s="314"/>
      <c r="G289" s="232"/>
      <c r="H289" s="233"/>
      <c r="I289" s="233"/>
      <c r="J289" s="233"/>
      <c r="K289" s="233"/>
      <c r="L289" s="233"/>
      <c r="M289" s="233"/>
      <c r="N289" s="233"/>
      <c r="O289" s="233"/>
      <c r="P289" s="234"/>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6"/>
      <c r="B290" s="252"/>
      <c r="C290" s="251"/>
      <c r="D290" s="252"/>
      <c r="E290" s="251"/>
      <c r="F290" s="314"/>
      <c r="G290" s="232"/>
      <c r="H290" s="233"/>
      <c r="I290" s="233"/>
      <c r="J290" s="233"/>
      <c r="K290" s="233"/>
      <c r="L290" s="233"/>
      <c r="M290" s="233"/>
      <c r="N290" s="233"/>
      <c r="O290" s="233"/>
      <c r="P290" s="234"/>
      <c r="Q290" s="986"/>
      <c r="R290" s="987"/>
      <c r="S290" s="987"/>
      <c r="T290" s="987"/>
      <c r="U290" s="987"/>
      <c r="V290" s="987"/>
      <c r="W290" s="987"/>
      <c r="X290" s="987"/>
      <c r="Y290" s="987"/>
      <c r="Z290" s="987"/>
      <c r="AA290" s="98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6"/>
      <c r="B291" s="252"/>
      <c r="C291" s="251"/>
      <c r="D291" s="252"/>
      <c r="E291" s="251"/>
      <c r="F291" s="314"/>
      <c r="G291" s="232"/>
      <c r="H291" s="233"/>
      <c r="I291" s="233"/>
      <c r="J291" s="233"/>
      <c r="K291" s="233"/>
      <c r="L291" s="233"/>
      <c r="M291" s="233"/>
      <c r="N291" s="233"/>
      <c r="O291" s="233"/>
      <c r="P291" s="234"/>
      <c r="Q291" s="986"/>
      <c r="R291" s="987"/>
      <c r="S291" s="987"/>
      <c r="T291" s="987"/>
      <c r="U291" s="987"/>
      <c r="V291" s="987"/>
      <c r="W291" s="987"/>
      <c r="X291" s="987"/>
      <c r="Y291" s="987"/>
      <c r="Z291" s="987"/>
      <c r="AA291" s="98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52"/>
      <c r="C292" s="251"/>
      <c r="D292" s="252"/>
      <c r="E292" s="251"/>
      <c r="F292" s="314"/>
      <c r="G292" s="235"/>
      <c r="H292" s="164"/>
      <c r="I292" s="164"/>
      <c r="J292" s="164"/>
      <c r="K292" s="164"/>
      <c r="L292" s="164"/>
      <c r="M292" s="164"/>
      <c r="N292" s="164"/>
      <c r="O292" s="164"/>
      <c r="P292" s="236"/>
      <c r="Q292" s="989"/>
      <c r="R292" s="990"/>
      <c r="S292" s="990"/>
      <c r="T292" s="990"/>
      <c r="U292" s="990"/>
      <c r="V292" s="990"/>
      <c r="W292" s="990"/>
      <c r="X292" s="990"/>
      <c r="Y292" s="990"/>
      <c r="Z292" s="990"/>
      <c r="AA292" s="99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52"/>
      <c r="C293" s="251"/>
      <c r="D293" s="252"/>
      <c r="E293" s="251"/>
      <c r="F293" s="314"/>
      <c r="G293" s="272" t="s">
        <v>371</v>
      </c>
      <c r="H293" s="169"/>
      <c r="I293" s="169"/>
      <c r="J293" s="169"/>
      <c r="K293" s="169"/>
      <c r="L293" s="169"/>
      <c r="M293" s="169"/>
      <c r="N293" s="169"/>
      <c r="O293" s="169"/>
      <c r="P293" s="170"/>
      <c r="Q293" s="176" t="s">
        <v>455</v>
      </c>
      <c r="R293" s="169"/>
      <c r="S293" s="169"/>
      <c r="T293" s="169"/>
      <c r="U293" s="169"/>
      <c r="V293" s="169"/>
      <c r="W293" s="169"/>
      <c r="X293" s="169"/>
      <c r="Y293" s="169"/>
      <c r="Z293" s="169"/>
      <c r="AA293" s="169"/>
      <c r="AB293" s="287" t="s">
        <v>456</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6"/>
      <c r="B295" s="252"/>
      <c r="C295" s="251"/>
      <c r="D295" s="252"/>
      <c r="E295" s="251"/>
      <c r="F295" s="314"/>
      <c r="G295" s="230"/>
      <c r="H295" s="161"/>
      <c r="I295" s="161"/>
      <c r="J295" s="161"/>
      <c r="K295" s="161"/>
      <c r="L295" s="161"/>
      <c r="M295" s="161"/>
      <c r="N295" s="161"/>
      <c r="O295" s="161"/>
      <c r="P295" s="231"/>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6"/>
      <c r="B296" s="252"/>
      <c r="C296" s="251"/>
      <c r="D296" s="252"/>
      <c r="E296" s="251"/>
      <c r="F296" s="314"/>
      <c r="G296" s="232"/>
      <c r="H296" s="233"/>
      <c r="I296" s="233"/>
      <c r="J296" s="233"/>
      <c r="K296" s="233"/>
      <c r="L296" s="233"/>
      <c r="M296" s="233"/>
      <c r="N296" s="233"/>
      <c r="O296" s="233"/>
      <c r="P296" s="234"/>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6"/>
      <c r="B297" s="252"/>
      <c r="C297" s="251"/>
      <c r="D297" s="252"/>
      <c r="E297" s="251"/>
      <c r="F297" s="314"/>
      <c r="G297" s="232"/>
      <c r="H297" s="233"/>
      <c r="I297" s="233"/>
      <c r="J297" s="233"/>
      <c r="K297" s="233"/>
      <c r="L297" s="233"/>
      <c r="M297" s="233"/>
      <c r="N297" s="233"/>
      <c r="O297" s="233"/>
      <c r="P297" s="234"/>
      <c r="Q297" s="986"/>
      <c r="R297" s="987"/>
      <c r="S297" s="987"/>
      <c r="T297" s="987"/>
      <c r="U297" s="987"/>
      <c r="V297" s="987"/>
      <c r="W297" s="987"/>
      <c r="X297" s="987"/>
      <c r="Y297" s="987"/>
      <c r="Z297" s="987"/>
      <c r="AA297" s="98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6"/>
      <c r="B298" s="252"/>
      <c r="C298" s="251"/>
      <c r="D298" s="252"/>
      <c r="E298" s="251"/>
      <c r="F298" s="314"/>
      <c r="G298" s="232"/>
      <c r="H298" s="233"/>
      <c r="I298" s="233"/>
      <c r="J298" s="233"/>
      <c r="K298" s="233"/>
      <c r="L298" s="233"/>
      <c r="M298" s="233"/>
      <c r="N298" s="233"/>
      <c r="O298" s="233"/>
      <c r="P298" s="234"/>
      <c r="Q298" s="986"/>
      <c r="R298" s="987"/>
      <c r="S298" s="987"/>
      <c r="T298" s="987"/>
      <c r="U298" s="987"/>
      <c r="V298" s="987"/>
      <c r="W298" s="987"/>
      <c r="X298" s="987"/>
      <c r="Y298" s="987"/>
      <c r="Z298" s="987"/>
      <c r="AA298" s="98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52"/>
      <c r="C299" s="251"/>
      <c r="D299" s="252"/>
      <c r="E299" s="251"/>
      <c r="F299" s="314"/>
      <c r="G299" s="235"/>
      <c r="H299" s="164"/>
      <c r="I299" s="164"/>
      <c r="J299" s="164"/>
      <c r="K299" s="164"/>
      <c r="L299" s="164"/>
      <c r="M299" s="164"/>
      <c r="N299" s="164"/>
      <c r="O299" s="164"/>
      <c r="P299" s="236"/>
      <c r="Q299" s="989"/>
      <c r="R299" s="990"/>
      <c r="S299" s="990"/>
      <c r="T299" s="990"/>
      <c r="U299" s="990"/>
      <c r="V299" s="990"/>
      <c r="W299" s="990"/>
      <c r="X299" s="990"/>
      <c r="Y299" s="990"/>
      <c r="Z299" s="990"/>
      <c r="AA299" s="99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52"/>
      <c r="C300" s="251"/>
      <c r="D300" s="252"/>
      <c r="E300" s="251"/>
      <c r="F300" s="314"/>
      <c r="G300" s="272" t="s">
        <v>371</v>
      </c>
      <c r="H300" s="169"/>
      <c r="I300" s="169"/>
      <c r="J300" s="169"/>
      <c r="K300" s="169"/>
      <c r="L300" s="169"/>
      <c r="M300" s="169"/>
      <c r="N300" s="169"/>
      <c r="O300" s="169"/>
      <c r="P300" s="170"/>
      <c r="Q300" s="176" t="s">
        <v>455</v>
      </c>
      <c r="R300" s="169"/>
      <c r="S300" s="169"/>
      <c r="T300" s="169"/>
      <c r="U300" s="169"/>
      <c r="V300" s="169"/>
      <c r="W300" s="169"/>
      <c r="X300" s="169"/>
      <c r="Y300" s="169"/>
      <c r="Z300" s="169"/>
      <c r="AA300" s="169"/>
      <c r="AB300" s="287" t="s">
        <v>456</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6"/>
      <c r="B302" s="252"/>
      <c r="C302" s="251"/>
      <c r="D302" s="252"/>
      <c r="E302" s="251"/>
      <c r="F302" s="314"/>
      <c r="G302" s="230"/>
      <c r="H302" s="161"/>
      <c r="I302" s="161"/>
      <c r="J302" s="161"/>
      <c r="K302" s="161"/>
      <c r="L302" s="161"/>
      <c r="M302" s="161"/>
      <c r="N302" s="161"/>
      <c r="O302" s="161"/>
      <c r="P302" s="231"/>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6"/>
      <c r="B303" s="252"/>
      <c r="C303" s="251"/>
      <c r="D303" s="252"/>
      <c r="E303" s="251"/>
      <c r="F303" s="314"/>
      <c r="G303" s="232"/>
      <c r="H303" s="233"/>
      <c r="I303" s="233"/>
      <c r="J303" s="233"/>
      <c r="K303" s="233"/>
      <c r="L303" s="233"/>
      <c r="M303" s="233"/>
      <c r="N303" s="233"/>
      <c r="O303" s="233"/>
      <c r="P303" s="234"/>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6"/>
      <c r="B304" s="252"/>
      <c r="C304" s="251"/>
      <c r="D304" s="252"/>
      <c r="E304" s="251"/>
      <c r="F304" s="314"/>
      <c r="G304" s="232"/>
      <c r="H304" s="233"/>
      <c r="I304" s="233"/>
      <c r="J304" s="233"/>
      <c r="K304" s="233"/>
      <c r="L304" s="233"/>
      <c r="M304" s="233"/>
      <c r="N304" s="233"/>
      <c r="O304" s="233"/>
      <c r="P304" s="234"/>
      <c r="Q304" s="986"/>
      <c r="R304" s="987"/>
      <c r="S304" s="987"/>
      <c r="T304" s="987"/>
      <c r="U304" s="987"/>
      <c r="V304" s="987"/>
      <c r="W304" s="987"/>
      <c r="X304" s="987"/>
      <c r="Y304" s="987"/>
      <c r="Z304" s="987"/>
      <c r="AA304" s="98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6"/>
      <c r="B305" s="252"/>
      <c r="C305" s="251"/>
      <c r="D305" s="252"/>
      <c r="E305" s="251"/>
      <c r="F305" s="314"/>
      <c r="G305" s="232"/>
      <c r="H305" s="233"/>
      <c r="I305" s="233"/>
      <c r="J305" s="233"/>
      <c r="K305" s="233"/>
      <c r="L305" s="233"/>
      <c r="M305" s="233"/>
      <c r="N305" s="233"/>
      <c r="O305" s="233"/>
      <c r="P305" s="234"/>
      <c r="Q305" s="986"/>
      <c r="R305" s="987"/>
      <c r="S305" s="987"/>
      <c r="T305" s="987"/>
      <c r="U305" s="987"/>
      <c r="V305" s="987"/>
      <c r="W305" s="987"/>
      <c r="X305" s="987"/>
      <c r="Y305" s="987"/>
      <c r="Z305" s="987"/>
      <c r="AA305" s="98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52"/>
      <c r="C306" s="251"/>
      <c r="D306" s="252"/>
      <c r="E306" s="315"/>
      <c r="F306" s="316"/>
      <c r="G306" s="235"/>
      <c r="H306" s="164"/>
      <c r="I306" s="164"/>
      <c r="J306" s="164"/>
      <c r="K306" s="164"/>
      <c r="L306" s="164"/>
      <c r="M306" s="164"/>
      <c r="N306" s="164"/>
      <c r="O306" s="164"/>
      <c r="P306" s="236"/>
      <c r="Q306" s="989"/>
      <c r="R306" s="990"/>
      <c r="S306" s="990"/>
      <c r="T306" s="990"/>
      <c r="U306" s="990"/>
      <c r="V306" s="990"/>
      <c r="W306" s="990"/>
      <c r="X306" s="990"/>
      <c r="Y306" s="990"/>
      <c r="Z306" s="990"/>
      <c r="AA306" s="99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79" t="s">
        <v>370</v>
      </c>
      <c r="AV312" s="279"/>
      <c r="AW312" s="279"/>
      <c r="AX312" s="280"/>
    </row>
    <row r="313" spans="1:50" ht="18.75" hidden="1" customHeight="1" x14ac:dyDescent="0.15">
      <c r="A313" s="99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79" t="s">
        <v>370</v>
      </c>
      <c r="AV316" s="279"/>
      <c r="AW316" s="279"/>
      <c r="AX316" s="280"/>
    </row>
    <row r="317" spans="1:50" ht="18.75" hidden="1" customHeight="1" x14ac:dyDescent="0.15">
      <c r="A317" s="99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79" t="s">
        <v>370</v>
      </c>
      <c r="AV320" s="279"/>
      <c r="AW320" s="279"/>
      <c r="AX320" s="280"/>
    </row>
    <row r="321" spans="1:50" ht="18.75" hidden="1" customHeight="1" x14ac:dyDescent="0.15">
      <c r="A321" s="99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79" t="s">
        <v>370</v>
      </c>
      <c r="AV324" s="279"/>
      <c r="AW324" s="279"/>
      <c r="AX324" s="280"/>
    </row>
    <row r="325" spans="1:50" ht="18.75" hidden="1" customHeight="1" x14ac:dyDescent="0.15">
      <c r="A325" s="99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79" t="s">
        <v>370</v>
      </c>
      <c r="AV328" s="279"/>
      <c r="AW328" s="279"/>
      <c r="AX328" s="280"/>
    </row>
    <row r="329" spans="1:50" ht="18.75" hidden="1" customHeight="1" x14ac:dyDescent="0.15">
      <c r="A329" s="99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6"/>
      <c r="B332" s="252"/>
      <c r="C332" s="251"/>
      <c r="D332" s="252"/>
      <c r="E332" s="251"/>
      <c r="F332" s="314"/>
      <c r="G332" s="272" t="s">
        <v>371</v>
      </c>
      <c r="H332" s="169"/>
      <c r="I332" s="169"/>
      <c r="J332" s="169"/>
      <c r="K332" s="169"/>
      <c r="L332" s="169"/>
      <c r="M332" s="169"/>
      <c r="N332" s="169"/>
      <c r="O332" s="169"/>
      <c r="P332" s="170"/>
      <c r="Q332" s="176" t="s">
        <v>455</v>
      </c>
      <c r="R332" s="169"/>
      <c r="S332" s="169"/>
      <c r="T332" s="169"/>
      <c r="U332" s="169"/>
      <c r="V332" s="169"/>
      <c r="W332" s="169"/>
      <c r="X332" s="169"/>
      <c r="Y332" s="169"/>
      <c r="Z332" s="169"/>
      <c r="AA332" s="169"/>
      <c r="AB332" s="287" t="s">
        <v>456</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52"/>
      <c r="C334" s="251"/>
      <c r="D334" s="252"/>
      <c r="E334" s="251"/>
      <c r="F334" s="314"/>
      <c r="G334" s="230"/>
      <c r="H334" s="161"/>
      <c r="I334" s="161"/>
      <c r="J334" s="161"/>
      <c r="K334" s="161"/>
      <c r="L334" s="161"/>
      <c r="M334" s="161"/>
      <c r="N334" s="161"/>
      <c r="O334" s="161"/>
      <c r="P334" s="231"/>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6"/>
      <c r="B335" s="252"/>
      <c r="C335" s="251"/>
      <c r="D335" s="252"/>
      <c r="E335" s="251"/>
      <c r="F335" s="314"/>
      <c r="G335" s="232"/>
      <c r="H335" s="233"/>
      <c r="I335" s="233"/>
      <c r="J335" s="233"/>
      <c r="K335" s="233"/>
      <c r="L335" s="233"/>
      <c r="M335" s="233"/>
      <c r="N335" s="233"/>
      <c r="O335" s="233"/>
      <c r="P335" s="234"/>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6"/>
      <c r="B336" s="252"/>
      <c r="C336" s="251"/>
      <c r="D336" s="252"/>
      <c r="E336" s="251"/>
      <c r="F336" s="314"/>
      <c r="G336" s="232"/>
      <c r="H336" s="233"/>
      <c r="I336" s="233"/>
      <c r="J336" s="233"/>
      <c r="K336" s="233"/>
      <c r="L336" s="233"/>
      <c r="M336" s="233"/>
      <c r="N336" s="233"/>
      <c r="O336" s="233"/>
      <c r="P336" s="234"/>
      <c r="Q336" s="986"/>
      <c r="R336" s="987"/>
      <c r="S336" s="987"/>
      <c r="T336" s="987"/>
      <c r="U336" s="987"/>
      <c r="V336" s="987"/>
      <c r="W336" s="987"/>
      <c r="X336" s="987"/>
      <c r="Y336" s="987"/>
      <c r="Z336" s="987"/>
      <c r="AA336" s="98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6"/>
      <c r="B337" s="252"/>
      <c r="C337" s="251"/>
      <c r="D337" s="252"/>
      <c r="E337" s="251"/>
      <c r="F337" s="314"/>
      <c r="G337" s="232"/>
      <c r="H337" s="233"/>
      <c r="I337" s="233"/>
      <c r="J337" s="233"/>
      <c r="K337" s="233"/>
      <c r="L337" s="233"/>
      <c r="M337" s="233"/>
      <c r="N337" s="233"/>
      <c r="O337" s="233"/>
      <c r="P337" s="234"/>
      <c r="Q337" s="986"/>
      <c r="R337" s="987"/>
      <c r="S337" s="987"/>
      <c r="T337" s="987"/>
      <c r="U337" s="987"/>
      <c r="V337" s="987"/>
      <c r="W337" s="987"/>
      <c r="X337" s="987"/>
      <c r="Y337" s="987"/>
      <c r="Z337" s="987"/>
      <c r="AA337" s="98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52"/>
      <c r="C338" s="251"/>
      <c r="D338" s="252"/>
      <c r="E338" s="251"/>
      <c r="F338" s="314"/>
      <c r="G338" s="235"/>
      <c r="H338" s="164"/>
      <c r="I338" s="164"/>
      <c r="J338" s="164"/>
      <c r="K338" s="164"/>
      <c r="L338" s="164"/>
      <c r="M338" s="164"/>
      <c r="N338" s="164"/>
      <c r="O338" s="164"/>
      <c r="P338" s="236"/>
      <c r="Q338" s="989"/>
      <c r="R338" s="990"/>
      <c r="S338" s="990"/>
      <c r="T338" s="990"/>
      <c r="U338" s="990"/>
      <c r="V338" s="990"/>
      <c r="W338" s="990"/>
      <c r="X338" s="990"/>
      <c r="Y338" s="990"/>
      <c r="Z338" s="990"/>
      <c r="AA338" s="99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52"/>
      <c r="C339" s="251"/>
      <c r="D339" s="252"/>
      <c r="E339" s="251"/>
      <c r="F339" s="314"/>
      <c r="G339" s="272" t="s">
        <v>371</v>
      </c>
      <c r="H339" s="169"/>
      <c r="I339" s="169"/>
      <c r="J339" s="169"/>
      <c r="K339" s="169"/>
      <c r="L339" s="169"/>
      <c r="M339" s="169"/>
      <c r="N339" s="169"/>
      <c r="O339" s="169"/>
      <c r="P339" s="170"/>
      <c r="Q339" s="176" t="s">
        <v>455</v>
      </c>
      <c r="R339" s="169"/>
      <c r="S339" s="169"/>
      <c r="T339" s="169"/>
      <c r="U339" s="169"/>
      <c r="V339" s="169"/>
      <c r="W339" s="169"/>
      <c r="X339" s="169"/>
      <c r="Y339" s="169"/>
      <c r="Z339" s="169"/>
      <c r="AA339" s="169"/>
      <c r="AB339" s="287" t="s">
        <v>456</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6"/>
      <c r="B341" s="252"/>
      <c r="C341" s="251"/>
      <c r="D341" s="252"/>
      <c r="E341" s="251"/>
      <c r="F341" s="314"/>
      <c r="G341" s="230"/>
      <c r="H341" s="161"/>
      <c r="I341" s="161"/>
      <c r="J341" s="161"/>
      <c r="K341" s="161"/>
      <c r="L341" s="161"/>
      <c r="M341" s="161"/>
      <c r="N341" s="161"/>
      <c r="O341" s="161"/>
      <c r="P341" s="231"/>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6"/>
      <c r="B342" s="252"/>
      <c r="C342" s="251"/>
      <c r="D342" s="252"/>
      <c r="E342" s="251"/>
      <c r="F342" s="314"/>
      <c r="G342" s="232"/>
      <c r="H342" s="233"/>
      <c r="I342" s="233"/>
      <c r="J342" s="233"/>
      <c r="K342" s="233"/>
      <c r="L342" s="233"/>
      <c r="M342" s="233"/>
      <c r="N342" s="233"/>
      <c r="O342" s="233"/>
      <c r="P342" s="234"/>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6"/>
      <c r="B343" s="252"/>
      <c r="C343" s="251"/>
      <c r="D343" s="252"/>
      <c r="E343" s="251"/>
      <c r="F343" s="314"/>
      <c r="G343" s="232"/>
      <c r="H343" s="233"/>
      <c r="I343" s="233"/>
      <c r="J343" s="233"/>
      <c r="K343" s="233"/>
      <c r="L343" s="233"/>
      <c r="M343" s="233"/>
      <c r="N343" s="233"/>
      <c r="O343" s="233"/>
      <c r="P343" s="234"/>
      <c r="Q343" s="986"/>
      <c r="R343" s="987"/>
      <c r="S343" s="987"/>
      <c r="T343" s="987"/>
      <c r="U343" s="987"/>
      <c r="V343" s="987"/>
      <c r="W343" s="987"/>
      <c r="X343" s="987"/>
      <c r="Y343" s="987"/>
      <c r="Z343" s="987"/>
      <c r="AA343" s="98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6"/>
      <c r="B344" s="252"/>
      <c r="C344" s="251"/>
      <c r="D344" s="252"/>
      <c r="E344" s="251"/>
      <c r="F344" s="314"/>
      <c r="G344" s="232"/>
      <c r="H344" s="233"/>
      <c r="I344" s="233"/>
      <c r="J344" s="233"/>
      <c r="K344" s="233"/>
      <c r="L344" s="233"/>
      <c r="M344" s="233"/>
      <c r="N344" s="233"/>
      <c r="O344" s="233"/>
      <c r="P344" s="234"/>
      <c r="Q344" s="986"/>
      <c r="R344" s="987"/>
      <c r="S344" s="987"/>
      <c r="T344" s="987"/>
      <c r="U344" s="987"/>
      <c r="V344" s="987"/>
      <c r="W344" s="987"/>
      <c r="X344" s="987"/>
      <c r="Y344" s="987"/>
      <c r="Z344" s="987"/>
      <c r="AA344" s="98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52"/>
      <c r="C345" s="251"/>
      <c r="D345" s="252"/>
      <c r="E345" s="251"/>
      <c r="F345" s="314"/>
      <c r="G345" s="235"/>
      <c r="H345" s="164"/>
      <c r="I345" s="164"/>
      <c r="J345" s="164"/>
      <c r="K345" s="164"/>
      <c r="L345" s="164"/>
      <c r="M345" s="164"/>
      <c r="N345" s="164"/>
      <c r="O345" s="164"/>
      <c r="P345" s="236"/>
      <c r="Q345" s="989"/>
      <c r="R345" s="990"/>
      <c r="S345" s="990"/>
      <c r="T345" s="990"/>
      <c r="U345" s="990"/>
      <c r="V345" s="990"/>
      <c r="W345" s="990"/>
      <c r="X345" s="990"/>
      <c r="Y345" s="990"/>
      <c r="Z345" s="990"/>
      <c r="AA345" s="99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52"/>
      <c r="C346" s="251"/>
      <c r="D346" s="252"/>
      <c r="E346" s="251"/>
      <c r="F346" s="314"/>
      <c r="G346" s="272" t="s">
        <v>371</v>
      </c>
      <c r="H346" s="169"/>
      <c r="I346" s="169"/>
      <c r="J346" s="169"/>
      <c r="K346" s="169"/>
      <c r="L346" s="169"/>
      <c r="M346" s="169"/>
      <c r="N346" s="169"/>
      <c r="O346" s="169"/>
      <c r="P346" s="170"/>
      <c r="Q346" s="176" t="s">
        <v>455</v>
      </c>
      <c r="R346" s="169"/>
      <c r="S346" s="169"/>
      <c r="T346" s="169"/>
      <c r="U346" s="169"/>
      <c r="V346" s="169"/>
      <c r="W346" s="169"/>
      <c r="X346" s="169"/>
      <c r="Y346" s="169"/>
      <c r="Z346" s="169"/>
      <c r="AA346" s="169"/>
      <c r="AB346" s="287" t="s">
        <v>456</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6"/>
      <c r="B348" s="252"/>
      <c r="C348" s="251"/>
      <c r="D348" s="252"/>
      <c r="E348" s="251"/>
      <c r="F348" s="314"/>
      <c r="G348" s="230"/>
      <c r="H348" s="161"/>
      <c r="I348" s="161"/>
      <c r="J348" s="161"/>
      <c r="K348" s="161"/>
      <c r="L348" s="161"/>
      <c r="M348" s="161"/>
      <c r="N348" s="161"/>
      <c r="O348" s="161"/>
      <c r="P348" s="231"/>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6"/>
      <c r="B349" s="252"/>
      <c r="C349" s="251"/>
      <c r="D349" s="252"/>
      <c r="E349" s="251"/>
      <c r="F349" s="314"/>
      <c r="G349" s="232"/>
      <c r="H349" s="233"/>
      <c r="I349" s="233"/>
      <c r="J349" s="233"/>
      <c r="K349" s="233"/>
      <c r="L349" s="233"/>
      <c r="M349" s="233"/>
      <c r="N349" s="233"/>
      <c r="O349" s="233"/>
      <c r="P349" s="234"/>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6"/>
      <c r="B350" s="252"/>
      <c r="C350" s="251"/>
      <c r="D350" s="252"/>
      <c r="E350" s="251"/>
      <c r="F350" s="314"/>
      <c r="G350" s="232"/>
      <c r="H350" s="233"/>
      <c r="I350" s="233"/>
      <c r="J350" s="233"/>
      <c r="K350" s="233"/>
      <c r="L350" s="233"/>
      <c r="M350" s="233"/>
      <c r="N350" s="233"/>
      <c r="O350" s="233"/>
      <c r="P350" s="234"/>
      <c r="Q350" s="986"/>
      <c r="R350" s="987"/>
      <c r="S350" s="987"/>
      <c r="T350" s="987"/>
      <c r="U350" s="987"/>
      <c r="V350" s="987"/>
      <c r="W350" s="987"/>
      <c r="X350" s="987"/>
      <c r="Y350" s="987"/>
      <c r="Z350" s="987"/>
      <c r="AA350" s="98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6"/>
      <c r="B351" s="252"/>
      <c r="C351" s="251"/>
      <c r="D351" s="252"/>
      <c r="E351" s="251"/>
      <c r="F351" s="314"/>
      <c r="G351" s="232"/>
      <c r="H351" s="233"/>
      <c r="I351" s="233"/>
      <c r="J351" s="233"/>
      <c r="K351" s="233"/>
      <c r="L351" s="233"/>
      <c r="M351" s="233"/>
      <c r="N351" s="233"/>
      <c r="O351" s="233"/>
      <c r="P351" s="234"/>
      <c r="Q351" s="986"/>
      <c r="R351" s="987"/>
      <c r="S351" s="987"/>
      <c r="T351" s="987"/>
      <c r="U351" s="987"/>
      <c r="V351" s="987"/>
      <c r="W351" s="987"/>
      <c r="X351" s="987"/>
      <c r="Y351" s="987"/>
      <c r="Z351" s="987"/>
      <c r="AA351" s="98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52"/>
      <c r="C352" s="251"/>
      <c r="D352" s="252"/>
      <c r="E352" s="251"/>
      <c r="F352" s="314"/>
      <c r="G352" s="235"/>
      <c r="H352" s="164"/>
      <c r="I352" s="164"/>
      <c r="J352" s="164"/>
      <c r="K352" s="164"/>
      <c r="L352" s="164"/>
      <c r="M352" s="164"/>
      <c r="N352" s="164"/>
      <c r="O352" s="164"/>
      <c r="P352" s="236"/>
      <c r="Q352" s="989"/>
      <c r="R352" s="990"/>
      <c r="S352" s="990"/>
      <c r="T352" s="990"/>
      <c r="U352" s="990"/>
      <c r="V352" s="990"/>
      <c r="W352" s="990"/>
      <c r="X352" s="990"/>
      <c r="Y352" s="990"/>
      <c r="Z352" s="990"/>
      <c r="AA352" s="99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52"/>
      <c r="C353" s="251"/>
      <c r="D353" s="252"/>
      <c r="E353" s="251"/>
      <c r="F353" s="314"/>
      <c r="G353" s="272" t="s">
        <v>371</v>
      </c>
      <c r="H353" s="169"/>
      <c r="I353" s="169"/>
      <c r="J353" s="169"/>
      <c r="K353" s="169"/>
      <c r="L353" s="169"/>
      <c r="M353" s="169"/>
      <c r="N353" s="169"/>
      <c r="O353" s="169"/>
      <c r="P353" s="170"/>
      <c r="Q353" s="176" t="s">
        <v>455</v>
      </c>
      <c r="R353" s="169"/>
      <c r="S353" s="169"/>
      <c r="T353" s="169"/>
      <c r="U353" s="169"/>
      <c r="V353" s="169"/>
      <c r="W353" s="169"/>
      <c r="X353" s="169"/>
      <c r="Y353" s="169"/>
      <c r="Z353" s="169"/>
      <c r="AA353" s="169"/>
      <c r="AB353" s="287" t="s">
        <v>456</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6"/>
      <c r="B355" s="252"/>
      <c r="C355" s="251"/>
      <c r="D355" s="252"/>
      <c r="E355" s="251"/>
      <c r="F355" s="314"/>
      <c r="G355" s="230"/>
      <c r="H355" s="161"/>
      <c r="I355" s="161"/>
      <c r="J355" s="161"/>
      <c r="K355" s="161"/>
      <c r="L355" s="161"/>
      <c r="M355" s="161"/>
      <c r="N355" s="161"/>
      <c r="O355" s="161"/>
      <c r="P355" s="231"/>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6"/>
      <c r="B356" s="252"/>
      <c r="C356" s="251"/>
      <c r="D356" s="252"/>
      <c r="E356" s="251"/>
      <c r="F356" s="314"/>
      <c r="G356" s="232"/>
      <c r="H356" s="233"/>
      <c r="I356" s="233"/>
      <c r="J356" s="233"/>
      <c r="K356" s="233"/>
      <c r="L356" s="233"/>
      <c r="M356" s="233"/>
      <c r="N356" s="233"/>
      <c r="O356" s="233"/>
      <c r="P356" s="234"/>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6"/>
      <c r="B357" s="252"/>
      <c r="C357" s="251"/>
      <c r="D357" s="252"/>
      <c r="E357" s="251"/>
      <c r="F357" s="314"/>
      <c r="G357" s="232"/>
      <c r="H357" s="233"/>
      <c r="I357" s="233"/>
      <c r="J357" s="233"/>
      <c r="K357" s="233"/>
      <c r="L357" s="233"/>
      <c r="M357" s="233"/>
      <c r="N357" s="233"/>
      <c r="O357" s="233"/>
      <c r="P357" s="234"/>
      <c r="Q357" s="986"/>
      <c r="R357" s="987"/>
      <c r="S357" s="987"/>
      <c r="T357" s="987"/>
      <c r="U357" s="987"/>
      <c r="V357" s="987"/>
      <c r="W357" s="987"/>
      <c r="X357" s="987"/>
      <c r="Y357" s="987"/>
      <c r="Z357" s="987"/>
      <c r="AA357" s="98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6"/>
      <c r="B358" s="252"/>
      <c r="C358" s="251"/>
      <c r="D358" s="252"/>
      <c r="E358" s="251"/>
      <c r="F358" s="314"/>
      <c r="G358" s="232"/>
      <c r="H358" s="233"/>
      <c r="I358" s="233"/>
      <c r="J358" s="233"/>
      <c r="K358" s="233"/>
      <c r="L358" s="233"/>
      <c r="M358" s="233"/>
      <c r="N358" s="233"/>
      <c r="O358" s="233"/>
      <c r="P358" s="234"/>
      <c r="Q358" s="986"/>
      <c r="R358" s="987"/>
      <c r="S358" s="987"/>
      <c r="T358" s="987"/>
      <c r="U358" s="987"/>
      <c r="V358" s="987"/>
      <c r="W358" s="987"/>
      <c r="X358" s="987"/>
      <c r="Y358" s="987"/>
      <c r="Z358" s="987"/>
      <c r="AA358" s="98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52"/>
      <c r="C359" s="251"/>
      <c r="D359" s="252"/>
      <c r="E359" s="251"/>
      <c r="F359" s="314"/>
      <c r="G359" s="235"/>
      <c r="H359" s="164"/>
      <c r="I359" s="164"/>
      <c r="J359" s="164"/>
      <c r="K359" s="164"/>
      <c r="L359" s="164"/>
      <c r="M359" s="164"/>
      <c r="N359" s="164"/>
      <c r="O359" s="164"/>
      <c r="P359" s="236"/>
      <c r="Q359" s="989"/>
      <c r="R359" s="990"/>
      <c r="S359" s="990"/>
      <c r="T359" s="990"/>
      <c r="U359" s="990"/>
      <c r="V359" s="990"/>
      <c r="W359" s="990"/>
      <c r="X359" s="990"/>
      <c r="Y359" s="990"/>
      <c r="Z359" s="990"/>
      <c r="AA359" s="99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52"/>
      <c r="C360" s="251"/>
      <c r="D360" s="252"/>
      <c r="E360" s="251"/>
      <c r="F360" s="314"/>
      <c r="G360" s="272" t="s">
        <v>371</v>
      </c>
      <c r="H360" s="169"/>
      <c r="I360" s="169"/>
      <c r="J360" s="169"/>
      <c r="K360" s="169"/>
      <c r="L360" s="169"/>
      <c r="M360" s="169"/>
      <c r="N360" s="169"/>
      <c r="O360" s="169"/>
      <c r="P360" s="170"/>
      <c r="Q360" s="176" t="s">
        <v>455</v>
      </c>
      <c r="R360" s="169"/>
      <c r="S360" s="169"/>
      <c r="T360" s="169"/>
      <c r="U360" s="169"/>
      <c r="V360" s="169"/>
      <c r="W360" s="169"/>
      <c r="X360" s="169"/>
      <c r="Y360" s="169"/>
      <c r="Z360" s="169"/>
      <c r="AA360" s="169"/>
      <c r="AB360" s="287" t="s">
        <v>456</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6"/>
      <c r="B362" s="252"/>
      <c r="C362" s="251"/>
      <c r="D362" s="252"/>
      <c r="E362" s="251"/>
      <c r="F362" s="314"/>
      <c r="G362" s="230"/>
      <c r="H362" s="161"/>
      <c r="I362" s="161"/>
      <c r="J362" s="161"/>
      <c r="K362" s="161"/>
      <c r="L362" s="161"/>
      <c r="M362" s="161"/>
      <c r="N362" s="161"/>
      <c r="O362" s="161"/>
      <c r="P362" s="231"/>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6"/>
      <c r="B363" s="252"/>
      <c r="C363" s="251"/>
      <c r="D363" s="252"/>
      <c r="E363" s="251"/>
      <c r="F363" s="314"/>
      <c r="G363" s="232"/>
      <c r="H363" s="233"/>
      <c r="I363" s="233"/>
      <c r="J363" s="233"/>
      <c r="K363" s="233"/>
      <c r="L363" s="233"/>
      <c r="M363" s="233"/>
      <c r="N363" s="233"/>
      <c r="O363" s="233"/>
      <c r="P363" s="234"/>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6"/>
      <c r="B364" s="252"/>
      <c r="C364" s="251"/>
      <c r="D364" s="252"/>
      <c r="E364" s="251"/>
      <c r="F364" s="314"/>
      <c r="G364" s="232"/>
      <c r="H364" s="233"/>
      <c r="I364" s="233"/>
      <c r="J364" s="233"/>
      <c r="K364" s="233"/>
      <c r="L364" s="233"/>
      <c r="M364" s="233"/>
      <c r="N364" s="233"/>
      <c r="O364" s="233"/>
      <c r="P364" s="234"/>
      <c r="Q364" s="986"/>
      <c r="R364" s="987"/>
      <c r="S364" s="987"/>
      <c r="T364" s="987"/>
      <c r="U364" s="987"/>
      <c r="V364" s="987"/>
      <c r="W364" s="987"/>
      <c r="X364" s="987"/>
      <c r="Y364" s="987"/>
      <c r="Z364" s="987"/>
      <c r="AA364" s="98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6"/>
      <c r="B365" s="252"/>
      <c r="C365" s="251"/>
      <c r="D365" s="252"/>
      <c r="E365" s="251"/>
      <c r="F365" s="314"/>
      <c r="G365" s="232"/>
      <c r="H365" s="233"/>
      <c r="I365" s="233"/>
      <c r="J365" s="233"/>
      <c r="K365" s="233"/>
      <c r="L365" s="233"/>
      <c r="M365" s="233"/>
      <c r="N365" s="233"/>
      <c r="O365" s="233"/>
      <c r="P365" s="234"/>
      <c r="Q365" s="986"/>
      <c r="R365" s="987"/>
      <c r="S365" s="987"/>
      <c r="T365" s="987"/>
      <c r="U365" s="987"/>
      <c r="V365" s="987"/>
      <c r="W365" s="987"/>
      <c r="X365" s="987"/>
      <c r="Y365" s="987"/>
      <c r="Z365" s="987"/>
      <c r="AA365" s="98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52"/>
      <c r="C366" s="251"/>
      <c r="D366" s="252"/>
      <c r="E366" s="315"/>
      <c r="F366" s="316"/>
      <c r="G366" s="235"/>
      <c r="H366" s="164"/>
      <c r="I366" s="164"/>
      <c r="J366" s="164"/>
      <c r="K366" s="164"/>
      <c r="L366" s="164"/>
      <c r="M366" s="164"/>
      <c r="N366" s="164"/>
      <c r="O366" s="164"/>
      <c r="P366" s="236"/>
      <c r="Q366" s="989"/>
      <c r="R366" s="990"/>
      <c r="S366" s="990"/>
      <c r="T366" s="990"/>
      <c r="U366" s="990"/>
      <c r="V366" s="990"/>
      <c r="W366" s="990"/>
      <c r="X366" s="990"/>
      <c r="Y366" s="990"/>
      <c r="Z366" s="990"/>
      <c r="AA366" s="99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79" t="s">
        <v>370</v>
      </c>
      <c r="AV372" s="279"/>
      <c r="AW372" s="279"/>
      <c r="AX372" s="280"/>
    </row>
    <row r="373" spans="1:50" ht="18.75" hidden="1" customHeight="1" x14ac:dyDescent="0.15">
      <c r="A373" s="99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79" t="s">
        <v>370</v>
      </c>
      <c r="AV376" s="279"/>
      <c r="AW376" s="279"/>
      <c r="AX376" s="280"/>
    </row>
    <row r="377" spans="1:50" ht="18.75" hidden="1" customHeight="1" x14ac:dyDescent="0.15">
      <c r="A377" s="99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79" t="s">
        <v>370</v>
      </c>
      <c r="AV380" s="279"/>
      <c r="AW380" s="279"/>
      <c r="AX380" s="280"/>
    </row>
    <row r="381" spans="1:50" ht="18.75" hidden="1" customHeight="1" x14ac:dyDescent="0.15">
      <c r="A381" s="99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79" t="s">
        <v>370</v>
      </c>
      <c r="AV384" s="279"/>
      <c r="AW384" s="279"/>
      <c r="AX384" s="280"/>
    </row>
    <row r="385" spans="1:50" ht="18.75" hidden="1" customHeight="1" x14ac:dyDescent="0.15">
      <c r="A385" s="99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79" t="s">
        <v>370</v>
      </c>
      <c r="AV388" s="279"/>
      <c r="AW388" s="279"/>
      <c r="AX388" s="280"/>
    </row>
    <row r="389" spans="1:50" ht="18.75" hidden="1" customHeight="1" x14ac:dyDescent="0.15">
      <c r="A389" s="99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6"/>
      <c r="B392" s="252"/>
      <c r="C392" s="251"/>
      <c r="D392" s="252"/>
      <c r="E392" s="251"/>
      <c r="F392" s="314"/>
      <c r="G392" s="272" t="s">
        <v>371</v>
      </c>
      <c r="H392" s="169"/>
      <c r="I392" s="169"/>
      <c r="J392" s="169"/>
      <c r="K392" s="169"/>
      <c r="L392" s="169"/>
      <c r="M392" s="169"/>
      <c r="N392" s="169"/>
      <c r="O392" s="169"/>
      <c r="P392" s="170"/>
      <c r="Q392" s="176" t="s">
        <v>455</v>
      </c>
      <c r="R392" s="169"/>
      <c r="S392" s="169"/>
      <c r="T392" s="169"/>
      <c r="U392" s="169"/>
      <c r="V392" s="169"/>
      <c r="W392" s="169"/>
      <c r="X392" s="169"/>
      <c r="Y392" s="169"/>
      <c r="Z392" s="169"/>
      <c r="AA392" s="169"/>
      <c r="AB392" s="287" t="s">
        <v>456</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52"/>
      <c r="C394" s="251"/>
      <c r="D394" s="252"/>
      <c r="E394" s="251"/>
      <c r="F394" s="314"/>
      <c r="G394" s="230"/>
      <c r="H394" s="161"/>
      <c r="I394" s="161"/>
      <c r="J394" s="161"/>
      <c r="K394" s="161"/>
      <c r="L394" s="161"/>
      <c r="M394" s="161"/>
      <c r="N394" s="161"/>
      <c r="O394" s="161"/>
      <c r="P394" s="231"/>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6"/>
      <c r="B395" s="252"/>
      <c r="C395" s="251"/>
      <c r="D395" s="252"/>
      <c r="E395" s="251"/>
      <c r="F395" s="314"/>
      <c r="G395" s="232"/>
      <c r="H395" s="233"/>
      <c r="I395" s="233"/>
      <c r="J395" s="233"/>
      <c r="K395" s="233"/>
      <c r="L395" s="233"/>
      <c r="M395" s="233"/>
      <c r="N395" s="233"/>
      <c r="O395" s="233"/>
      <c r="P395" s="234"/>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6"/>
      <c r="B396" s="252"/>
      <c r="C396" s="251"/>
      <c r="D396" s="252"/>
      <c r="E396" s="251"/>
      <c r="F396" s="314"/>
      <c r="G396" s="232"/>
      <c r="H396" s="233"/>
      <c r="I396" s="233"/>
      <c r="J396" s="233"/>
      <c r="K396" s="233"/>
      <c r="L396" s="233"/>
      <c r="M396" s="233"/>
      <c r="N396" s="233"/>
      <c r="O396" s="233"/>
      <c r="P396" s="234"/>
      <c r="Q396" s="986"/>
      <c r="R396" s="987"/>
      <c r="S396" s="987"/>
      <c r="T396" s="987"/>
      <c r="U396" s="987"/>
      <c r="V396" s="987"/>
      <c r="W396" s="987"/>
      <c r="X396" s="987"/>
      <c r="Y396" s="987"/>
      <c r="Z396" s="987"/>
      <c r="AA396" s="98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6"/>
      <c r="B397" s="252"/>
      <c r="C397" s="251"/>
      <c r="D397" s="252"/>
      <c r="E397" s="251"/>
      <c r="F397" s="314"/>
      <c r="G397" s="232"/>
      <c r="H397" s="233"/>
      <c r="I397" s="233"/>
      <c r="J397" s="233"/>
      <c r="K397" s="233"/>
      <c r="L397" s="233"/>
      <c r="M397" s="233"/>
      <c r="N397" s="233"/>
      <c r="O397" s="233"/>
      <c r="P397" s="234"/>
      <c r="Q397" s="986"/>
      <c r="R397" s="987"/>
      <c r="S397" s="987"/>
      <c r="T397" s="987"/>
      <c r="U397" s="987"/>
      <c r="V397" s="987"/>
      <c r="W397" s="987"/>
      <c r="X397" s="987"/>
      <c r="Y397" s="987"/>
      <c r="Z397" s="987"/>
      <c r="AA397" s="98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52"/>
      <c r="C398" s="251"/>
      <c r="D398" s="252"/>
      <c r="E398" s="251"/>
      <c r="F398" s="314"/>
      <c r="G398" s="235"/>
      <c r="H398" s="164"/>
      <c r="I398" s="164"/>
      <c r="J398" s="164"/>
      <c r="K398" s="164"/>
      <c r="L398" s="164"/>
      <c r="M398" s="164"/>
      <c r="N398" s="164"/>
      <c r="O398" s="164"/>
      <c r="P398" s="236"/>
      <c r="Q398" s="989"/>
      <c r="R398" s="990"/>
      <c r="S398" s="990"/>
      <c r="T398" s="990"/>
      <c r="U398" s="990"/>
      <c r="V398" s="990"/>
      <c r="W398" s="990"/>
      <c r="X398" s="990"/>
      <c r="Y398" s="990"/>
      <c r="Z398" s="990"/>
      <c r="AA398" s="99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52"/>
      <c r="C399" s="251"/>
      <c r="D399" s="252"/>
      <c r="E399" s="251"/>
      <c r="F399" s="314"/>
      <c r="G399" s="272" t="s">
        <v>371</v>
      </c>
      <c r="H399" s="169"/>
      <c r="I399" s="169"/>
      <c r="J399" s="169"/>
      <c r="K399" s="169"/>
      <c r="L399" s="169"/>
      <c r="M399" s="169"/>
      <c r="N399" s="169"/>
      <c r="O399" s="169"/>
      <c r="P399" s="170"/>
      <c r="Q399" s="176" t="s">
        <v>455</v>
      </c>
      <c r="R399" s="169"/>
      <c r="S399" s="169"/>
      <c r="T399" s="169"/>
      <c r="U399" s="169"/>
      <c r="V399" s="169"/>
      <c r="W399" s="169"/>
      <c r="X399" s="169"/>
      <c r="Y399" s="169"/>
      <c r="Z399" s="169"/>
      <c r="AA399" s="169"/>
      <c r="AB399" s="287" t="s">
        <v>456</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6"/>
      <c r="B401" s="252"/>
      <c r="C401" s="251"/>
      <c r="D401" s="252"/>
      <c r="E401" s="251"/>
      <c r="F401" s="314"/>
      <c r="G401" s="230"/>
      <c r="H401" s="161"/>
      <c r="I401" s="161"/>
      <c r="J401" s="161"/>
      <c r="K401" s="161"/>
      <c r="L401" s="161"/>
      <c r="M401" s="161"/>
      <c r="N401" s="161"/>
      <c r="O401" s="161"/>
      <c r="P401" s="231"/>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6"/>
      <c r="B402" s="252"/>
      <c r="C402" s="251"/>
      <c r="D402" s="252"/>
      <c r="E402" s="251"/>
      <c r="F402" s="314"/>
      <c r="G402" s="232"/>
      <c r="H402" s="233"/>
      <c r="I402" s="233"/>
      <c r="J402" s="233"/>
      <c r="K402" s="233"/>
      <c r="L402" s="233"/>
      <c r="M402" s="233"/>
      <c r="N402" s="233"/>
      <c r="O402" s="233"/>
      <c r="P402" s="234"/>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6"/>
      <c r="B403" s="252"/>
      <c r="C403" s="251"/>
      <c r="D403" s="252"/>
      <c r="E403" s="251"/>
      <c r="F403" s="314"/>
      <c r="G403" s="232"/>
      <c r="H403" s="233"/>
      <c r="I403" s="233"/>
      <c r="J403" s="233"/>
      <c r="K403" s="233"/>
      <c r="L403" s="233"/>
      <c r="M403" s="233"/>
      <c r="N403" s="233"/>
      <c r="O403" s="233"/>
      <c r="P403" s="234"/>
      <c r="Q403" s="986"/>
      <c r="R403" s="987"/>
      <c r="S403" s="987"/>
      <c r="T403" s="987"/>
      <c r="U403" s="987"/>
      <c r="V403" s="987"/>
      <c r="W403" s="987"/>
      <c r="X403" s="987"/>
      <c r="Y403" s="987"/>
      <c r="Z403" s="987"/>
      <c r="AA403" s="98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6"/>
      <c r="B404" s="252"/>
      <c r="C404" s="251"/>
      <c r="D404" s="252"/>
      <c r="E404" s="251"/>
      <c r="F404" s="314"/>
      <c r="G404" s="232"/>
      <c r="H404" s="233"/>
      <c r="I404" s="233"/>
      <c r="J404" s="233"/>
      <c r="K404" s="233"/>
      <c r="L404" s="233"/>
      <c r="M404" s="233"/>
      <c r="N404" s="233"/>
      <c r="O404" s="233"/>
      <c r="P404" s="234"/>
      <c r="Q404" s="986"/>
      <c r="R404" s="987"/>
      <c r="S404" s="987"/>
      <c r="T404" s="987"/>
      <c r="U404" s="987"/>
      <c r="V404" s="987"/>
      <c r="W404" s="987"/>
      <c r="X404" s="987"/>
      <c r="Y404" s="987"/>
      <c r="Z404" s="987"/>
      <c r="AA404" s="98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52"/>
      <c r="C405" s="251"/>
      <c r="D405" s="252"/>
      <c r="E405" s="251"/>
      <c r="F405" s="314"/>
      <c r="G405" s="235"/>
      <c r="H405" s="164"/>
      <c r="I405" s="164"/>
      <c r="J405" s="164"/>
      <c r="K405" s="164"/>
      <c r="L405" s="164"/>
      <c r="M405" s="164"/>
      <c r="N405" s="164"/>
      <c r="O405" s="164"/>
      <c r="P405" s="236"/>
      <c r="Q405" s="989"/>
      <c r="R405" s="990"/>
      <c r="S405" s="990"/>
      <c r="T405" s="990"/>
      <c r="U405" s="990"/>
      <c r="V405" s="990"/>
      <c r="W405" s="990"/>
      <c r="X405" s="990"/>
      <c r="Y405" s="990"/>
      <c r="Z405" s="990"/>
      <c r="AA405" s="99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52"/>
      <c r="C406" s="251"/>
      <c r="D406" s="252"/>
      <c r="E406" s="251"/>
      <c r="F406" s="314"/>
      <c r="G406" s="272" t="s">
        <v>371</v>
      </c>
      <c r="H406" s="169"/>
      <c r="I406" s="169"/>
      <c r="J406" s="169"/>
      <c r="K406" s="169"/>
      <c r="L406" s="169"/>
      <c r="M406" s="169"/>
      <c r="N406" s="169"/>
      <c r="O406" s="169"/>
      <c r="P406" s="170"/>
      <c r="Q406" s="176" t="s">
        <v>455</v>
      </c>
      <c r="R406" s="169"/>
      <c r="S406" s="169"/>
      <c r="T406" s="169"/>
      <c r="U406" s="169"/>
      <c r="V406" s="169"/>
      <c r="W406" s="169"/>
      <c r="X406" s="169"/>
      <c r="Y406" s="169"/>
      <c r="Z406" s="169"/>
      <c r="AA406" s="169"/>
      <c r="AB406" s="287" t="s">
        <v>456</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6"/>
      <c r="B408" s="252"/>
      <c r="C408" s="251"/>
      <c r="D408" s="252"/>
      <c r="E408" s="251"/>
      <c r="F408" s="314"/>
      <c r="G408" s="230"/>
      <c r="H408" s="161"/>
      <c r="I408" s="161"/>
      <c r="J408" s="161"/>
      <c r="K408" s="161"/>
      <c r="L408" s="161"/>
      <c r="M408" s="161"/>
      <c r="N408" s="161"/>
      <c r="O408" s="161"/>
      <c r="P408" s="231"/>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6"/>
      <c r="B409" s="252"/>
      <c r="C409" s="251"/>
      <c r="D409" s="252"/>
      <c r="E409" s="251"/>
      <c r="F409" s="314"/>
      <c r="G409" s="232"/>
      <c r="H409" s="233"/>
      <c r="I409" s="233"/>
      <c r="J409" s="233"/>
      <c r="K409" s="233"/>
      <c r="L409" s="233"/>
      <c r="M409" s="233"/>
      <c r="N409" s="233"/>
      <c r="O409" s="233"/>
      <c r="P409" s="234"/>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6"/>
      <c r="B410" s="252"/>
      <c r="C410" s="251"/>
      <c r="D410" s="252"/>
      <c r="E410" s="251"/>
      <c r="F410" s="314"/>
      <c r="G410" s="232"/>
      <c r="H410" s="233"/>
      <c r="I410" s="233"/>
      <c r="J410" s="233"/>
      <c r="K410" s="233"/>
      <c r="L410" s="233"/>
      <c r="M410" s="233"/>
      <c r="N410" s="233"/>
      <c r="O410" s="233"/>
      <c r="P410" s="234"/>
      <c r="Q410" s="986"/>
      <c r="R410" s="987"/>
      <c r="S410" s="987"/>
      <c r="T410" s="987"/>
      <c r="U410" s="987"/>
      <c r="V410" s="987"/>
      <c r="W410" s="987"/>
      <c r="X410" s="987"/>
      <c r="Y410" s="987"/>
      <c r="Z410" s="987"/>
      <c r="AA410" s="98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6"/>
      <c r="B411" s="252"/>
      <c r="C411" s="251"/>
      <c r="D411" s="252"/>
      <c r="E411" s="251"/>
      <c r="F411" s="314"/>
      <c r="G411" s="232"/>
      <c r="H411" s="233"/>
      <c r="I411" s="233"/>
      <c r="J411" s="233"/>
      <c r="K411" s="233"/>
      <c r="L411" s="233"/>
      <c r="M411" s="233"/>
      <c r="N411" s="233"/>
      <c r="O411" s="233"/>
      <c r="P411" s="234"/>
      <c r="Q411" s="986"/>
      <c r="R411" s="987"/>
      <c r="S411" s="987"/>
      <c r="T411" s="987"/>
      <c r="U411" s="987"/>
      <c r="V411" s="987"/>
      <c r="W411" s="987"/>
      <c r="X411" s="987"/>
      <c r="Y411" s="987"/>
      <c r="Z411" s="987"/>
      <c r="AA411" s="98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52"/>
      <c r="C412" s="251"/>
      <c r="D412" s="252"/>
      <c r="E412" s="251"/>
      <c r="F412" s="314"/>
      <c r="G412" s="235"/>
      <c r="H412" s="164"/>
      <c r="I412" s="164"/>
      <c r="J412" s="164"/>
      <c r="K412" s="164"/>
      <c r="L412" s="164"/>
      <c r="M412" s="164"/>
      <c r="N412" s="164"/>
      <c r="O412" s="164"/>
      <c r="P412" s="236"/>
      <c r="Q412" s="989"/>
      <c r="R412" s="990"/>
      <c r="S412" s="990"/>
      <c r="T412" s="990"/>
      <c r="U412" s="990"/>
      <c r="V412" s="990"/>
      <c r="W412" s="990"/>
      <c r="X412" s="990"/>
      <c r="Y412" s="990"/>
      <c r="Z412" s="990"/>
      <c r="AA412" s="99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52"/>
      <c r="C413" s="251"/>
      <c r="D413" s="252"/>
      <c r="E413" s="251"/>
      <c r="F413" s="314"/>
      <c r="G413" s="272" t="s">
        <v>371</v>
      </c>
      <c r="H413" s="169"/>
      <c r="I413" s="169"/>
      <c r="J413" s="169"/>
      <c r="K413" s="169"/>
      <c r="L413" s="169"/>
      <c r="M413" s="169"/>
      <c r="N413" s="169"/>
      <c r="O413" s="169"/>
      <c r="P413" s="170"/>
      <c r="Q413" s="176" t="s">
        <v>455</v>
      </c>
      <c r="R413" s="169"/>
      <c r="S413" s="169"/>
      <c r="T413" s="169"/>
      <c r="U413" s="169"/>
      <c r="V413" s="169"/>
      <c r="W413" s="169"/>
      <c r="X413" s="169"/>
      <c r="Y413" s="169"/>
      <c r="Z413" s="169"/>
      <c r="AA413" s="169"/>
      <c r="AB413" s="287" t="s">
        <v>456</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6"/>
      <c r="B415" s="252"/>
      <c r="C415" s="251"/>
      <c r="D415" s="252"/>
      <c r="E415" s="251"/>
      <c r="F415" s="314"/>
      <c r="G415" s="230"/>
      <c r="H415" s="161"/>
      <c r="I415" s="161"/>
      <c r="J415" s="161"/>
      <c r="K415" s="161"/>
      <c r="L415" s="161"/>
      <c r="M415" s="161"/>
      <c r="N415" s="161"/>
      <c r="O415" s="161"/>
      <c r="P415" s="231"/>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6"/>
      <c r="B416" s="252"/>
      <c r="C416" s="251"/>
      <c r="D416" s="252"/>
      <c r="E416" s="251"/>
      <c r="F416" s="314"/>
      <c r="G416" s="232"/>
      <c r="H416" s="233"/>
      <c r="I416" s="233"/>
      <c r="J416" s="233"/>
      <c r="K416" s="233"/>
      <c r="L416" s="233"/>
      <c r="M416" s="233"/>
      <c r="N416" s="233"/>
      <c r="O416" s="233"/>
      <c r="P416" s="234"/>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6"/>
      <c r="B417" s="252"/>
      <c r="C417" s="251"/>
      <c r="D417" s="252"/>
      <c r="E417" s="251"/>
      <c r="F417" s="314"/>
      <c r="G417" s="232"/>
      <c r="H417" s="233"/>
      <c r="I417" s="233"/>
      <c r="J417" s="233"/>
      <c r="K417" s="233"/>
      <c r="L417" s="233"/>
      <c r="M417" s="233"/>
      <c r="N417" s="233"/>
      <c r="O417" s="233"/>
      <c r="P417" s="234"/>
      <c r="Q417" s="986"/>
      <c r="R417" s="987"/>
      <c r="S417" s="987"/>
      <c r="T417" s="987"/>
      <c r="U417" s="987"/>
      <c r="V417" s="987"/>
      <c r="W417" s="987"/>
      <c r="X417" s="987"/>
      <c r="Y417" s="987"/>
      <c r="Z417" s="987"/>
      <c r="AA417" s="98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6"/>
      <c r="B418" s="252"/>
      <c r="C418" s="251"/>
      <c r="D418" s="252"/>
      <c r="E418" s="251"/>
      <c r="F418" s="314"/>
      <c r="G418" s="232"/>
      <c r="H418" s="233"/>
      <c r="I418" s="233"/>
      <c r="J418" s="233"/>
      <c r="K418" s="233"/>
      <c r="L418" s="233"/>
      <c r="M418" s="233"/>
      <c r="N418" s="233"/>
      <c r="O418" s="233"/>
      <c r="P418" s="234"/>
      <c r="Q418" s="986"/>
      <c r="R418" s="987"/>
      <c r="S418" s="987"/>
      <c r="T418" s="987"/>
      <c r="U418" s="987"/>
      <c r="V418" s="987"/>
      <c r="W418" s="987"/>
      <c r="X418" s="987"/>
      <c r="Y418" s="987"/>
      <c r="Z418" s="987"/>
      <c r="AA418" s="98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52"/>
      <c r="C419" s="251"/>
      <c r="D419" s="252"/>
      <c r="E419" s="251"/>
      <c r="F419" s="314"/>
      <c r="G419" s="235"/>
      <c r="H419" s="164"/>
      <c r="I419" s="164"/>
      <c r="J419" s="164"/>
      <c r="K419" s="164"/>
      <c r="L419" s="164"/>
      <c r="M419" s="164"/>
      <c r="N419" s="164"/>
      <c r="O419" s="164"/>
      <c r="P419" s="236"/>
      <c r="Q419" s="989"/>
      <c r="R419" s="990"/>
      <c r="S419" s="990"/>
      <c r="T419" s="990"/>
      <c r="U419" s="990"/>
      <c r="V419" s="990"/>
      <c r="W419" s="990"/>
      <c r="X419" s="990"/>
      <c r="Y419" s="990"/>
      <c r="Z419" s="990"/>
      <c r="AA419" s="99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52"/>
      <c r="C420" s="251"/>
      <c r="D420" s="252"/>
      <c r="E420" s="251"/>
      <c r="F420" s="314"/>
      <c r="G420" s="272" t="s">
        <v>371</v>
      </c>
      <c r="H420" s="169"/>
      <c r="I420" s="169"/>
      <c r="J420" s="169"/>
      <c r="K420" s="169"/>
      <c r="L420" s="169"/>
      <c r="M420" s="169"/>
      <c r="N420" s="169"/>
      <c r="O420" s="169"/>
      <c r="P420" s="170"/>
      <c r="Q420" s="176" t="s">
        <v>455</v>
      </c>
      <c r="R420" s="169"/>
      <c r="S420" s="169"/>
      <c r="T420" s="169"/>
      <c r="U420" s="169"/>
      <c r="V420" s="169"/>
      <c r="W420" s="169"/>
      <c r="X420" s="169"/>
      <c r="Y420" s="169"/>
      <c r="Z420" s="169"/>
      <c r="AA420" s="169"/>
      <c r="AB420" s="287" t="s">
        <v>456</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6"/>
      <c r="B422" s="252"/>
      <c r="C422" s="251"/>
      <c r="D422" s="252"/>
      <c r="E422" s="251"/>
      <c r="F422" s="314"/>
      <c r="G422" s="230"/>
      <c r="H422" s="161"/>
      <c r="I422" s="161"/>
      <c r="J422" s="161"/>
      <c r="K422" s="161"/>
      <c r="L422" s="161"/>
      <c r="M422" s="161"/>
      <c r="N422" s="161"/>
      <c r="O422" s="161"/>
      <c r="P422" s="231"/>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6"/>
      <c r="B423" s="252"/>
      <c r="C423" s="251"/>
      <c r="D423" s="252"/>
      <c r="E423" s="251"/>
      <c r="F423" s="314"/>
      <c r="G423" s="232"/>
      <c r="H423" s="233"/>
      <c r="I423" s="233"/>
      <c r="J423" s="233"/>
      <c r="K423" s="233"/>
      <c r="L423" s="233"/>
      <c r="M423" s="233"/>
      <c r="N423" s="233"/>
      <c r="O423" s="233"/>
      <c r="P423" s="234"/>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6"/>
      <c r="B424" s="252"/>
      <c r="C424" s="251"/>
      <c r="D424" s="252"/>
      <c r="E424" s="251"/>
      <c r="F424" s="314"/>
      <c r="G424" s="232"/>
      <c r="H424" s="233"/>
      <c r="I424" s="233"/>
      <c r="J424" s="233"/>
      <c r="K424" s="233"/>
      <c r="L424" s="233"/>
      <c r="M424" s="233"/>
      <c r="N424" s="233"/>
      <c r="O424" s="233"/>
      <c r="P424" s="234"/>
      <c r="Q424" s="986"/>
      <c r="R424" s="987"/>
      <c r="S424" s="987"/>
      <c r="T424" s="987"/>
      <c r="U424" s="987"/>
      <c r="V424" s="987"/>
      <c r="W424" s="987"/>
      <c r="X424" s="987"/>
      <c r="Y424" s="987"/>
      <c r="Z424" s="987"/>
      <c r="AA424" s="98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6"/>
      <c r="B425" s="252"/>
      <c r="C425" s="251"/>
      <c r="D425" s="252"/>
      <c r="E425" s="251"/>
      <c r="F425" s="314"/>
      <c r="G425" s="232"/>
      <c r="H425" s="233"/>
      <c r="I425" s="233"/>
      <c r="J425" s="233"/>
      <c r="K425" s="233"/>
      <c r="L425" s="233"/>
      <c r="M425" s="233"/>
      <c r="N425" s="233"/>
      <c r="O425" s="233"/>
      <c r="P425" s="234"/>
      <c r="Q425" s="986"/>
      <c r="R425" s="987"/>
      <c r="S425" s="987"/>
      <c r="T425" s="987"/>
      <c r="U425" s="987"/>
      <c r="V425" s="987"/>
      <c r="W425" s="987"/>
      <c r="X425" s="987"/>
      <c r="Y425" s="987"/>
      <c r="Z425" s="987"/>
      <c r="AA425" s="98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52"/>
      <c r="C426" s="251"/>
      <c r="D426" s="252"/>
      <c r="E426" s="315"/>
      <c r="F426" s="316"/>
      <c r="G426" s="235"/>
      <c r="H426" s="164"/>
      <c r="I426" s="164"/>
      <c r="J426" s="164"/>
      <c r="K426" s="164"/>
      <c r="L426" s="164"/>
      <c r="M426" s="164"/>
      <c r="N426" s="164"/>
      <c r="O426" s="164"/>
      <c r="P426" s="236"/>
      <c r="Q426" s="989"/>
      <c r="R426" s="990"/>
      <c r="S426" s="990"/>
      <c r="T426" s="990"/>
      <c r="U426" s="990"/>
      <c r="V426" s="990"/>
      <c r="W426" s="990"/>
      <c r="X426" s="990"/>
      <c r="Y426" s="990"/>
      <c r="Z426" s="990"/>
      <c r="AA426" s="99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52"/>
      <c r="C429" s="315"/>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0.100000000000001" customHeight="1" x14ac:dyDescent="0.15">
      <c r="A430" s="996"/>
      <c r="B430" s="252"/>
      <c r="C430" s="249" t="s">
        <v>557</v>
      </c>
      <c r="D430" s="250"/>
      <c r="E430" s="238" t="s">
        <v>541</v>
      </c>
      <c r="F430" s="449"/>
      <c r="G430" s="240" t="s">
        <v>374</v>
      </c>
      <c r="H430" s="158"/>
      <c r="I430" s="158"/>
      <c r="J430" s="241" t="s">
        <v>571</v>
      </c>
      <c r="K430" s="242"/>
      <c r="L430" s="242"/>
      <c r="M430" s="242"/>
      <c r="N430" s="242"/>
      <c r="O430" s="242"/>
      <c r="P430" s="242"/>
      <c r="Q430" s="242"/>
      <c r="R430" s="242"/>
      <c r="S430" s="242"/>
      <c r="T430" s="243"/>
      <c r="U430" s="244" t="s">
        <v>615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99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572</v>
      </c>
      <c r="AF432" s="136"/>
      <c r="AG432" s="137" t="s">
        <v>355</v>
      </c>
      <c r="AH432" s="172"/>
      <c r="AI432" s="182"/>
      <c r="AJ432" s="182"/>
      <c r="AK432" s="182"/>
      <c r="AL432" s="177"/>
      <c r="AM432" s="182"/>
      <c r="AN432" s="182"/>
      <c r="AO432" s="182"/>
      <c r="AP432" s="177"/>
      <c r="AQ432" s="217" t="s">
        <v>618</v>
      </c>
      <c r="AR432" s="136"/>
      <c r="AS432" s="137" t="s">
        <v>355</v>
      </c>
      <c r="AT432" s="172"/>
      <c r="AU432" s="136" t="s">
        <v>572</v>
      </c>
      <c r="AV432" s="136"/>
      <c r="AW432" s="137" t="s">
        <v>300</v>
      </c>
      <c r="AX432" s="138"/>
    </row>
    <row r="433" spans="1:50" ht="23.25" customHeight="1" x14ac:dyDescent="0.15">
      <c r="A433" s="996"/>
      <c r="B433" s="252"/>
      <c r="C433" s="251"/>
      <c r="D433" s="252"/>
      <c r="E433" s="166"/>
      <c r="F433" s="167"/>
      <c r="G433" s="230" t="s">
        <v>589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616</v>
      </c>
      <c r="AF433" s="112"/>
      <c r="AG433" s="112"/>
      <c r="AH433" s="112"/>
      <c r="AI433" s="111" t="s">
        <v>618</v>
      </c>
      <c r="AJ433" s="112"/>
      <c r="AK433" s="112"/>
      <c r="AL433" s="112"/>
      <c r="AM433" s="111" t="s">
        <v>618</v>
      </c>
      <c r="AN433" s="112"/>
      <c r="AO433" s="112"/>
      <c r="AP433" s="113"/>
      <c r="AQ433" s="111" t="s">
        <v>615</v>
      </c>
      <c r="AR433" s="112"/>
      <c r="AS433" s="112"/>
      <c r="AT433" s="113"/>
      <c r="AU433" s="112" t="s">
        <v>620</v>
      </c>
      <c r="AV433" s="112"/>
      <c r="AW433" s="112"/>
      <c r="AX433" s="222"/>
    </row>
    <row r="434" spans="1:50" ht="23.25" customHeight="1" x14ac:dyDescent="0.15">
      <c r="A434" s="99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613</v>
      </c>
      <c r="AC434" s="221"/>
      <c r="AD434" s="221"/>
      <c r="AE434" s="111" t="s">
        <v>572</v>
      </c>
      <c r="AF434" s="112"/>
      <c r="AG434" s="112"/>
      <c r="AH434" s="113"/>
      <c r="AI434" s="111" t="s">
        <v>572</v>
      </c>
      <c r="AJ434" s="112"/>
      <c r="AK434" s="112"/>
      <c r="AL434" s="112"/>
      <c r="AM434" s="111" t="s">
        <v>620</v>
      </c>
      <c r="AN434" s="112"/>
      <c r="AO434" s="112"/>
      <c r="AP434" s="113"/>
      <c r="AQ434" s="111" t="s">
        <v>619</v>
      </c>
      <c r="AR434" s="112"/>
      <c r="AS434" s="112"/>
      <c r="AT434" s="113"/>
      <c r="AU434" s="112" t="s">
        <v>587</v>
      </c>
      <c r="AV434" s="112"/>
      <c r="AW434" s="112"/>
      <c r="AX434" s="222"/>
    </row>
    <row r="435" spans="1:50" ht="23.25" customHeight="1" x14ac:dyDescent="0.15">
      <c r="A435" s="99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617</v>
      </c>
      <c r="AF435" s="112"/>
      <c r="AG435" s="112"/>
      <c r="AH435" s="113"/>
      <c r="AI435" s="111" t="s">
        <v>596</v>
      </c>
      <c r="AJ435" s="112"/>
      <c r="AK435" s="112"/>
      <c r="AL435" s="112"/>
      <c r="AM435" s="111" t="s">
        <v>572</v>
      </c>
      <c r="AN435" s="112"/>
      <c r="AO435" s="112"/>
      <c r="AP435" s="113"/>
      <c r="AQ435" s="111" t="s">
        <v>578</v>
      </c>
      <c r="AR435" s="112"/>
      <c r="AS435" s="112"/>
      <c r="AT435" s="113"/>
      <c r="AU435" s="112" t="s">
        <v>572</v>
      </c>
      <c r="AV435" s="112"/>
      <c r="AW435" s="112"/>
      <c r="AX435" s="222"/>
    </row>
    <row r="436" spans="1:50" ht="18.75" hidden="1" customHeight="1" x14ac:dyDescent="0.15">
      <c r="A436" s="99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99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99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99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99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99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572</v>
      </c>
      <c r="AR457" s="136"/>
      <c r="AS457" s="137" t="s">
        <v>355</v>
      </c>
      <c r="AT457" s="172"/>
      <c r="AU457" s="136" t="s">
        <v>621</v>
      </c>
      <c r="AV457" s="136"/>
      <c r="AW457" s="137" t="s">
        <v>300</v>
      </c>
      <c r="AX457" s="138"/>
    </row>
    <row r="458" spans="1:50" ht="23.25" customHeight="1" x14ac:dyDescent="0.15">
      <c r="A458" s="996"/>
      <c r="B458" s="252"/>
      <c r="C458" s="251"/>
      <c r="D458" s="252"/>
      <c r="E458" s="166"/>
      <c r="F458" s="167"/>
      <c r="G458" s="230" t="s">
        <v>572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613</v>
      </c>
      <c r="AC458" s="133"/>
      <c r="AD458" s="133"/>
      <c r="AE458" s="111" t="s">
        <v>616</v>
      </c>
      <c r="AF458" s="112"/>
      <c r="AG458" s="112"/>
      <c r="AH458" s="112"/>
      <c r="AI458" s="111" t="s">
        <v>572</v>
      </c>
      <c r="AJ458" s="112"/>
      <c r="AK458" s="112"/>
      <c r="AL458" s="112"/>
      <c r="AM458" s="111" t="s">
        <v>615</v>
      </c>
      <c r="AN458" s="112"/>
      <c r="AO458" s="112"/>
      <c r="AP458" s="113"/>
      <c r="AQ458" s="111" t="s">
        <v>572</v>
      </c>
      <c r="AR458" s="112"/>
      <c r="AS458" s="112"/>
      <c r="AT458" s="113"/>
      <c r="AU458" s="112" t="s">
        <v>615</v>
      </c>
      <c r="AV458" s="112"/>
      <c r="AW458" s="112"/>
      <c r="AX458" s="222"/>
    </row>
    <row r="459" spans="1:50" ht="23.25" customHeight="1" x14ac:dyDescent="0.15">
      <c r="A459" s="99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615</v>
      </c>
      <c r="AF459" s="112"/>
      <c r="AG459" s="112"/>
      <c r="AH459" s="113"/>
      <c r="AI459" s="111" t="s">
        <v>588</v>
      </c>
      <c r="AJ459" s="112"/>
      <c r="AK459" s="112"/>
      <c r="AL459" s="112"/>
      <c r="AM459" s="111" t="s">
        <v>587</v>
      </c>
      <c r="AN459" s="112"/>
      <c r="AO459" s="112"/>
      <c r="AP459" s="113"/>
      <c r="AQ459" s="111" t="s">
        <v>572</v>
      </c>
      <c r="AR459" s="112"/>
      <c r="AS459" s="112"/>
      <c r="AT459" s="113"/>
      <c r="AU459" s="112" t="s">
        <v>615</v>
      </c>
      <c r="AV459" s="112"/>
      <c r="AW459" s="112"/>
      <c r="AX459" s="222"/>
    </row>
    <row r="460" spans="1:50" ht="23.25" customHeight="1" x14ac:dyDescent="0.15">
      <c r="A460" s="99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576</v>
      </c>
      <c r="AJ460" s="112"/>
      <c r="AK460" s="112"/>
      <c r="AL460" s="112"/>
      <c r="AM460" s="111" t="s">
        <v>622</v>
      </c>
      <c r="AN460" s="112"/>
      <c r="AO460" s="112"/>
      <c r="AP460" s="113"/>
      <c r="AQ460" s="111" t="s">
        <v>615</v>
      </c>
      <c r="AR460" s="112"/>
      <c r="AS460" s="112"/>
      <c r="AT460" s="113"/>
      <c r="AU460" s="112" t="s">
        <v>623</v>
      </c>
      <c r="AV460" s="112"/>
      <c r="AW460" s="112"/>
      <c r="AX460" s="222"/>
    </row>
    <row r="461" spans="1:50" ht="18.75" hidden="1" customHeight="1" x14ac:dyDescent="0.15">
      <c r="A461" s="99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99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99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99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99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6"/>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996"/>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99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99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99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99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99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99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99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99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99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99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99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6"/>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99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99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99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99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99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99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99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99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99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99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6"/>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99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99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99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99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99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99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99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99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99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99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6"/>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99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99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99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99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99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99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99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99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99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99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6"/>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0"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7" t="s">
        <v>570</v>
      </c>
      <c r="AE702" s="898"/>
      <c r="AF702" s="898"/>
      <c r="AG702" s="886" t="s">
        <v>627</v>
      </c>
      <c r="AH702" s="887"/>
      <c r="AI702" s="887"/>
      <c r="AJ702" s="887"/>
      <c r="AK702" s="887"/>
      <c r="AL702" s="887"/>
      <c r="AM702" s="887"/>
      <c r="AN702" s="887"/>
      <c r="AO702" s="887"/>
      <c r="AP702" s="887"/>
      <c r="AQ702" s="887"/>
      <c r="AR702" s="887"/>
      <c r="AS702" s="887"/>
      <c r="AT702" s="887"/>
      <c r="AU702" s="887"/>
      <c r="AV702" s="887"/>
      <c r="AW702" s="887"/>
      <c r="AX702" s="888"/>
    </row>
    <row r="703" spans="1:50" ht="6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570</v>
      </c>
      <c r="AE703" s="155"/>
      <c r="AF703" s="155"/>
      <c r="AG703" s="665" t="s">
        <v>628</v>
      </c>
      <c r="AH703" s="666"/>
      <c r="AI703" s="666"/>
      <c r="AJ703" s="666"/>
      <c r="AK703" s="666"/>
      <c r="AL703" s="666"/>
      <c r="AM703" s="666"/>
      <c r="AN703" s="666"/>
      <c r="AO703" s="666"/>
      <c r="AP703" s="666"/>
      <c r="AQ703" s="666"/>
      <c r="AR703" s="666"/>
      <c r="AS703" s="666"/>
      <c r="AT703" s="666"/>
      <c r="AU703" s="666"/>
      <c r="AV703" s="666"/>
      <c r="AW703" s="666"/>
      <c r="AX703" s="667"/>
    </row>
    <row r="704" spans="1:50" ht="60"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570</v>
      </c>
      <c r="AE704" s="587"/>
      <c r="AF704" s="587"/>
      <c r="AG704" s="428" t="s">
        <v>629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570</v>
      </c>
      <c r="AE705" s="734"/>
      <c r="AF705" s="734"/>
      <c r="AG705" s="160" t="s">
        <v>706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626</v>
      </c>
      <c r="AE708" s="669"/>
      <c r="AF708" s="669"/>
      <c r="AG708" s="527" t="s">
        <v>630</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570</v>
      </c>
      <c r="AE709" s="155"/>
      <c r="AF709" s="155"/>
      <c r="AG709" s="665" t="s">
        <v>631</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626</v>
      </c>
      <c r="AE710" s="155"/>
      <c r="AF710" s="155"/>
      <c r="AG710" s="665" t="s">
        <v>613</v>
      </c>
      <c r="AH710" s="666"/>
      <c r="AI710" s="666"/>
      <c r="AJ710" s="666"/>
      <c r="AK710" s="666"/>
      <c r="AL710" s="666"/>
      <c r="AM710" s="666"/>
      <c r="AN710" s="666"/>
      <c r="AO710" s="666"/>
      <c r="AP710" s="666"/>
      <c r="AQ710" s="666"/>
      <c r="AR710" s="666"/>
      <c r="AS710" s="666"/>
      <c r="AT710" s="666"/>
      <c r="AU710" s="666"/>
      <c r="AV710" s="666"/>
      <c r="AW710" s="666"/>
      <c r="AX710" s="667"/>
    </row>
    <row r="711" spans="1:50" ht="4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570</v>
      </c>
      <c r="AE711" s="155"/>
      <c r="AF711" s="155"/>
      <c r="AG711" s="665" t="s">
        <v>632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466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570</v>
      </c>
      <c r="AE712" s="587"/>
      <c r="AF712" s="587"/>
      <c r="AG712" s="595" t="s">
        <v>633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467</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626</v>
      </c>
      <c r="AE713" s="155"/>
      <c r="AF713" s="156"/>
      <c r="AG713" s="665" t="s">
        <v>572</v>
      </c>
      <c r="AH713" s="666"/>
      <c r="AI713" s="666"/>
      <c r="AJ713" s="666"/>
      <c r="AK713" s="666"/>
      <c r="AL713" s="666"/>
      <c r="AM713" s="666"/>
      <c r="AN713" s="666"/>
      <c r="AO713" s="666"/>
      <c r="AP713" s="666"/>
      <c r="AQ713" s="666"/>
      <c r="AR713" s="666"/>
      <c r="AS713" s="666"/>
      <c r="AT713" s="666"/>
      <c r="AU713" s="666"/>
      <c r="AV713" s="666"/>
      <c r="AW713" s="666"/>
      <c r="AX713" s="667"/>
    </row>
    <row r="714" spans="1:50" ht="45" customHeight="1" x14ac:dyDescent="0.15">
      <c r="A714" s="658"/>
      <c r="B714" s="659"/>
      <c r="C714" s="772" t="s">
        <v>443</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570</v>
      </c>
      <c r="AE714" s="593"/>
      <c r="AF714" s="594"/>
      <c r="AG714" s="690" t="s">
        <v>705</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444</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626</v>
      </c>
      <c r="AE715" s="669"/>
      <c r="AF715" s="778"/>
      <c r="AG715" s="527" t="s">
        <v>634</v>
      </c>
      <c r="AH715" s="528"/>
      <c r="AI715" s="528"/>
      <c r="AJ715" s="528"/>
      <c r="AK715" s="528"/>
      <c r="AL715" s="528"/>
      <c r="AM715" s="528"/>
      <c r="AN715" s="528"/>
      <c r="AO715" s="528"/>
      <c r="AP715" s="528"/>
      <c r="AQ715" s="528"/>
      <c r="AR715" s="528"/>
      <c r="AS715" s="528"/>
      <c r="AT715" s="528"/>
      <c r="AU715" s="528"/>
      <c r="AV715" s="528"/>
      <c r="AW715" s="528"/>
      <c r="AX715" s="529"/>
    </row>
    <row r="716" spans="1:50" ht="60"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570</v>
      </c>
      <c r="AE716" s="760"/>
      <c r="AF716" s="760"/>
      <c r="AG716" s="665" t="s">
        <v>635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570</v>
      </c>
      <c r="AE717" s="155"/>
      <c r="AF717" s="155"/>
      <c r="AG717" s="665" t="s">
        <v>636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626</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626</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7" t="s">
        <v>459</v>
      </c>
      <c r="D720" s="935"/>
      <c r="E720" s="935"/>
      <c r="F720" s="938"/>
      <c r="G720" s="934" t="s">
        <v>460</v>
      </c>
      <c r="H720" s="935"/>
      <c r="I720" s="935"/>
      <c r="J720" s="935"/>
      <c r="K720" s="935"/>
      <c r="L720" s="935"/>
      <c r="M720" s="935"/>
      <c r="N720" s="934" t="s">
        <v>463</v>
      </c>
      <c r="O720" s="935"/>
      <c r="P720" s="935"/>
      <c r="Q720" s="935"/>
      <c r="R720" s="935"/>
      <c r="S720" s="935"/>
      <c r="T720" s="935"/>
      <c r="U720" s="935"/>
      <c r="V720" s="935"/>
      <c r="W720" s="935"/>
      <c r="X720" s="935"/>
      <c r="Y720" s="935"/>
      <c r="Z720" s="935"/>
      <c r="AA720" s="935"/>
      <c r="AB720" s="935"/>
      <c r="AC720" s="935"/>
      <c r="AD720" s="935"/>
      <c r="AE720" s="935"/>
      <c r="AF720" s="936"/>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4" t="s">
        <v>53</v>
      </c>
      <c r="D726" s="582"/>
      <c r="E726" s="582"/>
      <c r="F726" s="583"/>
      <c r="G726" s="798" t="s">
        <v>686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45" customHeight="1" thickBot="1" x14ac:dyDescent="0.2">
      <c r="A727" s="624"/>
      <c r="B727" s="625"/>
      <c r="C727" s="696" t="s">
        <v>57</v>
      </c>
      <c r="D727" s="697"/>
      <c r="E727" s="697"/>
      <c r="F727" s="698"/>
      <c r="G727" s="796" t="s">
        <v>637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 customHeight="1" thickBot="1" x14ac:dyDescent="0.2">
      <c r="A729" s="766" t="s">
        <v>708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 customHeight="1" thickBot="1" x14ac:dyDescent="0.2">
      <c r="A731" s="619" t="s">
        <v>257</v>
      </c>
      <c r="B731" s="620"/>
      <c r="C731" s="620"/>
      <c r="D731" s="620"/>
      <c r="E731" s="621"/>
      <c r="F731" s="681" t="s">
        <v>709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0"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545</v>
      </c>
      <c r="B737" s="124"/>
      <c r="C737" s="124"/>
      <c r="D737" s="125"/>
      <c r="E737" s="122" t="s">
        <v>638</v>
      </c>
      <c r="F737" s="122"/>
      <c r="G737" s="122"/>
      <c r="H737" s="122"/>
      <c r="I737" s="122"/>
      <c r="J737" s="122"/>
      <c r="K737" s="122"/>
      <c r="L737" s="122"/>
      <c r="M737" s="122"/>
      <c r="N737" s="101" t="s">
        <v>538</v>
      </c>
      <c r="O737" s="101"/>
      <c r="P737" s="101"/>
      <c r="Q737" s="101"/>
      <c r="R737" s="122" t="s">
        <v>639</v>
      </c>
      <c r="S737" s="122"/>
      <c r="T737" s="122"/>
      <c r="U737" s="122"/>
      <c r="V737" s="122"/>
      <c r="W737" s="122"/>
      <c r="X737" s="122"/>
      <c r="Y737" s="122"/>
      <c r="Z737" s="122"/>
      <c r="AA737" s="101" t="s">
        <v>537</v>
      </c>
      <c r="AB737" s="101"/>
      <c r="AC737" s="101"/>
      <c r="AD737" s="101"/>
      <c r="AE737" s="122" t="s">
        <v>640</v>
      </c>
      <c r="AF737" s="122"/>
      <c r="AG737" s="122"/>
      <c r="AH737" s="122"/>
      <c r="AI737" s="122"/>
      <c r="AJ737" s="122"/>
      <c r="AK737" s="122"/>
      <c r="AL737" s="122"/>
      <c r="AM737" s="122"/>
      <c r="AN737" s="101" t="s">
        <v>536</v>
      </c>
      <c r="AO737" s="101"/>
      <c r="AP737" s="101"/>
      <c r="AQ737" s="101"/>
      <c r="AR737" s="102" t="s">
        <v>641</v>
      </c>
      <c r="AS737" s="103"/>
      <c r="AT737" s="103"/>
      <c r="AU737" s="103"/>
      <c r="AV737" s="103"/>
      <c r="AW737" s="103"/>
      <c r="AX737" s="104"/>
      <c r="AY737" s="89"/>
      <c r="AZ737" s="89"/>
    </row>
    <row r="738" spans="1:52" ht="24.75" customHeight="1" x14ac:dyDescent="0.15">
      <c r="A738" s="123" t="s">
        <v>535</v>
      </c>
      <c r="B738" s="124"/>
      <c r="C738" s="124"/>
      <c r="D738" s="125"/>
      <c r="E738" s="122" t="s">
        <v>642</v>
      </c>
      <c r="F738" s="122"/>
      <c r="G738" s="122"/>
      <c r="H738" s="122"/>
      <c r="I738" s="122"/>
      <c r="J738" s="122"/>
      <c r="K738" s="122"/>
      <c r="L738" s="122"/>
      <c r="M738" s="122"/>
      <c r="N738" s="101" t="s">
        <v>534</v>
      </c>
      <c r="O738" s="101"/>
      <c r="P738" s="101"/>
      <c r="Q738" s="101"/>
      <c r="R738" s="122" t="s">
        <v>643</v>
      </c>
      <c r="S738" s="122"/>
      <c r="T738" s="122"/>
      <c r="U738" s="122"/>
      <c r="V738" s="122"/>
      <c r="W738" s="122"/>
      <c r="X738" s="122"/>
      <c r="Y738" s="122"/>
      <c r="Z738" s="122"/>
      <c r="AA738" s="101" t="s">
        <v>533</v>
      </c>
      <c r="AB738" s="101"/>
      <c r="AC738" s="101"/>
      <c r="AD738" s="101"/>
      <c r="AE738" s="122" t="s">
        <v>644</v>
      </c>
      <c r="AF738" s="122"/>
      <c r="AG738" s="122"/>
      <c r="AH738" s="122"/>
      <c r="AI738" s="122"/>
      <c r="AJ738" s="122"/>
      <c r="AK738" s="122"/>
      <c r="AL738" s="122"/>
      <c r="AM738" s="122"/>
      <c r="AN738" s="101" t="s">
        <v>529</v>
      </c>
      <c r="AO738" s="101"/>
      <c r="AP738" s="101"/>
      <c r="AQ738" s="101"/>
      <c r="AR738" s="102" t="s">
        <v>645</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323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507</v>
      </c>
      <c r="B779" s="762"/>
      <c r="C779" s="762"/>
      <c r="D779" s="762"/>
      <c r="E779" s="762"/>
      <c r="F779" s="763"/>
      <c r="G779" s="440" t="s">
        <v>689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0.5" customHeight="1" x14ac:dyDescent="0.15">
      <c r="A781" s="557"/>
      <c r="B781" s="764"/>
      <c r="C781" s="764"/>
      <c r="D781" s="764"/>
      <c r="E781" s="764"/>
      <c r="F781" s="765"/>
      <c r="G781" s="450" t="s">
        <v>648</v>
      </c>
      <c r="H781" s="451"/>
      <c r="I781" s="451"/>
      <c r="J781" s="451"/>
      <c r="K781" s="452"/>
      <c r="L781" s="453" t="s">
        <v>691</v>
      </c>
      <c r="M781" s="454"/>
      <c r="N781" s="454"/>
      <c r="O781" s="454"/>
      <c r="P781" s="454"/>
      <c r="Q781" s="454"/>
      <c r="R781" s="454"/>
      <c r="S781" s="454"/>
      <c r="T781" s="454"/>
      <c r="U781" s="454"/>
      <c r="V781" s="454"/>
      <c r="W781" s="454"/>
      <c r="X781" s="455"/>
      <c r="Y781" s="456">
        <v>159.4</v>
      </c>
      <c r="Z781" s="457"/>
      <c r="AA781" s="457"/>
      <c r="AB781" s="558"/>
      <c r="AC781" s="450" t="s">
        <v>648</v>
      </c>
      <c r="AD781" s="451"/>
      <c r="AE781" s="451"/>
      <c r="AF781" s="451"/>
      <c r="AG781" s="452"/>
      <c r="AH781" s="453" t="s">
        <v>655</v>
      </c>
      <c r="AI781" s="454"/>
      <c r="AJ781" s="454"/>
      <c r="AK781" s="454"/>
      <c r="AL781" s="454"/>
      <c r="AM781" s="454"/>
      <c r="AN781" s="454"/>
      <c r="AO781" s="454"/>
      <c r="AP781" s="454"/>
      <c r="AQ781" s="454"/>
      <c r="AR781" s="454"/>
      <c r="AS781" s="454"/>
      <c r="AT781" s="455"/>
      <c r="AU781" s="456">
        <v>15</v>
      </c>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159.4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15</v>
      </c>
      <c r="AV791" s="416"/>
      <c r="AW791" s="416"/>
      <c r="AX791" s="418"/>
    </row>
    <row r="792" spans="1:50" ht="24.75" customHeight="1" x14ac:dyDescent="0.15">
      <c r="A792" s="557"/>
      <c r="B792" s="764"/>
      <c r="C792" s="764"/>
      <c r="D792" s="764"/>
      <c r="E792" s="764"/>
      <c r="F792" s="765"/>
      <c r="G792" s="440" t="s">
        <v>692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693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695</v>
      </c>
      <c r="H794" s="451"/>
      <c r="I794" s="451"/>
      <c r="J794" s="451"/>
      <c r="K794" s="452"/>
      <c r="L794" s="453" t="s">
        <v>696</v>
      </c>
      <c r="M794" s="454"/>
      <c r="N794" s="454"/>
      <c r="O794" s="454"/>
      <c r="P794" s="454"/>
      <c r="Q794" s="454"/>
      <c r="R794" s="454"/>
      <c r="S794" s="454"/>
      <c r="T794" s="454"/>
      <c r="U794" s="454"/>
      <c r="V794" s="454"/>
      <c r="W794" s="454"/>
      <c r="X794" s="455"/>
      <c r="Y794" s="456">
        <v>5.4</v>
      </c>
      <c r="Z794" s="457"/>
      <c r="AA794" s="457"/>
      <c r="AB794" s="458"/>
      <c r="AC794" s="450" t="s">
        <v>694</v>
      </c>
      <c r="AD794" s="451"/>
      <c r="AE794" s="451"/>
      <c r="AF794" s="451"/>
      <c r="AG794" s="452"/>
      <c r="AH794" s="453" t="s">
        <v>697</v>
      </c>
      <c r="AI794" s="454"/>
      <c r="AJ794" s="454"/>
      <c r="AK794" s="454"/>
      <c r="AL794" s="454"/>
      <c r="AM794" s="454"/>
      <c r="AN794" s="454"/>
      <c r="AO794" s="454"/>
      <c r="AP794" s="454"/>
      <c r="AQ794" s="454"/>
      <c r="AR794" s="454"/>
      <c r="AS794" s="454"/>
      <c r="AT794" s="455"/>
      <c r="AU794" s="456">
        <v>27</v>
      </c>
      <c r="AV794" s="457"/>
      <c r="AW794" s="457"/>
      <c r="AX794" s="558"/>
    </row>
    <row r="795" spans="1:50" ht="24.75"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5.4</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27</v>
      </c>
      <c r="AV804" s="416"/>
      <c r="AW804" s="416"/>
      <c r="AX804" s="418"/>
    </row>
    <row r="805" spans="1:50" ht="24.75" customHeight="1" x14ac:dyDescent="0.15">
      <c r="A805" s="557"/>
      <c r="B805" s="764"/>
      <c r="C805" s="764"/>
      <c r="D805" s="764"/>
      <c r="E805" s="764"/>
      <c r="F805" s="765"/>
      <c r="G805" s="440" t="s">
        <v>685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50" t="s">
        <v>657</v>
      </c>
      <c r="H807" s="451"/>
      <c r="I807" s="451"/>
      <c r="J807" s="451"/>
      <c r="K807" s="452"/>
      <c r="L807" s="453" t="s">
        <v>701</v>
      </c>
      <c r="M807" s="454"/>
      <c r="N807" s="454"/>
      <c r="O807" s="454"/>
      <c r="P807" s="454"/>
      <c r="Q807" s="454"/>
      <c r="R807" s="454"/>
      <c r="S807" s="454"/>
      <c r="T807" s="454"/>
      <c r="U807" s="454"/>
      <c r="V807" s="454"/>
      <c r="W807" s="454"/>
      <c r="X807" s="455"/>
      <c r="Y807" s="456">
        <v>6</v>
      </c>
      <c r="Z807" s="457"/>
      <c r="AA807" s="457"/>
      <c r="AB807" s="4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x14ac:dyDescent="0.15">
      <c r="A817" s="557"/>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6</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464</v>
      </c>
      <c r="AM831" s="958"/>
      <c r="AN831" s="958"/>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458</v>
      </c>
      <c r="AD836" s="277"/>
      <c r="AE836" s="277"/>
      <c r="AF836" s="277"/>
      <c r="AG836" s="277"/>
      <c r="AH836" s="345" t="s">
        <v>488</v>
      </c>
      <c r="AI836" s="347"/>
      <c r="AJ836" s="347"/>
      <c r="AK836" s="347"/>
      <c r="AL836" s="347" t="s">
        <v>21</v>
      </c>
      <c r="AM836" s="347"/>
      <c r="AN836" s="347"/>
      <c r="AO836" s="426"/>
      <c r="AP836" s="427" t="s">
        <v>420</v>
      </c>
      <c r="AQ836" s="427"/>
      <c r="AR836" s="427"/>
      <c r="AS836" s="427"/>
      <c r="AT836" s="427"/>
      <c r="AU836" s="427"/>
      <c r="AV836" s="427"/>
      <c r="AW836" s="427"/>
      <c r="AX836" s="427"/>
    </row>
    <row r="837" spans="1:50" ht="58.5" customHeight="1" x14ac:dyDescent="0.15">
      <c r="A837" s="405">
        <v>1</v>
      </c>
      <c r="B837" s="405">
        <v>1</v>
      </c>
      <c r="C837" s="424" t="s">
        <v>679</v>
      </c>
      <c r="D837" s="419"/>
      <c r="E837" s="419"/>
      <c r="F837" s="419"/>
      <c r="G837" s="419"/>
      <c r="H837" s="419"/>
      <c r="I837" s="419"/>
      <c r="J837" s="420">
        <v>3120001056530</v>
      </c>
      <c r="K837" s="421"/>
      <c r="L837" s="421"/>
      <c r="M837" s="421"/>
      <c r="N837" s="421"/>
      <c r="O837" s="421"/>
      <c r="P837" s="425" t="s">
        <v>690</v>
      </c>
      <c r="Q837" s="317"/>
      <c r="R837" s="317"/>
      <c r="S837" s="317"/>
      <c r="T837" s="317"/>
      <c r="U837" s="317"/>
      <c r="V837" s="317"/>
      <c r="W837" s="317"/>
      <c r="X837" s="317"/>
      <c r="Y837" s="318">
        <v>159.4</v>
      </c>
      <c r="Z837" s="319"/>
      <c r="AA837" s="319"/>
      <c r="AB837" s="320"/>
      <c r="AC837" s="328" t="s">
        <v>494</v>
      </c>
      <c r="AD837" s="329"/>
      <c r="AE837" s="329"/>
      <c r="AF837" s="329"/>
      <c r="AG837" s="329"/>
      <c r="AH837" s="422">
        <v>4</v>
      </c>
      <c r="AI837" s="423"/>
      <c r="AJ837" s="423"/>
      <c r="AK837" s="423"/>
      <c r="AL837" s="325">
        <v>91.7</v>
      </c>
      <c r="AM837" s="326"/>
      <c r="AN837" s="326"/>
      <c r="AO837" s="327"/>
      <c r="AP837" s="321" t="s">
        <v>682</v>
      </c>
      <c r="AQ837" s="321"/>
      <c r="AR837" s="321"/>
      <c r="AS837" s="321"/>
      <c r="AT837" s="321"/>
      <c r="AU837" s="321"/>
      <c r="AV837" s="321"/>
      <c r="AW837" s="321"/>
      <c r="AX837" s="321"/>
    </row>
    <row r="838" spans="1:50" ht="59.25" customHeight="1" x14ac:dyDescent="0.15">
      <c r="A838" s="405">
        <v>2</v>
      </c>
      <c r="B838" s="405">
        <v>1</v>
      </c>
      <c r="C838" s="424" t="s">
        <v>649</v>
      </c>
      <c r="D838" s="419"/>
      <c r="E838" s="419"/>
      <c r="F838" s="419"/>
      <c r="G838" s="419"/>
      <c r="H838" s="419"/>
      <c r="I838" s="419"/>
      <c r="J838" s="420">
        <v>1011001032105</v>
      </c>
      <c r="K838" s="421"/>
      <c r="L838" s="421"/>
      <c r="M838" s="421"/>
      <c r="N838" s="421"/>
      <c r="O838" s="421"/>
      <c r="P838" s="425" t="s">
        <v>650</v>
      </c>
      <c r="Q838" s="317"/>
      <c r="R838" s="317"/>
      <c r="S838" s="317"/>
      <c r="T838" s="317"/>
      <c r="U838" s="317"/>
      <c r="V838" s="317"/>
      <c r="W838" s="317"/>
      <c r="X838" s="317"/>
      <c r="Y838" s="318">
        <v>118</v>
      </c>
      <c r="Z838" s="319"/>
      <c r="AA838" s="319"/>
      <c r="AB838" s="320"/>
      <c r="AC838" s="328" t="s">
        <v>494</v>
      </c>
      <c r="AD838" s="329"/>
      <c r="AE838" s="329"/>
      <c r="AF838" s="329"/>
      <c r="AG838" s="329"/>
      <c r="AH838" s="422">
        <v>3</v>
      </c>
      <c r="AI838" s="423"/>
      <c r="AJ838" s="423"/>
      <c r="AK838" s="423"/>
      <c r="AL838" s="325">
        <v>92.5</v>
      </c>
      <c r="AM838" s="326"/>
      <c r="AN838" s="326"/>
      <c r="AO838" s="327"/>
      <c r="AP838" s="321" t="s">
        <v>651</v>
      </c>
      <c r="AQ838" s="321"/>
      <c r="AR838" s="321"/>
      <c r="AS838" s="321"/>
      <c r="AT838" s="321"/>
      <c r="AU838" s="321"/>
      <c r="AV838" s="321"/>
      <c r="AW838" s="321"/>
      <c r="AX838" s="321"/>
    </row>
    <row r="839" spans="1:50" ht="30" customHeight="1" x14ac:dyDescent="0.15">
      <c r="A839" s="405">
        <v>3</v>
      </c>
      <c r="B839" s="405">
        <v>1</v>
      </c>
      <c r="C839" s="424" t="s">
        <v>678</v>
      </c>
      <c r="D839" s="419"/>
      <c r="E839" s="419"/>
      <c r="F839" s="419"/>
      <c r="G839" s="419"/>
      <c r="H839" s="419"/>
      <c r="I839" s="419"/>
      <c r="J839" s="420">
        <v>6010001093004</v>
      </c>
      <c r="K839" s="421"/>
      <c r="L839" s="421"/>
      <c r="M839" s="421"/>
      <c r="N839" s="421"/>
      <c r="O839" s="421"/>
      <c r="P839" s="425" t="s">
        <v>681</v>
      </c>
      <c r="Q839" s="317"/>
      <c r="R839" s="317"/>
      <c r="S839" s="317"/>
      <c r="T839" s="317"/>
      <c r="U839" s="317"/>
      <c r="V839" s="317"/>
      <c r="W839" s="317"/>
      <c r="X839" s="317"/>
      <c r="Y839" s="318">
        <v>10.8</v>
      </c>
      <c r="Z839" s="319"/>
      <c r="AA839" s="319"/>
      <c r="AB839" s="320"/>
      <c r="AC839" s="328" t="s">
        <v>494</v>
      </c>
      <c r="AD839" s="328"/>
      <c r="AE839" s="328"/>
      <c r="AF839" s="328"/>
      <c r="AG839" s="328"/>
      <c r="AH839" s="323">
        <v>3</v>
      </c>
      <c r="AI839" s="324"/>
      <c r="AJ839" s="324"/>
      <c r="AK839" s="324"/>
      <c r="AL839" s="325">
        <v>78</v>
      </c>
      <c r="AM839" s="326"/>
      <c r="AN839" s="326"/>
      <c r="AO839" s="327"/>
      <c r="AP839" s="430" t="s">
        <v>680</v>
      </c>
      <c r="AQ839" s="321"/>
      <c r="AR839" s="321"/>
      <c r="AS839" s="321"/>
      <c r="AT839" s="321"/>
      <c r="AU839" s="321"/>
      <c r="AV839" s="321"/>
      <c r="AW839" s="321"/>
      <c r="AX839" s="321"/>
    </row>
    <row r="840" spans="1:50" ht="30" customHeight="1" x14ac:dyDescent="0.15">
      <c r="A840" s="405">
        <v>4</v>
      </c>
      <c r="B840" s="405">
        <v>1</v>
      </c>
      <c r="C840" s="424" t="s">
        <v>683</v>
      </c>
      <c r="D840" s="419"/>
      <c r="E840" s="419"/>
      <c r="F840" s="419"/>
      <c r="G840" s="419"/>
      <c r="H840" s="419"/>
      <c r="I840" s="419"/>
      <c r="J840" s="420">
        <v>4010401000511</v>
      </c>
      <c r="K840" s="421"/>
      <c r="L840" s="421"/>
      <c r="M840" s="421"/>
      <c r="N840" s="421"/>
      <c r="O840" s="421"/>
      <c r="P840" s="425" t="s">
        <v>684</v>
      </c>
      <c r="Q840" s="317"/>
      <c r="R840" s="317"/>
      <c r="S840" s="317"/>
      <c r="T840" s="317"/>
      <c r="U840" s="317"/>
      <c r="V840" s="317"/>
      <c r="W840" s="317"/>
      <c r="X840" s="317"/>
      <c r="Y840" s="318">
        <v>2.1</v>
      </c>
      <c r="Z840" s="319"/>
      <c r="AA840" s="319"/>
      <c r="AB840" s="320"/>
      <c r="AC840" s="328" t="s">
        <v>493</v>
      </c>
      <c r="AD840" s="329"/>
      <c r="AE840" s="329"/>
      <c r="AF840" s="329"/>
      <c r="AG840" s="329"/>
      <c r="AH840" s="422">
        <v>14</v>
      </c>
      <c r="AI840" s="423"/>
      <c r="AJ840" s="423"/>
      <c r="AK840" s="423"/>
      <c r="AL840" s="325">
        <v>30</v>
      </c>
      <c r="AM840" s="326"/>
      <c r="AN840" s="326"/>
      <c r="AO840" s="327"/>
      <c r="AP840" s="321" t="s">
        <v>595</v>
      </c>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458</v>
      </c>
      <c r="AD869" s="277"/>
      <c r="AE869" s="277"/>
      <c r="AF869" s="277"/>
      <c r="AG869" s="277"/>
      <c r="AH869" s="345" t="s">
        <v>488</v>
      </c>
      <c r="AI869" s="347"/>
      <c r="AJ869" s="347"/>
      <c r="AK869" s="347"/>
      <c r="AL869" s="347" t="s">
        <v>21</v>
      </c>
      <c r="AM869" s="347"/>
      <c r="AN869" s="347"/>
      <c r="AO869" s="426"/>
      <c r="AP869" s="427" t="s">
        <v>420</v>
      </c>
      <c r="AQ869" s="427"/>
      <c r="AR869" s="427"/>
      <c r="AS869" s="427"/>
      <c r="AT869" s="427"/>
      <c r="AU869" s="427"/>
      <c r="AV869" s="427"/>
      <c r="AW869" s="427"/>
      <c r="AX869" s="427"/>
    </row>
    <row r="870" spans="1:50" ht="52.5" customHeight="1" x14ac:dyDescent="0.15">
      <c r="A870" s="405">
        <v>1</v>
      </c>
      <c r="B870" s="405">
        <v>1</v>
      </c>
      <c r="C870" s="424" t="s">
        <v>654</v>
      </c>
      <c r="D870" s="419"/>
      <c r="E870" s="419"/>
      <c r="F870" s="419"/>
      <c r="G870" s="419"/>
      <c r="H870" s="419"/>
      <c r="I870" s="419"/>
      <c r="J870" s="420">
        <v>2020001043507</v>
      </c>
      <c r="K870" s="421"/>
      <c r="L870" s="421"/>
      <c r="M870" s="421"/>
      <c r="N870" s="421"/>
      <c r="O870" s="421"/>
      <c r="P870" s="425" t="s">
        <v>655</v>
      </c>
      <c r="Q870" s="317"/>
      <c r="R870" s="317"/>
      <c r="S870" s="317"/>
      <c r="T870" s="317"/>
      <c r="U870" s="317"/>
      <c r="V870" s="317"/>
      <c r="W870" s="317"/>
      <c r="X870" s="317"/>
      <c r="Y870" s="318">
        <v>15</v>
      </c>
      <c r="Z870" s="319"/>
      <c r="AA870" s="319"/>
      <c r="AB870" s="320"/>
      <c r="AC870" s="328" t="s">
        <v>493</v>
      </c>
      <c r="AD870" s="329"/>
      <c r="AE870" s="329"/>
      <c r="AF870" s="329"/>
      <c r="AG870" s="329"/>
      <c r="AH870" s="422">
        <v>1</v>
      </c>
      <c r="AI870" s="423"/>
      <c r="AJ870" s="423"/>
      <c r="AK870" s="423"/>
      <c r="AL870" s="325">
        <v>100</v>
      </c>
      <c r="AM870" s="326"/>
      <c r="AN870" s="326"/>
      <c r="AO870" s="327"/>
      <c r="AP870" s="321" t="s">
        <v>656</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458</v>
      </c>
      <c r="AD902" s="277"/>
      <c r="AE902" s="277"/>
      <c r="AF902" s="277"/>
      <c r="AG902" s="277"/>
      <c r="AH902" s="345" t="s">
        <v>488</v>
      </c>
      <c r="AI902" s="347"/>
      <c r="AJ902" s="347"/>
      <c r="AK902" s="347"/>
      <c r="AL902" s="347" t="s">
        <v>21</v>
      </c>
      <c r="AM902" s="347"/>
      <c r="AN902" s="347"/>
      <c r="AO902" s="426"/>
      <c r="AP902" s="427" t="s">
        <v>420</v>
      </c>
      <c r="AQ902" s="427"/>
      <c r="AR902" s="427"/>
      <c r="AS902" s="427"/>
      <c r="AT902" s="427"/>
      <c r="AU902" s="427"/>
      <c r="AV902" s="427"/>
      <c r="AW902" s="427"/>
      <c r="AX902" s="427"/>
    </row>
    <row r="903" spans="1:50" ht="69.95" customHeight="1" x14ac:dyDescent="0.15">
      <c r="A903" s="405">
        <v>1</v>
      </c>
      <c r="B903" s="405">
        <v>1</v>
      </c>
      <c r="C903" s="424" t="s">
        <v>698</v>
      </c>
      <c r="D903" s="419"/>
      <c r="E903" s="419"/>
      <c r="F903" s="419"/>
      <c r="G903" s="419"/>
      <c r="H903" s="419"/>
      <c r="I903" s="419"/>
      <c r="J903" s="420">
        <v>6010001021699</v>
      </c>
      <c r="K903" s="421"/>
      <c r="L903" s="421"/>
      <c r="M903" s="421"/>
      <c r="N903" s="421"/>
      <c r="O903" s="421"/>
      <c r="P903" s="425" t="s">
        <v>699</v>
      </c>
      <c r="Q903" s="317"/>
      <c r="R903" s="317"/>
      <c r="S903" s="317"/>
      <c r="T903" s="317"/>
      <c r="U903" s="317"/>
      <c r="V903" s="317"/>
      <c r="W903" s="317"/>
      <c r="X903" s="317"/>
      <c r="Y903" s="318">
        <v>5.4</v>
      </c>
      <c r="Z903" s="319"/>
      <c r="AA903" s="319"/>
      <c r="AB903" s="320"/>
      <c r="AC903" s="328" t="s">
        <v>499</v>
      </c>
      <c r="AD903" s="329"/>
      <c r="AE903" s="329"/>
      <c r="AF903" s="329"/>
      <c r="AG903" s="329"/>
      <c r="AH903" s="422" t="s">
        <v>700</v>
      </c>
      <c r="AI903" s="423"/>
      <c r="AJ903" s="423"/>
      <c r="AK903" s="423"/>
      <c r="AL903" s="325">
        <v>100</v>
      </c>
      <c r="AM903" s="326"/>
      <c r="AN903" s="326"/>
      <c r="AO903" s="327"/>
      <c r="AP903" s="321" t="s">
        <v>646</v>
      </c>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458</v>
      </c>
      <c r="AD935" s="277"/>
      <c r="AE935" s="277"/>
      <c r="AF935" s="277"/>
      <c r="AG935" s="277"/>
      <c r="AH935" s="345" t="s">
        <v>488</v>
      </c>
      <c r="AI935" s="347"/>
      <c r="AJ935" s="347"/>
      <c r="AK935" s="347"/>
      <c r="AL935" s="347" t="s">
        <v>21</v>
      </c>
      <c r="AM935" s="347"/>
      <c r="AN935" s="347"/>
      <c r="AO935" s="426"/>
      <c r="AP935" s="427" t="s">
        <v>420</v>
      </c>
      <c r="AQ935" s="427"/>
      <c r="AR935" s="427"/>
      <c r="AS935" s="427"/>
      <c r="AT935" s="427"/>
      <c r="AU935" s="427"/>
      <c r="AV935" s="427"/>
      <c r="AW935" s="427"/>
      <c r="AX935" s="427"/>
    </row>
    <row r="936" spans="1:50" ht="48.75" customHeight="1" x14ac:dyDescent="0.15">
      <c r="A936" s="405">
        <v>1</v>
      </c>
      <c r="B936" s="405">
        <v>1</v>
      </c>
      <c r="C936" s="424" t="s">
        <v>661</v>
      </c>
      <c r="D936" s="419"/>
      <c r="E936" s="419"/>
      <c r="F936" s="419"/>
      <c r="G936" s="419"/>
      <c r="H936" s="419"/>
      <c r="I936" s="419"/>
      <c r="J936" s="420">
        <v>9120905002657</v>
      </c>
      <c r="K936" s="421"/>
      <c r="L936" s="421"/>
      <c r="M936" s="421"/>
      <c r="N936" s="421"/>
      <c r="O936" s="421"/>
      <c r="P936" s="425" t="s">
        <v>662</v>
      </c>
      <c r="Q936" s="317"/>
      <c r="R936" s="317"/>
      <c r="S936" s="317"/>
      <c r="T936" s="317"/>
      <c r="U936" s="317"/>
      <c r="V936" s="317"/>
      <c r="W936" s="317"/>
      <c r="X936" s="317"/>
      <c r="Y936" s="318">
        <v>27</v>
      </c>
      <c r="Z936" s="319"/>
      <c r="AA936" s="319"/>
      <c r="AB936" s="320"/>
      <c r="AC936" s="328" t="s">
        <v>196</v>
      </c>
      <c r="AD936" s="329"/>
      <c r="AE936" s="329"/>
      <c r="AF936" s="329"/>
      <c r="AG936" s="329"/>
      <c r="AH936" s="422" t="s">
        <v>646</v>
      </c>
      <c r="AI936" s="423"/>
      <c r="AJ936" s="423"/>
      <c r="AK936" s="423"/>
      <c r="AL936" s="325" t="s">
        <v>646</v>
      </c>
      <c r="AM936" s="326"/>
      <c r="AN936" s="326"/>
      <c r="AO936" s="327"/>
      <c r="AP936" s="321" t="s">
        <v>646</v>
      </c>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458</v>
      </c>
      <c r="AD968" s="277"/>
      <c r="AE968" s="277"/>
      <c r="AF968" s="277"/>
      <c r="AG968" s="277"/>
      <c r="AH968" s="345" t="s">
        <v>488</v>
      </c>
      <c r="AI968" s="347"/>
      <c r="AJ968" s="347"/>
      <c r="AK968" s="347"/>
      <c r="AL968" s="347" t="s">
        <v>21</v>
      </c>
      <c r="AM968" s="347"/>
      <c r="AN968" s="347"/>
      <c r="AO968" s="426"/>
      <c r="AP968" s="427" t="s">
        <v>420</v>
      </c>
      <c r="AQ968" s="427"/>
      <c r="AR968" s="427"/>
      <c r="AS968" s="427"/>
      <c r="AT968" s="427"/>
      <c r="AU968" s="427"/>
      <c r="AV968" s="427"/>
      <c r="AW968" s="427"/>
      <c r="AX968" s="427"/>
    </row>
    <row r="969" spans="1:50" ht="30" customHeight="1" x14ac:dyDescent="0.15">
      <c r="A969" s="405">
        <v>1</v>
      </c>
      <c r="B969" s="405">
        <v>1</v>
      </c>
      <c r="C969" s="424" t="s">
        <v>663</v>
      </c>
      <c r="D969" s="419"/>
      <c r="E969" s="419"/>
      <c r="F969" s="419"/>
      <c r="G969" s="419"/>
      <c r="H969" s="419"/>
      <c r="I969" s="419"/>
      <c r="J969" s="420" t="s">
        <v>571</v>
      </c>
      <c r="K969" s="421"/>
      <c r="L969" s="421"/>
      <c r="M969" s="421"/>
      <c r="N969" s="421"/>
      <c r="O969" s="421"/>
      <c r="P969" s="425" t="s">
        <v>675</v>
      </c>
      <c r="Q969" s="317"/>
      <c r="R969" s="317"/>
      <c r="S969" s="317"/>
      <c r="T969" s="317"/>
      <c r="U969" s="317"/>
      <c r="V969" s="317"/>
      <c r="W969" s="317"/>
      <c r="X969" s="317"/>
      <c r="Y969" s="318">
        <v>6</v>
      </c>
      <c r="Z969" s="319"/>
      <c r="AA969" s="319"/>
      <c r="AB969" s="320"/>
      <c r="AC969" s="328" t="s">
        <v>196</v>
      </c>
      <c r="AD969" s="329"/>
      <c r="AE969" s="329"/>
      <c r="AF969" s="329"/>
      <c r="AG969" s="329"/>
      <c r="AH969" s="422" t="s">
        <v>571</v>
      </c>
      <c r="AI969" s="423"/>
      <c r="AJ969" s="423"/>
      <c r="AK969" s="423"/>
      <c r="AL969" s="325" t="s">
        <v>571</v>
      </c>
      <c r="AM969" s="326"/>
      <c r="AN969" s="326"/>
      <c r="AO969" s="327"/>
      <c r="AP969" s="896" t="s">
        <v>571</v>
      </c>
      <c r="AQ969" s="321"/>
      <c r="AR969" s="321"/>
      <c r="AS969" s="321"/>
      <c r="AT969" s="321"/>
      <c r="AU969" s="321"/>
      <c r="AV969" s="321"/>
      <c r="AW969" s="321"/>
      <c r="AX969" s="321"/>
    </row>
    <row r="970" spans="1:50" ht="30" customHeight="1" x14ac:dyDescent="0.15">
      <c r="A970" s="405">
        <v>2</v>
      </c>
      <c r="B970" s="405">
        <v>1</v>
      </c>
      <c r="C970" s="419" t="s">
        <v>664</v>
      </c>
      <c r="D970" s="419"/>
      <c r="E970" s="419"/>
      <c r="F970" s="419"/>
      <c r="G970" s="419"/>
      <c r="H970" s="419"/>
      <c r="I970" s="419"/>
      <c r="J970" s="420" t="s">
        <v>571</v>
      </c>
      <c r="K970" s="421"/>
      <c r="L970" s="421"/>
      <c r="M970" s="421"/>
      <c r="N970" s="421"/>
      <c r="O970" s="421"/>
      <c r="P970" s="317" t="s">
        <v>675</v>
      </c>
      <c r="Q970" s="317"/>
      <c r="R970" s="317"/>
      <c r="S970" s="317"/>
      <c r="T970" s="317"/>
      <c r="U970" s="317"/>
      <c r="V970" s="317"/>
      <c r="W970" s="317"/>
      <c r="X970" s="317"/>
      <c r="Y970" s="318">
        <v>5</v>
      </c>
      <c r="Z970" s="319"/>
      <c r="AA970" s="319"/>
      <c r="AB970" s="320"/>
      <c r="AC970" s="328" t="s">
        <v>196</v>
      </c>
      <c r="AD970" s="328"/>
      <c r="AE970" s="328"/>
      <c r="AF970" s="328"/>
      <c r="AG970" s="328"/>
      <c r="AH970" s="422" t="s">
        <v>571</v>
      </c>
      <c r="AI970" s="423"/>
      <c r="AJ970" s="423"/>
      <c r="AK970" s="423"/>
      <c r="AL970" s="325" t="s">
        <v>571</v>
      </c>
      <c r="AM970" s="326"/>
      <c r="AN970" s="326"/>
      <c r="AO970" s="327"/>
      <c r="AP970" s="321" t="s">
        <v>571</v>
      </c>
      <c r="AQ970" s="321"/>
      <c r="AR970" s="321"/>
      <c r="AS970" s="321"/>
      <c r="AT970" s="321"/>
      <c r="AU970" s="321"/>
      <c r="AV970" s="321"/>
      <c r="AW970" s="321"/>
      <c r="AX970" s="321"/>
    </row>
    <row r="971" spans="1:50" ht="30" customHeight="1" x14ac:dyDescent="0.15">
      <c r="A971" s="405">
        <v>3</v>
      </c>
      <c r="B971" s="405">
        <v>1</v>
      </c>
      <c r="C971" s="424" t="s">
        <v>665</v>
      </c>
      <c r="D971" s="419"/>
      <c r="E971" s="419"/>
      <c r="F971" s="419"/>
      <c r="G971" s="419"/>
      <c r="H971" s="419"/>
      <c r="I971" s="419"/>
      <c r="J971" s="420" t="s">
        <v>571</v>
      </c>
      <c r="K971" s="421"/>
      <c r="L971" s="421"/>
      <c r="M971" s="421"/>
      <c r="N971" s="421"/>
      <c r="O971" s="421"/>
      <c r="P971" s="425" t="s">
        <v>675</v>
      </c>
      <c r="Q971" s="317"/>
      <c r="R971" s="317"/>
      <c r="S971" s="317"/>
      <c r="T971" s="317"/>
      <c r="U971" s="317"/>
      <c r="V971" s="317"/>
      <c r="W971" s="317"/>
      <c r="X971" s="317"/>
      <c r="Y971" s="318">
        <v>5</v>
      </c>
      <c r="Z971" s="319"/>
      <c r="AA971" s="319"/>
      <c r="AB971" s="320"/>
      <c r="AC971" s="328" t="s">
        <v>196</v>
      </c>
      <c r="AD971" s="328"/>
      <c r="AE971" s="328"/>
      <c r="AF971" s="328"/>
      <c r="AG971" s="328"/>
      <c r="AH971" s="323" t="s">
        <v>571</v>
      </c>
      <c r="AI971" s="324"/>
      <c r="AJ971" s="324"/>
      <c r="AK971" s="324"/>
      <c r="AL971" s="325" t="s">
        <v>571</v>
      </c>
      <c r="AM971" s="326"/>
      <c r="AN971" s="326"/>
      <c r="AO971" s="327"/>
      <c r="AP971" s="321" t="s">
        <v>571</v>
      </c>
      <c r="AQ971" s="321"/>
      <c r="AR971" s="321"/>
      <c r="AS971" s="321"/>
      <c r="AT971" s="321"/>
      <c r="AU971" s="321"/>
      <c r="AV971" s="321"/>
      <c r="AW971" s="321"/>
      <c r="AX971" s="321"/>
    </row>
    <row r="972" spans="1:50" ht="30" customHeight="1" x14ac:dyDescent="0.15">
      <c r="A972" s="405">
        <v>4</v>
      </c>
      <c r="B972" s="405">
        <v>1</v>
      </c>
      <c r="C972" s="424" t="s">
        <v>666</v>
      </c>
      <c r="D972" s="419"/>
      <c r="E972" s="419"/>
      <c r="F972" s="419"/>
      <c r="G972" s="419"/>
      <c r="H972" s="419"/>
      <c r="I972" s="419"/>
      <c r="J972" s="420" t="s">
        <v>571</v>
      </c>
      <c r="K972" s="421"/>
      <c r="L972" s="421"/>
      <c r="M972" s="421"/>
      <c r="N972" s="421"/>
      <c r="O972" s="421"/>
      <c r="P972" s="425" t="s">
        <v>675</v>
      </c>
      <c r="Q972" s="317"/>
      <c r="R972" s="317"/>
      <c r="S972" s="317"/>
      <c r="T972" s="317"/>
      <c r="U972" s="317"/>
      <c r="V972" s="317"/>
      <c r="W972" s="317"/>
      <c r="X972" s="317"/>
      <c r="Y972" s="318">
        <v>4</v>
      </c>
      <c r="Z972" s="319"/>
      <c r="AA972" s="319"/>
      <c r="AB972" s="320"/>
      <c r="AC972" s="328" t="s">
        <v>196</v>
      </c>
      <c r="AD972" s="328"/>
      <c r="AE972" s="328"/>
      <c r="AF972" s="328"/>
      <c r="AG972" s="328"/>
      <c r="AH972" s="323" t="s">
        <v>571</v>
      </c>
      <c r="AI972" s="324"/>
      <c r="AJ972" s="324"/>
      <c r="AK972" s="324"/>
      <c r="AL972" s="325" t="s">
        <v>571</v>
      </c>
      <c r="AM972" s="326"/>
      <c r="AN972" s="326"/>
      <c r="AO972" s="327"/>
      <c r="AP972" s="321" t="s">
        <v>571</v>
      </c>
      <c r="AQ972" s="321"/>
      <c r="AR972" s="321"/>
      <c r="AS972" s="321"/>
      <c r="AT972" s="321"/>
      <c r="AU972" s="321"/>
      <c r="AV972" s="321"/>
      <c r="AW972" s="321"/>
      <c r="AX972" s="321"/>
    </row>
    <row r="973" spans="1:50" ht="30" customHeight="1" x14ac:dyDescent="0.15">
      <c r="A973" s="405">
        <v>5</v>
      </c>
      <c r="B973" s="405">
        <v>1</v>
      </c>
      <c r="C973" s="419" t="s">
        <v>667</v>
      </c>
      <c r="D973" s="419"/>
      <c r="E973" s="419"/>
      <c r="F973" s="419"/>
      <c r="G973" s="419"/>
      <c r="H973" s="419"/>
      <c r="I973" s="419"/>
      <c r="J973" s="420" t="s">
        <v>571</v>
      </c>
      <c r="K973" s="421"/>
      <c r="L973" s="421"/>
      <c r="M973" s="421"/>
      <c r="N973" s="421"/>
      <c r="O973" s="421"/>
      <c r="P973" s="317" t="s">
        <v>675</v>
      </c>
      <c r="Q973" s="317"/>
      <c r="R973" s="317"/>
      <c r="S973" s="317"/>
      <c r="T973" s="317"/>
      <c r="U973" s="317"/>
      <c r="V973" s="317"/>
      <c r="W973" s="317"/>
      <c r="X973" s="317"/>
      <c r="Y973" s="318">
        <v>4</v>
      </c>
      <c r="Z973" s="319"/>
      <c r="AA973" s="319"/>
      <c r="AB973" s="320"/>
      <c r="AC973" s="322" t="s">
        <v>196</v>
      </c>
      <c r="AD973" s="322"/>
      <c r="AE973" s="322"/>
      <c r="AF973" s="322"/>
      <c r="AG973" s="322"/>
      <c r="AH973" s="323" t="s">
        <v>571</v>
      </c>
      <c r="AI973" s="324"/>
      <c r="AJ973" s="324"/>
      <c r="AK973" s="324"/>
      <c r="AL973" s="325" t="s">
        <v>571</v>
      </c>
      <c r="AM973" s="326"/>
      <c r="AN973" s="326"/>
      <c r="AO973" s="327"/>
      <c r="AP973" s="321" t="s">
        <v>571</v>
      </c>
      <c r="AQ973" s="321"/>
      <c r="AR973" s="321"/>
      <c r="AS973" s="321"/>
      <c r="AT973" s="321"/>
      <c r="AU973" s="321"/>
      <c r="AV973" s="321"/>
      <c r="AW973" s="321"/>
      <c r="AX973" s="321"/>
    </row>
    <row r="974" spans="1:50" ht="30" customHeight="1" x14ac:dyDescent="0.15">
      <c r="A974" s="405">
        <v>6</v>
      </c>
      <c r="B974" s="405">
        <v>1</v>
      </c>
      <c r="C974" s="419" t="s">
        <v>668</v>
      </c>
      <c r="D974" s="419"/>
      <c r="E974" s="419"/>
      <c r="F974" s="419"/>
      <c r="G974" s="419"/>
      <c r="H974" s="419"/>
      <c r="I974" s="419"/>
      <c r="J974" s="420" t="s">
        <v>571</v>
      </c>
      <c r="K974" s="421"/>
      <c r="L974" s="421"/>
      <c r="M974" s="421"/>
      <c r="N974" s="421"/>
      <c r="O974" s="421"/>
      <c r="P974" s="317" t="s">
        <v>675</v>
      </c>
      <c r="Q974" s="317"/>
      <c r="R974" s="317"/>
      <c r="S974" s="317"/>
      <c r="T974" s="317"/>
      <c r="U974" s="317"/>
      <c r="V974" s="317"/>
      <c r="W974" s="317"/>
      <c r="X974" s="317"/>
      <c r="Y974" s="318">
        <v>4</v>
      </c>
      <c r="Z974" s="319"/>
      <c r="AA974" s="319"/>
      <c r="AB974" s="320"/>
      <c r="AC974" s="322" t="s">
        <v>196</v>
      </c>
      <c r="AD974" s="322"/>
      <c r="AE974" s="322"/>
      <c r="AF974" s="322"/>
      <c r="AG974" s="322"/>
      <c r="AH974" s="323" t="s">
        <v>571</v>
      </c>
      <c r="AI974" s="324"/>
      <c r="AJ974" s="324"/>
      <c r="AK974" s="324"/>
      <c r="AL974" s="325" t="s">
        <v>571</v>
      </c>
      <c r="AM974" s="326"/>
      <c r="AN974" s="326"/>
      <c r="AO974" s="327"/>
      <c r="AP974" s="321" t="s">
        <v>571</v>
      </c>
      <c r="AQ974" s="321"/>
      <c r="AR974" s="321"/>
      <c r="AS974" s="321"/>
      <c r="AT974" s="321"/>
      <c r="AU974" s="321"/>
      <c r="AV974" s="321"/>
      <c r="AW974" s="321"/>
      <c r="AX974" s="321"/>
    </row>
    <row r="975" spans="1:50" ht="30" customHeight="1" x14ac:dyDescent="0.15">
      <c r="A975" s="405">
        <v>7</v>
      </c>
      <c r="B975" s="405">
        <v>1</v>
      </c>
      <c r="C975" s="419" t="s">
        <v>669</v>
      </c>
      <c r="D975" s="419"/>
      <c r="E975" s="419"/>
      <c r="F975" s="419"/>
      <c r="G975" s="419"/>
      <c r="H975" s="419"/>
      <c r="I975" s="419"/>
      <c r="J975" s="420" t="s">
        <v>571</v>
      </c>
      <c r="K975" s="421"/>
      <c r="L975" s="421"/>
      <c r="M975" s="421"/>
      <c r="N975" s="421"/>
      <c r="O975" s="421"/>
      <c r="P975" s="317" t="s">
        <v>675</v>
      </c>
      <c r="Q975" s="317"/>
      <c r="R975" s="317"/>
      <c r="S975" s="317"/>
      <c r="T975" s="317"/>
      <c r="U975" s="317"/>
      <c r="V975" s="317"/>
      <c r="W975" s="317"/>
      <c r="X975" s="317"/>
      <c r="Y975" s="318">
        <v>4</v>
      </c>
      <c r="Z975" s="319"/>
      <c r="AA975" s="319"/>
      <c r="AB975" s="320"/>
      <c r="AC975" s="322" t="s">
        <v>196</v>
      </c>
      <c r="AD975" s="322"/>
      <c r="AE975" s="322"/>
      <c r="AF975" s="322"/>
      <c r="AG975" s="322"/>
      <c r="AH975" s="323" t="s">
        <v>571</v>
      </c>
      <c r="AI975" s="324"/>
      <c r="AJ975" s="324"/>
      <c r="AK975" s="324"/>
      <c r="AL975" s="325" t="s">
        <v>571</v>
      </c>
      <c r="AM975" s="326"/>
      <c r="AN975" s="326"/>
      <c r="AO975" s="327"/>
      <c r="AP975" s="321" t="s">
        <v>571</v>
      </c>
      <c r="AQ975" s="321"/>
      <c r="AR975" s="321"/>
      <c r="AS975" s="321"/>
      <c r="AT975" s="321"/>
      <c r="AU975" s="321"/>
      <c r="AV975" s="321"/>
      <c r="AW975" s="321"/>
      <c r="AX975" s="321"/>
    </row>
    <row r="976" spans="1:50" ht="30" customHeight="1" x14ac:dyDescent="0.15">
      <c r="A976" s="405">
        <v>8</v>
      </c>
      <c r="B976" s="405">
        <v>1</v>
      </c>
      <c r="C976" s="419" t="s">
        <v>670</v>
      </c>
      <c r="D976" s="419"/>
      <c r="E976" s="419"/>
      <c r="F976" s="419"/>
      <c r="G976" s="419"/>
      <c r="H976" s="419"/>
      <c r="I976" s="419"/>
      <c r="J976" s="420" t="s">
        <v>571</v>
      </c>
      <c r="K976" s="421"/>
      <c r="L976" s="421"/>
      <c r="M976" s="421"/>
      <c r="N976" s="421"/>
      <c r="O976" s="421"/>
      <c r="P976" s="317" t="s">
        <v>675</v>
      </c>
      <c r="Q976" s="317"/>
      <c r="R976" s="317"/>
      <c r="S976" s="317"/>
      <c r="T976" s="317"/>
      <c r="U976" s="317"/>
      <c r="V976" s="317"/>
      <c r="W976" s="317"/>
      <c r="X976" s="317"/>
      <c r="Y976" s="318">
        <v>4</v>
      </c>
      <c r="Z976" s="319"/>
      <c r="AA976" s="319"/>
      <c r="AB976" s="320"/>
      <c r="AC976" s="322" t="s">
        <v>196</v>
      </c>
      <c r="AD976" s="322"/>
      <c r="AE976" s="322"/>
      <c r="AF976" s="322"/>
      <c r="AG976" s="322"/>
      <c r="AH976" s="323" t="s">
        <v>571</v>
      </c>
      <c r="AI976" s="324"/>
      <c r="AJ976" s="324"/>
      <c r="AK976" s="324"/>
      <c r="AL976" s="325" t="s">
        <v>571</v>
      </c>
      <c r="AM976" s="326"/>
      <c r="AN976" s="326"/>
      <c r="AO976" s="327"/>
      <c r="AP976" s="321" t="s">
        <v>571</v>
      </c>
      <c r="AQ976" s="321"/>
      <c r="AR976" s="321"/>
      <c r="AS976" s="321"/>
      <c r="AT976" s="321"/>
      <c r="AU976" s="321"/>
      <c r="AV976" s="321"/>
      <c r="AW976" s="321"/>
      <c r="AX976" s="321"/>
    </row>
    <row r="977" spans="1:50" ht="30" customHeight="1" x14ac:dyDescent="0.15">
      <c r="A977" s="405">
        <v>9</v>
      </c>
      <c r="B977" s="405">
        <v>1</v>
      </c>
      <c r="C977" s="419" t="s">
        <v>671</v>
      </c>
      <c r="D977" s="419"/>
      <c r="E977" s="419"/>
      <c r="F977" s="419"/>
      <c r="G977" s="419"/>
      <c r="H977" s="419"/>
      <c r="I977" s="419"/>
      <c r="J977" s="420" t="s">
        <v>571</v>
      </c>
      <c r="K977" s="421"/>
      <c r="L977" s="421"/>
      <c r="M977" s="421"/>
      <c r="N977" s="421"/>
      <c r="O977" s="421"/>
      <c r="P977" s="317" t="s">
        <v>675</v>
      </c>
      <c r="Q977" s="317"/>
      <c r="R977" s="317"/>
      <c r="S977" s="317"/>
      <c r="T977" s="317"/>
      <c r="U977" s="317"/>
      <c r="V977" s="317"/>
      <c r="W977" s="317"/>
      <c r="X977" s="317"/>
      <c r="Y977" s="318">
        <v>4</v>
      </c>
      <c r="Z977" s="319"/>
      <c r="AA977" s="319"/>
      <c r="AB977" s="320"/>
      <c r="AC977" s="322" t="s">
        <v>196</v>
      </c>
      <c r="AD977" s="322"/>
      <c r="AE977" s="322"/>
      <c r="AF977" s="322"/>
      <c r="AG977" s="322"/>
      <c r="AH977" s="323" t="s">
        <v>571</v>
      </c>
      <c r="AI977" s="324"/>
      <c r="AJ977" s="324"/>
      <c r="AK977" s="324"/>
      <c r="AL977" s="325" t="s">
        <v>571</v>
      </c>
      <c r="AM977" s="326"/>
      <c r="AN977" s="326"/>
      <c r="AO977" s="327"/>
      <c r="AP977" s="321" t="s">
        <v>571</v>
      </c>
      <c r="AQ977" s="321"/>
      <c r="AR977" s="321"/>
      <c r="AS977" s="321"/>
      <c r="AT977" s="321"/>
      <c r="AU977" s="321"/>
      <c r="AV977" s="321"/>
      <c r="AW977" s="321"/>
      <c r="AX977" s="321"/>
    </row>
    <row r="978" spans="1:50" ht="30" customHeight="1" x14ac:dyDescent="0.15">
      <c r="A978" s="405">
        <v>10</v>
      </c>
      <c r="B978" s="405">
        <v>1</v>
      </c>
      <c r="C978" s="419" t="s">
        <v>672</v>
      </c>
      <c r="D978" s="419"/>
      <c r="E978" s="419"/>
      <c r="F978" s="419"/>
      <c r="G978" s="419"/>
      <c r="H978" s="419"/>
      <c r="I978" s="419"/>
      <c r="J978" s="420" t="s">
        <v>571</v>
      </c>
      <c r="K978" s="421"/>
      <c r="L978" s="421"/>
      <c r="M978" s="421"/>
      <c r="N978" s="421"/>
      <c r="O978" s="421"/>
      <c r="P978" s="317" t="s">
        <v>675</v>
      </c>
      <c r="Q978" s="317"/>
      <c r="R978" s="317"/>
      <c r="S978" s="317"/>
      <c r="T978" s="317"/>
      <c r="U978" s="317"/>
      <c r="V978" s="317"/>
      <c r="W978" s="317"/>
      <c r="X978" s="317"/>
      <c r="Y978" s="318">
        <v>4</v>
      </c>
      <c r="Z978" s="319"/>
      <c r="AA978" s="319"/>
      <c r="AB978" s="320"/>
      <c r="AC978" s="322" t="s">
        <v>196</v>
      </c>
      <c r="AD978" s="322"/>
      <c r="AE978" s="322"/>
      <c r="AF978" s="322"/>
      <c r="AG978" s="322"/>
      <c r="AH978" s="323" t="s">
        <v>571</v>
      </c>
      <c r="AI978" s="324"/>
      <c r="AJ978" s="324"/>
      <c r="AK978" s="324"/>
      <c r="AL978" s="325" t="s">
        <v>571</v>
      </c>
      <c r="AM978" s="326"/>
      <c r="AN978" s="326"/>
      <c r="AO978" s="327"/>
      <c r="AP978" s="321" t="s">
        <v>571</v>
      </c>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458</v>
      </c>
      <c r="AD1001" s="277"/>
      <c r="AE1001" s="277"/>
      <c r="AF1001" s="277"/>
      <c r="AG1001" s="277"/>
      <c r="AH1001" s="345" t="s">
        <v>488</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24"/>
      <c r="D1002" s="419"/>
      <c r="E1002" s="419"/>
      <c r="F1002" s="419"/>
      <c r="G1002" s="419"/>
      <c r="H1002" s="419"/>
      <c r="I1002" s="419"/>
      <c r="J1002" s="420"/>
      <c r="K1002" s="421"/>
      <c r="L1002" s="421"/>
      <c r="M1002" s="421"/>
      <c r="N1002" s="421"/>
      <c r="O1002" s="421"/>
      <c r="P1002" s="425"/>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422"/>
      <c r="AM1002" s="423"/>
      <c r="AN1002" s="423"/>
      <c r="AO1002" s="423"/>
      <c r="AP1002" s="321"/>
      <c r="AQ1002" s="321"/>
      <c r="AR1002" s="321"/>
      <c r="AS1002" s="321"/>
      <c r="AT1002" s="321"/>
      <c r="AU1002" s="321"/>
      <c r="AV1002" s="321"/>
      <c r="AW1002" s="321"/>
      <c r="AX1002" s="321"/>
    </row>
    <row r="1003" spans="1:50" ht="30" hidden="1" customHeight="1" x14ac:dyDescent="0.15">
      <c r="A1003" s="405">
        <v>2</v>
      </c>
      <c r="B1003" s="405">
        <v>1</v>
      </c>
      <c r="C1003" s="424"/>
      <c r="D1003" s="419"/>
      <c r="E1003" s="419"/>
      <c r="F1003" s="419"/>
      <c r="G1003" s="419"/>
      <c r="H1003" s="419"/>
      <c r="I1003" s="419"/>
      <c r="J1003" s="420"/>
      <c r="K1003" s="421"/>
      <c r="L1003" s="421"/>
      <c r="M1003" s="421"/>
      <c r="N1003" s="421"/>
      <c r="O1003" s="421"/>
      <c r="P1003" s="425"/>
      <c r="Q1003" s="317"/>
      <c r="R1003" s="317"/>
      <c r="S1003" s="317"/>
      <c r="T1003" s="317"/>
      <c r="U1003" s="317"/>
      <c r="V1003" s="317"/>
      <c r="W1003" s="317"/>
      <c r="X1003" s="317"/>
      <c r="Y1003" s="318"/>
      <c r="Z1003" s="319"/>
      <c r="AA1003" s="319"/>
      <c r="AB1003" s="320"/>
      <c r="AC1003" s="328"/>
      <c r="AD1003" s="329"/>
      <c r="AE1003" s="329"/>
      <c r="AF1003" s="329"/>
      <c r="AG1003" s="329"/>
      <c r="AH1003" s="422"/>
      <c r="AI1003" s="423"/>
      <c r="AJ1003" s="423"/>
      <c r="AK1003" s="423"/>
      <c r="AL1003" s="422"/>
      <c r="AM1003" s="423"/>
      <c r="AN1003" s="423"/>
      <c r="AO1003" s="423"/>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9"/>
      <c r="AE1004" s="329"/>
      <c r="AF1004" s="329"/>
      <c r="AG1004" s="329"/>
      <c r="AH1004" s="422"/>
      <c r="AI1004" s="423"/>
      <c r="AJ1004" s="423"/>
      <c r="AK1004" s="423"/>
      <c r="AL1004" s="422"/>
      <c r="AM1004" s="423"/>
      <c r="AN1004" s="423"/>
      <c r="AO1004" s="423"/>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9"/>
      <c r="AE1005" s="329"/>
      <c r="AF1005" s="329"/>
      <c r="AG1005" s="329"/>
      <c r="AH1005" s="422"/>
      <c r="AI1005" s="423"/>
      <c r="AJ1005" s="423"/>
      <c r="AK1005" s="423"/>
      <c r="AL1005" s="422"/>
      <c r="AM1005" s="423"/>
      <c r="AN1005" s="423"/>
      <c r="AO1005" s="423"/>
      <c r="AP1005" s="321"/>
      <c r="AQ1005" s="321"/>
      <c r="AR1005" s="321"/>
      <c r="AS1005" s="321"/>
      <c r="AT1005" s="321"/>
      <c r="AU1005" s="321"/>
      <c r="AV1005" s="321"/>
      <c r="AW1005" s="321"/>
      <c r="AX1005" s="321"/>
    </row>
    <row r="1006" spans="1:50" ht="30" hidden="1" customHeight="1" x14ac:dyDescent="0.15">
      <c r="A1006" s="405">
        <v>5</v>
      </c>
      <c r="B1006" s="405">
        <v>1</v>
      </c>
      <c r="C1006" s="424"/>
      <c r="D1006" s="419"/>
      <c r="E1006" s="419"/>
      <c r="F1006" s="419"/>
      <c r="G1006" s="419"/>
      <c r="H1006" s="419"/>
      <c r="I1006" s="419"/>
      <c r="J1006" s="420"/>
      <c r="K1006" s="421"/>
      <c r="L1006" s="421"/>
      <c r="M1006" s="421"/>
      <c r="N1006" s="421"/>
      <c r="O1006" s="421"/>
      <c r="P1006" s="425"/>
      <c r="Q1006" s="317"/>
      <c r="R1006" s="317"/>
      <c r="S1006" s="317"/>
      <c r="T1006" s="317"/>
      <c r="U1006" s="317"/>
      <c r="V1006" s="317"/>
      <c r="W1006" s="317"/>
      <c r="X1006" s="317"/>
      <c r="Y1006" s="318"/>
      <c r="Z1006" s="319"/>
      <c r="AA1006" s="319"/>
      <c r="AB1006" s="320"/>
      <c r="AC1006" s="328"/>
      <c r="AD1006" s="329"/>
      <c r="AE1006" s="329"/>
      <c r="AF1006" s="329"/>
      <c r="AG1006" s="329"/>
      <c r="AH1006" s="422"/>
      <c r="AI1006" s="423"/>
      <c r="AJ1006" s="423"/>
      <c r="AK1006" s="423"/>
      <c r="AL1006" s="422"/>
      <c r="AM1006" s="423"/>
      <c r="AN1006" s="423"/>
      <c r="AO1006" s="423"/>
      <c r="AP1006" s="321"/>
      <c r="AQ1006" s="321"/>
      <c r="AR1006" s="321"/>
      <c r="AS1006" s="321"/>
      <c r="AT1006" s="321"/>
      <c r="AU1006" s="321"/>
      <c r="AV1006" s="321"/>
      <c r="AW1006" s="321"/>
      <c r="AX1006" s="321"/>
    </row>
    <row r="1007" spans="1:50" ht="30" hidden="1" customHeight="1" x14ac:dyDescent="0.15">
      <c r="A1007" s="405">
        <v>6</v>
      </c>
      <c r="B1007" s="405">
        <v>1</v>
      </c>
      <c r="C1007" s="424"/>
      <c r="D1007" s="419"/>
      <c r="E1007" s="419"/>
      <c r="F1007" s="419"/>
      <c r="G1007" s="419"/>
      <c r="H1007" s="419"/>
      <c r="I1007" s="419"/>
      <c r="J1007" s="420"/>
      <c r="K1007" s="421"/>
      <c r="L1007" s="421"/>
      <c r="M1007" s="421"/>
      <c r="N1007" s="421"/>
      <c r="O1007" s="421"/>
      <c r="P1007" s="425"/>
      <c r="Q1007" s="317"/>
      <c r="R1007" s="317"/>
      <c r="S1007" s="317"/>
      <c r="T1007" s="317"/>
      <c r="U1007" s="317"/>
      <c r="V1007" s="317"/>
      <c r="W1007" s="317"/>
      <c r="X1007" s="317"/>
      <c r="Y1007" s="318"/>
      <c r="Z1007" s="319"/>
      <c r="AA1007" s="319"/>
      <c r="AB1007" s="320"/>
      <c r="AC1007" s="328"/>
      <c r="AD1007" s="329"/>
      <c r="AE1007" s="329"/>
      <c r="AF1007" s="329"/>
      <c r="AG1007" s="329"/>
      <c r="AH1007" s="422"/>
      <c r="AI1007" s="423"/>
      <c r="AJ1007" s="423"/>
      <c r="AK1007" s="423"/>
      <c r="AL1007" s="422"/>
      <c r="AM1007" s="423"/>
      <c r="AN1007" s="423"/>
      <c r="AO1007" s="423"/>
      <c r="AP1007" s="321"/>
      <c r="AQ1007" s="321"/>
      <c r="AR1007" s="321"/>
      <c r="AS1007" s="321"/>
      <c r="AT1007" s="321"/>
      <c r="AU1007" s="321"/>
      <c r="AV1007" s="321"/>
      <c r="AW1007" s="321"/>
      <c r="AX1007" s="321"/>
    </row>
    <row r="1008" spans="1:50" ht="30" hidden="1" customHeight="1" x14ac:dyDescent="0.15">
      <c r="A1008" s="405">
        <v>7</v>
      </c>
      <c r="B1008" s="405">
        <v>1</v>
      </c>
      <c r="C1008" s="424"/>
      <c r="D1008" s="419"/>
      <c r="E1008" s="419"/>
      <c r="F1008" s="419"/>
      <c r="G1008" s="419"/>
      <c r="H1008" s="419"/>
      <c r="I1008" s="419"/>
      <c r="J1008" s="420"/>
      <c r="K1008" s="421"/>
      <c r="L1008" s="421"/>
      <c r="M1008" s="421"/>
      <c r="N1008" s="421"/>
      <c r="O1008" s="421"/>
      <c r="P1008" s="425"/>
      <c r="Q1008" s="317"/>
      <c r="R1008" s="317"/>
      <c r="S1008" s="317"/>
      <c r="T1008" s="317"/>
      <c r="U1008" s="317"/>
      <c r="V1008" s="317"/>
      <c r="W1008" s="317"/>
      <c r="X1008" s="317"/>
      <c r="Y1008" s="318"/>
      <c r="Z1008" s="319"/>
      <c r="AA1008" s="319"/>
      <c r="AB1008" s="320"/>
      <c r="AC1008" s="328"/>
      <c r="AD1008" s="329"/>
      <c r="AE1008" s="329"/>
      <c r="AF1008" s="329"/>
      <c r="AG1008" s="329"/>
      <c r="AH1008" s="422"/>
      <c r="AI1008" s="423"/>
      <c r="AJ1008" s="423"/>
      <c r="AK1008" s="423"/>
      <c r="AL1008" s="422"/>
      <c r="AM1008" s="423"/>
      <c r="AN1008" s="423"/>
      <c r="AO1008" s="423"/>
      <c r="AP1008" s="321"/>
      <c r="AQ1008" s="321"/>
      <c r="AR1008" s="321"/>
      <c r="AS1008" s="321"/>
      <c r="AT1008" s="321"/>
      <c r="AU1008" s="321"/>
      <c r="AV1008" s="321"/>
      <c r="AW1008" s="321"/>
      <c r="AX1008" s="321"/>
    </row>
    <row r="1009" spans="1:50" ht="30" hidden="1" customHeight="1" x14ac:dyDescent="0.15">
      <c r="A1009" s="405">
        <v>8</v>
      </c>
      <c r="B1009" s="405">
        <v>1</v>
      </c>
      <c r="C1009" s="424"/>
      <c r="D1009" s="419"/>
      <c r="E1009" s="419"/>
      <c r="F1009" s="419"/>
      <c r="G1009" s="419"/>
      <c r="H1009" s="419"/>
      <c r="I1009" s="419"/>
      <c r="J1009" s="420"/>
      <c r="K1009" s="421"/>
      <c r="L1009" s="421"/>
      <c r="M1009" s="421"/>
      <c r="N1009" s="421"/>
      <c r="O1009" s="421"/>
      <c r="P1009" s="425"/>
      <c r="Q1009" s="317"/>
      <c r="R1009" s="317"/>
      <c r="S1009" s="317"/>
      <c r="T1009" s="317"/>
      <c r="U1009" s="317"/>
      <c r="V1009" s="317"/>
      <c r="W1009" s="317"/>
      <c r="X1009" s="317"/>
      <c r="Y1009" s="318"/>
      <c r="Z1009" s="319"/>
      <c r="AA1009" s="319"/>
      <c r="AB1009" s="320"/>
      <c r="AC1009" s="328"/>
      <c r="AD1009" s="329"/>
      <c r="AE1009" s="329"/>
      <c r="AF1009" s="329"/>
      <c r="AG1009" s="329"/>
      <c r="AH1009" s="422"/>
      <c r="AI1009" s="423"/>
      <c r="AJ1009" s="423"/>
      <c r="AK1009" s="423"/>
      <c r="AL1009" s="422"/>
      <c r="AM1009" s="423"/>
      <c r="AN1009" s="423"/>
      <c r="AO1009" s="423"/>
      <c r="AP1009" s="321"/>
      <c r="AQ1009" s="321"/>
      <c r="AR1009" s="321"/>
      <c r="AS1009" s="321"/>
      <c r="AT1009" s="321"/>
      <c r="AU1009" s="321"/>
      <c r="AV1009" s="321"/>
      <c r="AW1009" s="321"/>
      <c r="AX1009" s="321"/>
    </row>
    <row r="1010" spans="1:50" ht="30" hidden="1" customHeight="1" x14ac:dyDescent="0.15">
      <c r="A1010" s="405">
        <v>9</v>
      </c>
      <c r="B1010" s="405">
        <v>1</v>
      </c>
      <c r="C1010" s="424"/>
      <c r="D1010" s="419"/>
      <c r="E1010" s="419"/>
      <c r="F1010" s="419"/>
      <c r="G1010" s="419"/>
      <c r="H1010" s="419"/>
      <c r="I1010" s="419"/>
      <c r="J1010" s="420"/>
      <c r="K1010" s="421"/>
      <c r="L1010" s="421"/>
      <c r="M1010" s="421"/>
      <c r="N1010" s="421"/>
      <c r="O1010" s="421"/>
      <c r="P1010" s="425"/>
      <c r="Q1010" s="317"/>
      <c r="R1010" s="317"/>
      <c r="S1010" s="317"/>
      <c r="T1010" s="317"/>
      <c r="U1010" s="317"/>
      <c r="V1010" s="317"/>
      <c r="W1010" s="317"/>
      <c r="X1010" s="317"/>
      <c r="Y1010" s="318"/>
      <c r="Z1010" s="319"/>
      <c r="AA1010" s="319"/>
      <c r="AB1010" s="320"/>
      <c r="AC1010" s="328"/>
      <c r="AD1010" s="329"/>
      <c r="AE1010" s="329"/>
      <c r="AF1010" s="329"/>
      <c r="AG1010" s="329"/>
      <c r="AH1010" s="422"/>
      <c r="AI1010" s="423"/>
      <c r="AJ1010" s="423"/>
      <c r="AK1010" s="423"/>
      <c r="AL1010" s="422"/>
      <c r="AM1010" s="423"/>
      <c r="AN1010" s="423"/>
      <c r="AO1010" s="423"/>
      <c r="AP1010" s="321"/>
      <c r="AQ1010" s="321"/>
      <c r="AR1010" s="321"/>
      <c r="AS1010" s="321"/>
      <c r="AT1010" s="321"/>
      <c r="AU1010" s="321"/>
      <c r="AV1010" s="321"/>
      <c r="AW1010" s="321"/>
      <c r="AX1010" s="321"/>
    </row>
    <row r="1011" spans="1:50" ht="30" hidden="1" customHeight="1" x14ac:dyDescent="0.15">
      <c r="A1011" s="405">
        <v>10</v>
      </c>
      <c r="B1011" s="405">
        <v>1</v>
      </c>
      <c r="C1011" s="424"/>
      <c r="D1011" s="419"/>
      <c r="E1011" s="419"/>
      <c r="F1011" s="419"/>
      <c r="G1011" s="419"/>
      <c r="H1011" s="419"/>
      <c r="I1011" s="419"/>
      <c r="J1011" s="420"/>
      <c r="K1011" s="421"/>
      <c r="L1011" s="421"/>
      <c r="M1011" s="421"/>
      <c r="N1011" s="421"/>
      <c r="O1011" s="421"/>
      <c r="P1011" s="425"/>
      <c r="Q1011" s="317"/>
      <c r="R1011" s="317"/>
      <c r="S1011" s="317"/>
      <c r="T1011" s="317"/>
      <c r="U1011" s="317"/>
      <c r="V1011" s="317"/>
      <c r="W1011" s="317"/>
      <c r="X1011" s="317"/>
      <c r="Y1011" s="318"/>
      <c r="Z1011" s="319"/>
      <c r="AA1011" s="319"/>
      <c r="AB1011" s="320"/>
      <c r="AC1011" s="328"/>
      <c r="AD1011" s="329"/>
      <c r="AE1011" s="329"/>
      <c r="AF1011" s="329"/>
      <c r="AG1011" s="329"/>
      <c r="AH1011" s="422"/>
      <c r="AI1011" s="423"/>
      <c r="AJ1011" s="423"/>
      <c r="AK1011" s="423"/>
      <c r="AL1011" s="422"/>
      <c r="AM1011" s="423"/>
      <c r="AN1011" s="423"/>
      <c r="AO1011" s="423"/>
      <c r="AP1011" s="321"/>
      <c r="AQ1011" s="321"/>
      <c r="AR1011" s="321"/>
      <c r="AS1011" s="321"/>
      <c r="AT1011" s="321"/>
      <c r="AU1011" s="321"/>
      <c r="AV1011" s="321"/>
      <c r="AW1011" s="321"/>
      <c r="AX1011" s="321"/>
    </row>
    <row r="1012" spans="1:50" ht="30" hidden="1" customHeight="1" x14ac:dyDescent="0.15">
      <c r="A1012" s="405">
        <v>11</v>
      </c>
      <c r="B1012" s="405">
        <v>1</v>
      </c>
      <c r="C1012" s="424" t="s">
        <v>673</v>
      </c>
      <c r="D1012" s="419"/>
      <c r="E1012" s="419"/>
      <c r="F1012" s="419"/>
      <c r="G1012" s="419"/>
      <c r="H1012" s="419"/>
      <c r="I1012" s="419"/>
      <c r="J1012" s="420" t="s">
        <v>646</v>
      </c>
      <c r="K1012" s="421"/>
      <c r="L1012" s="421"/>
      <c r="M1012" s="421"/>
      <c r="N1012" s="421"/>
      <c r="O1012" s="421"/>
      <c r="P1012" s="425" t="s">
        <v>675</v>
      </c>
      <c r="Q1012" s="317"/>
      <c r="R1012" s="317"/>
      <c r="S1012" s="317"/>
      <c r="T1012" s="317"/>
      <c r="U1012" s="317"/>
      <c r="V1012" s="317"/>
      <c r="W1012" s="317"/>
      <c r="X1012" s="317"/>
      <c r="Y1012" s="318">
        <v>4</v>
      </c>
      <c r="Z1012" s="319"/>
      <c r="AA1012" s="319"/>
      <c r="AB1012" s="320"/>
      <c r="AC1012" s="328" t="s">
        <v>196</v>
      </c>
      <c r="AD1012" s="329"/>
      <c r="AE1012" s="329"/>
      <c r="AF1012" s="329"/>
      <c r="AG1012" s="329"/>
      <c r="AH1012" s="422" t="s">
        <v>646</v>
      </c>
      <c r="AI1012" s="423"/>
      <c r="AJ1012" s="423"/>
      <c r="AK1012" s="423"/>
      <c r="AL1012" s="422" t="s">
        <v>646</v>
      </c>
      <c r="AM1012" s="423"/>
      <c r="AN1012" s="423"/>
      <c r="AO1012" s="423"/>
      <c r="AP1012" s="321" t="s">
        <v>676</v>
      </c>
      <c r="AQ1012" s="321"/>
      <c r="AR1012" s="321"/>
      <c r="AS1012" s="321"/>
      <c r="AT1012" s="321"/>
      <c r="AU1012" s="321"/>
      <c r="AV1012" s="321"/>
      <c r="AW1012" s="321"/>
      <c r="AX1012" s="321"/>
    </row>
    <row r="1013" spans="1:50" ht="30" hidden="1" customHeight="1" x14ac:dyDescent="0.15">
      <c r="A1013" s="405">
        <v>12</v>
      </c>
      <c r="B1013" s="405">
        <v>1</v>
      </c>
      <c r="C1013" s="424" t="s">
        <v>674</v>
      </c>
      <c r="D1013" s="419"/>
      <c r="E1013" s="419"/>
      <c r="F1013" s="419"/>
      <c r="G1013" s="419"/>
      <c r="H1013" s="419"/>
      <c r="I1013" s="419"/>
      <c r="J1013" s="420" t="s">
        <v>646</v>
      </c>
      <c r="K1013" s="421"/>
      <c r="L1013" s="421"/>
      <c r="M1013" s="421"/>
      <c r="N1013" s="421"/>
      <c r="O1013" s="421"/>
      <c r="P1013" s="425" t="s">
        <v>675</v>
      </c>
      <c r="Q1013" s="317"/>
      <c r="R1013" s="317"/>
      <c r="S1013" s="317"/>
      <c r="T1013" s="317"/>
      <c r="U1013" s="317"/>
      <c r="V1013" s="317"/>
      <c r="W1013" s="317"/>
      <c r="X1013" s="317"/>
      <c r="Y1013" s="318">
        <v>4</v>
      </c>
      <c r="Z1013" s="319"/>
      <c r="AA1013" s="319"/>
      <c r="AB1013" s="320"/>
      <c r="AC1013" s="328" t="s">
        <v>196</v>
      </c>
      <c r="AD1013" s="329"/>
      <c r="AE1013" s="329"/>
      <c r="AF1013" s="329"/>
      <c r="AG1013" s="329"/>
      <c r="AH1013" s="422" t="s">
        <v>646</v>
      </c>
      <c r="AI1013" s="423"/>
      <c r="AJ1013" s="423"/>
      <c r="AK1013" s="423"/>
      <c r="AL1013" s="422" t="s">
        <v>646</v>
      </c>
      <c r="AM1013" s="423"/>
      <c r="AN1013" s="423"/>
      <c r="AO1013" s="423"/>
      <c r="AP1013" s="321" t="s">
        <v>676</v>
      </c>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458</v>
      </c>
      <c r="AD1034" s="277"/>
      <c r="AE1034" s="277"/>
      <c r="AF1034" s="277"/>
      <c r="AG1034" s="277"/>
      <c r="AH1034" s="345" t="s">
        <v>488</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458</v>
      </c>
      <c r="AD1067" s="277"/>
      <c r="AE1067" s="277"/>
      <c r="AF1067" s="277"/>
      <c r="AG1067" s="277"/>
      <c r="AH1067" s="345" t="s">
        <v>488</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448</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9" t="s">
        <v>464</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2"/>
      <c r="E1101" s="277" t="s">
        <v>384</v>
      </c>
      <c r="F1101" s="892"/>
      <c r="G1101" s="892"/>
      <c r="H1101" s="892"/>
      <c r="I1101" s="892"/>
      <c r="J1101" s="277" t="s">
        <v>419</v>
      </c>
      <c r="K1101" s="277"/>
      <c r="L1101" s="277"/>
      <c r="M1101" s="277"/>
      <c r="N1101" s="277"/>
      <c r="O1101" s="277"/>
      <c r="P1101" s="345" t="s">
        <v>27</v>
      </c>
      <c r="Q1101" s="345"/>
      <c r="R1101" s="345"/>
      <c r="S1101" s="345"/>
      <c r="T1101" s="345"/>
      <c r="U1101" s="345"/>
      <c r="V1101" s="345"/>
      <c r="W1101" s="345"/>
      <c r="X1101" s="345"/>
      <c r="Y1101" s="277" t="s">
        <v>421</v>
      </c>
      <c r="Z1101" s="892"/>
      <c r="AA1101" s="892"/>
      <c r="AB1101" s="892"/>
      <c r="AC1101" s="277" t="s">
        <v>367</v>
      </c>
      <c r="AD1101" s="277"/>
      <c r="AE1101" s="277"/>
      <c r="AF1101" s="277"/>
      <c r="AG1101" s="277"/>
      <c r="AH1101" s="345" t="s">
        <v>380</v>
      </c>
      <c r="AI1101" s="346"/>
      <c r="AJ1101" s="346"/>
      <c r="AK1101" s="346"/>
      <c r="AL1101" s="346" t="s">
        <v>21</v>
      </c>
      <c r="AM1101" s="346"/>
      <c r="AN1101" s="346"/>
      <c r="AO1101" s="895"/>
      <c r="AP1101" s="427" t="s">
        <v>449</v>
      </c>
      <c r="AQ1101" s="427"/>
      <c r="AR1101" s="427"/>
      <c r="AS1101" s="427"/>
      <c r="AT1101" s="427"/>
      <c r="AU1101" s="427"/>
      <c r="AV1101" s="427"/>
      <c r="AW1101" s="427"/>
      <c r="AX1101" s="427"/>
    </row>
    <row r="1102" spans="1:50" ht="30" customHeight="1" x14ac:dyDescent="0.15">
      <c r="A1102" s="405">
        <v>1</v>
      </c>
      <c r="B1102" s="405">
        <v>1</v>
      </c>
      <c r="C1102" s="894"/>
      <c r="D1102" s="894"/>
      <c r="E1102" s="261" t="s">
        <v>646</v>
      </c>
      <c r="F1102" s="893"/>
      <c r="G1102" s="893"/>
      <c r="H1102" s="893"/>
      <c r="I1102" s="893"/>
      <c r="J1102" s="420" t="s">
        <v>646</v>
      </c>
      <c r="K1102" s="421"/>
      <c r="L1102" s="421"/>
      <c r="M1102" s="421"/>
      <c r="N1102" s="421"/>
      <c r="O1102" s="421"/>
      <c r="P1102" s="425" t="s">
        <v>646</v>
      </c>
      <c r="Q1102" s="317"/>
      <c r="R1102" s="317"/>
      <c r="S1102" s="317"/>
      <c r="T1102" s="317"/>
      <c r="U1102" s="317"/>
      <c r="V1102" s="317"/>
      <c r="W1102" s="317"/>
      <c r="X1102" s="317"/>
      <c r="Y1102" s="318" t="s">
        <v>659</v>
      </c>
      <c r="Z1102" s="319"/>
      <c r="AA1102" s="319"/>
      <c r="AB1102" s="320"/>
      <c r="AC1102" s="322"/>
      <c r="AD1102" s="322"/>
      <c r="AE1102" s="322"/>
      <c r="AF1102" s="322"/>
      <c r="AG1102" s="322"/>
      <c r="AH1102" s="323" t="s">
        <v>646</v>
      </c>
      <c r="AI1102" s="324"/>
      <c r="AJ1102" s="324"/>
      <c r="AK1102" s="324"/>
      <c r="AL1102" s="325" t="s">
        <v>660</v>
      </c>
      <c r="AM1102" s="326"/>
      <c r="AN1102" s="326"/>
      <c r="AO1102" s="327"/>
      <c r="AP1102" s="321" t="s">
        <v>658</v>
      </c>
      <c r="AQ1102" s="321"/>
      <c r="AR1102" s="321"/>
      <c r="AS1102" s="321"/>
      <c r="AT1102" s="321"/>
      <c r="AU1102" s="321"/>
      <c r="AV1102" s="321"/>
      <c r="AW1102" s="321"/>
      <c r="AX1102" s="321"/>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4"/>
      <c r="D1119" s="894"/>
      <c r="E1119" s="261"/>
      <c r="F1119" s="893"/>
      <c r="G1119" s="893"/>
      <c r="H1119" s="893"/>
      <c r="I1119" s="89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21">
      <formula>IF(RIGHT(TEXT(P14,"0.#"),1)=".",FALSE,TRUE)</formula>
    </cfRule>
    <cfRule type="expression" dxfId="2810" priority="14022">
      <formula>IF(RIGHT(TEXT(P14,"0.#"),1)=".",TRUE,FALSE)</formula>
    </cfRule>
  </conditionalFormatting>
  <conditionalFormatting sqref="AE32">
    <cfRule type="expression" dxfId="2809" priority="14011">
      <formula>IF(RIGHT(TEXT(AE32,"0.#"),1)=".",FALSE,TRUE)</formula>
    </cfRule>
    <cfRule type="expression" dxfId="2808" priority="14012">
      <formula>IF(RIGHT(TEXT(AE32,"0.#"),1)=".",TRUE,FALSE)</formula>
    </cfRule>
  </conditionalFormatting>
  <conditionalFormatting sqref="P18:AX18">
    <cfRule type="expression" dxfId="2807" priority="13897">
      <formula>IF(RIGHT(TEXT(P18,"0.#"),1)=".",FALSE,TRUE)</formula>
    </cfRule>
    <cfRule type="expression" dxfId="2806" priority="13898">
      <formula>IF(RIGHT(TEXT(P18,"0.#"),1)=".",TRUE,FALSE)</formula>
    </cfRule>
  </conditionalFormatting>
  <conditionalFormatting sqref="Y782">
    <cfRule type="expression" dxfId="2805" priority="13893">
      <formula>IF(RIGHT(TEXT(Y782,"0.#"),1)=".",FALSE,TRUE)</formula>
    </cfRule>
    <cfRule type="expression" dxfId="2804" priority="13894">
      <formula>IF(RIGHT(TEXT(Y782,"0.#"),1)=".",TRUE,FALSE)</formula>
    </cfRule>
  </conditionalFormatting>
  <conditionalFormatting sqref="Y791">
    <cfRule type="expression" dxfId="2803" priority="13889">
      <formula>IF(RIGHT(TEXT(Y791,"0.#"),1)=".",FALSE,TRUE)</formula>
    </cfRule>
    <cfRule type="expression" dxfId="2802" priority="13890">
      <formula>IF(RIGHT(TEXT(Y791,"0.#"),1)=".",TRUE,FALSE)</formula>
    </cfRule>
  </conditionalFormatting>
  <conditionalFormatting sqref="Y822:Y829 Y820 Y809:Y816 Y796:Y803">
    <cfRule type="expression" dxfId="2801" priority="13671">
      <formula>IF(RIGHT(TEXT(Y796,"0.#"),1)=".",FALSE,TRUE)</formula>
    </cfRule>
    <cfRule type="expression" dxfId="2800" priority="13672">
      <formula>IF(RIGHT(TEXT(Y796,"0.#"),1)=".",TRUE,FALSE)</formula>
    </cfRule>
  </conditionalFormatting>
  <conditionalFormatting sqref="P16:AQ17 P15:AX15 P13:AX13">
    <cfRule type="expression" dxfId="2799" priority="13719">
      <formula>IF(RIGHT(TEXT(P13,"0.#"),1)=".",FALSE,TRUE)</formula>
    </cfRule>
    <cfRule type="expression" dxfId="2798" priority="13720">
      <formula>IF(RIGHT(TEXT(P13,"0.#"),1)=".",TRUE,FALSE)</formula>
    </cfRule>
  </conditionalFormatting>
  <conditionalFormatting sqref="P19:AJ19">
    <cfRule type="expression" dxfId="2797" priority="13717">
      <formula>IF(RIGHT(TEXT(P19,"0.#"),1)=".",FALSE,TRUE)</formula>
    </cfRule>
    <cfRule type="expression" dxfId="2796" priority="13718">
      <formula>IF(RIGHT(TEXT(P19,"0.#"),1)=".",TRUE,FALSE)</formula>
    </cfRule>
  </conditionalFormatting>
  <conditionalFormatting sqref="AE101 AQ101">
    <cfRule type="expression" dxfId="2795" priority="13709">
      <formula>IF(RIGHT(TEXT(AE101,"0.#"),1)=".",FALSE,TRUE)</formula>
    </cfRule>
    <cfRule type="expression" dxfId="2794" priority="13710">
      <formula>IF(RIGHT(TEXT(AE101,"0.#"),1)=".",TRUE,FALSE)</formula>
    </cfRule>
  </conditionalFormatting>
  <conditionalFormatting sqref="Y783:Y790 Y781">
    <cfRule type="expression" dxfId="2793" priority="13695">
      <formula>IF(RIGHT(TEXT(Y781,"0.#"),1)=".",FALSE,TRUE)</formula>
    </cfRule>
    <cfRule type="expression" dxfId="2792" priority="13696">
      <formula>IF(RIGHT(TEXT(Y781,"0.#"),1)=".",TRUE,FALSE)</formula>
    </cfRule>
  </conditionalFormatting>
  <conditionalFormatting sqref="AU782">
    <cfRule type="expression" dxfId="2791" priority="13693">
      <formula>IF(RIGHT(TEXT(AU782,"0.#"),1)=".",FALSE,TRUE)</formula>
    </cfRule>
    <cfRule type="expression" dxfId="2790" priority="13694">
      <formula>IF(RIGHT(TEXT(AU782,"0.#"),1)=".",TRUE,FALSE)</formula>
    </cfRule>
  </conditionalFormatting>
  <conditionalFormatting sqref="AU791">
    <cfRule type="expression" dxfId="2789" priority="13691">
      <formula>IF(RIGHT(TEXT(AU791,"0.#"),1)=".",FALSE,TRUE)</formula>
    </cfRule>
    <cfRule type="expression" dxfId="2788" priority="13692">
      <formula>IF(RIGHT(TEXT(AU791,"0.#"),1)=".",TRUE,FALSE)</formula>
    </cfRule>
  </conditionalFormatting>
  <conditionalFormatting sqref="AU783:AU790 AU781">
    <cfRule type="expression" dxfId="2787" priority="13689">
      <formula>IF(RIGHT(TEXT(AU781,"0.#"),1)=".",FALSE,TRUE)</formula>
    </cfRule>
    <cfRule type="expression" dxfId="2786" priority="13690">
      <formula>IF(RIGHT(TEXT(AU781,"0.#"),1)=".",TRUE,FALSE)</formula>
    </cfRule>
  </conditionalFormatting>
  <conditionalFormatting sqref="Y821 Y808 Y795">
    <cfRule type="expression" dxfId="2785" priority="13675">
      <formula>IF(RIGHT(TEXT(Y795,"0.#"),1)=".",FALSE,TRUE)</formula>
    </cfRule>
    <cfRule type="expression" dxfId="2784" priority="13676">
      <formula>IF(RIGHT(TEXT(Y795,"0.#"),1)=".",TRUE,FALSE)</formula>
    </cfRule>
  </conditionalFormatting>
  <conditionalFormatting sqref="Y830 Y817 Y804">
    <cfRule type="expression" dxfId="2783" priority="13673">
      <formula>IF(RIGHT(TEXT(Y804,"0.#"),1)=".",FALSE,TRUE)</formula>
    </cfRule>
    <cfRule type="expression" dxfId="2782" priority="13674">
      <formula>IF(RIGHT(TEXT(Y804,"0.#"),1)=".",TRUE,FALSE)</formula>
    </cfRule>
  </conditionalFormatting>
  <conditionalFormatting sqref="AU821 AU808 AU795">
    <cfRule type="expression" dxfId="2781" priority="13669">
      <formula>IF(RIGHT(TEXT(AU795,"0.#"),1)=".",FALSE,TRUE)</formula>
    </cfRule>
    <cfRule type="expression" dxfId="2780" priority="13670">
      <formula>IF(RIGHT(TEXT(AU795,"0.#"),1)=".",TRUE,FALSE)</formula>
    </cfRule>
  </conditionalFormatting>
  <conditionalFormatting sqref="AU830 AU817 AU804">
    <cfRule type="expression" dxfId="2779" priority="13667">
      <formula>IF(RIGHT(TEXT(AU804,"0.#"),1)=".",FALSE,TRUE)</formula>
    </cfRule>
    <cfRule type="expression" dxfId="2778" priority="13668">
      <formula>IF(RIGHT(TEXT(AU804,"0.#"),1)=".",TRUE,FALSE)</formula>
    </cfRule>
  </conditionalFormatting>
  <conditionalFormatting sqref="AU822:AU829 AU820 AU809:AU816 AU807 AU796:AU803">
    <cfRule type="expression" dxfId="2777" priority="13665">
      <formula>IF(RIGHT(TEXT(AU796,"0.#"),1)=".",FALSE,TRUE)</formula>
    </cfRule>
    <cfRule type="expression" dxfId="2776" priority="13666">
      <formula>IF(RIGHT(TEXT(AU796,"0.#"),1)=".",TRUE,FALSE)</formula>
    </cfRule>
  </conditionalFormatting>
  <conditionalFormatting sqref="AM87">
    <cfRule type="expression" dxfId="2775" priority="13319">
      <formula>IF(RIGHT(TEXT(AM87,"0.#"),1)=".",FALSE,TRUE)</formula>
    </cfRule>
    <cfRule type="expression" dxfId="2774" priority="13320">
      <formula>IF(RIGHT(TEXT(AM87,"0.#"),1)=".",TRUE,FALSE)</formula>
    </cfRule>
  </conditionalFormatting>
  <conditionalFormatting sqref="AE55">
    <cfRule type="expression" dxfId="2773" priority="13387">
      <formula>IF(RIGHT(TEXT(AE55,"0.#"),1)=".",FALSE,TRUE)</formula>
    </cfRule>
    <cfRule type="expression" dxfId="2772" priority="13388">
      <formula>IF(RIGHT(TEXT(AE55,"0.#"),1)=".",TRUE,FALSE)</formula>
    </cfRule>
  </conditionalFormatting>
  <conditionalFormatting sqref="AI55">
    <cfRule type="expression" dxfId="2771" priority="13385">
      <formula>IF(RIGHT(TEXT(AI55,"0.#"),1)=".",FALSE,TRUE)</formula>
    </cfRule>
    <cfRule type="expression" dxfId="2770" priority="13386">
      <formula>IF(RIGHT(TEXT(AI55,"0.#"),1)=".",TRUE,FALSE)</formula>
    </cfRule>
  </conditionalFormatting>
  <conditionalFormatting sqref="AM34">
    <cfRule type="expression" dxfId="2769" priority="13465">
      <formula>IF(RIGHT(TEXT(AM34,"0.#"),1)=".",FALSE,TRUE)</formula>
    </cfRule>
    <cfRule type="expression" dxfId="2768" priority="13466">
      <formula>IF(RIGHT(TEXT(AM34,"0.#"),1)=".",TRUE,FALSE)</formula>
    </cfRule>
  </conditionalFormatting>
  <conditionalFormatting sqref="AE33">
    <cfRule type="expression" dxfId="2767" priority="13479">
      <formula>IF(RIGHT(TEXT(AE33,"0.#"),1)=".",FALSE,TRUE)</formula>
    </cfRule>
    <cfRule type="expression" dxfId="2766" priority="13480">
      <formula>IF(RIGHT(TEXT(AE33,"0.#"),1)=".",TRUE,FALSE)</formula>
    </cfRule>
  </conditionalFormatting>
  <conditionalFormatting sqref="AE34">
    <cfRule type="expression" dxfId="2765" priority="13477">
      <formula>IF(RIGHT(TEXT(AE34,"0.#"),1)=".",FALSE,TRUE)</formula>
    </cfRule>
    <cfRule type="expression" dxfId="2764" priority="13478">
      <formula>IF(RIGHT(TEXT(AE34,"0.#"),1)=".",TRUE,FALSE)</formula>
    </cfRule>
  </conditionalFormatting>
  <conditionalFormatting sqref="AI34">
    <cfRule type="expression" dxfId="2763" priority="13475">
      <formula>IF(RIGHT(TEXT(AI34,"0.#"),1)=".",FALSE,TRUE)</formula>
    </cfRule>
    <cfRule type="expression" dxfId="2762" priority="13476">
      <formula>IF(RIGHT(TEXT(AI34,"0.#"),1)=".",TRUE,FALSE)</formula>
    </cfRule>
  </conditionalFormatting>
  <conditionalFormatting sqref="AI33">
    <cfRule type="expression" dxfId="2761" priority="13473">
      <formula>IF(RIGHT(TEXT(AI33,"0.#"),1)=".",FALSE,TRUE)</formula>
    </cfRule>
    <cfRule type="expression" dxfId="2760" priority="13474">
      <formula>IF(RIGHT(TEXT(AI33,"0.#"),1)=".",TRUE,FALSE)</formula>
    </cfRule>
  </conditionalFormatting>
  <conditionalFormatting sqref="AI32">
    <cfRule type="expression" dxfId="2759" priority="13471">
      <formula>IF(RIGHT(TEXT(AI32,"0.#"),1)=".",FALSE,TRUE)</formula>
    </cfRule>
    <cfRule type="expression" dxfId="2758" priority="13472">
      <formula>IF(RIGHT(TEXT(AI32,"0.#"),1)=".",TRUE,FALSE)</formula>
    </cfRule>
  </conditionalFormatting>
  <conditionalFormatting sqref="AM32">
    <cfRule type="expression" dxfId="2757" priority="13469">
      <formula>IF(RIGHT(TEXT(AM32,"0.#"),1)=".",FALSE,TRUE)</formula>
    </cfRule>
    <cfRule type="expression" dxfId="2756" priority="13470">
      <formula>IF(RIGHT(TEXT(AM32,"0.#"),1)=".",TRUE,FALSE)</formula>
    </cfRule>
  </conditionalFormatting>
  <conditionalFormatting sqref="AM33">
    <cfRule type="expression" dxfId="2755" priority="13467">
      <formula>IF(RIGHT(TEXT(AM33,"0.#"),1)=".",FALSE,TRUE)</formula>
    </cfRule>
    <cfRule type="expression" dxfId="2754" priority="13468">
      <formula>IF(RIGHT(TEXT(AM33,"0.#"),1)=".",TRUE,FALSE)</formula>
    </cfRule>
  </conditionalFormatting>
  <conditionalFormatting sqref="AQ32:AQ34">
    <cfRule type="expression" dxfId="2753" priority="13459">
      <formula>IF(RIGHT(TEXT(AQ32,"0.#"),1)=".",FALSE,TRUE)</formula>
    </cfRule>
    <cfRule type="expression" dxfId="2752" priority="13460">
      <formula>IF(RIGHT(TEXT(AQ32,"0.#"),1)=".",TRUE,FALSE)</formula>
    </cfRule>
  </conditionalFormatting>
  <conditionalFormatting sqref="AU32:AU34">
    <cfRule type="expression" dxfId="2751" priority="13457">
      <formula>IF(RIGHT(TEXT(AU32,"0.#"),1)=".",FALSE,TRUE)</formula>
    </cfRule>
    <cfRule type="expression" dxfId="2750" priority="13458">
      <formula>IF(RIGHT(TEXT(AU32,"0.#"),1)=".",TRUE,FALSE)</formula>
    </cfRule>
  </conditionalFormatting>
  <conditionalFormatting sqref="AE53">
    <cfRule type="expression" dxfId="2749" priority="13391">
      <formula>IF(RIGHT(TEXT(AE53,"0.#"),1)=".",FALSE,TRUE)</formula>
    </cfRule>
    <cfRule type="expression" dxfId="2748" priority="13392">
      <formula>IF(RIGHT(TEXT(AE53,"0.#"),1)=".",TRUE,FALSE)</formula>
    </cfRule>
  </conditionalFormatting>
  <conditionalFormatting sqref="AE54">
    <cfRule type="expression" dxfId="2747" priority="13389">
      <formula>IF(RIGHT(TEXT(AE54,"0.#"),1)=".",FALSE,TRUE)</formula>
    </cfRule>
    <cfRule type="expression" dxfId="2746" priority="13390">
      <formula>IF(RIGHT(TEXT(AE54,"0.#"),1)=".",TRUE,FALSE)</formula>
    </cfRule>
  </conditionalFormatting>
  <conditionalFormatting sqref="AI54">
    <cfRule type="expression" dxfId="2745" priority="13383">
      <formula>IF(RIGHT(TEXT(AI54,"0.#"),1)=".",FALSE,TRUE)</formula>
    </cfRule>
    <cfRule type="expression" dxfId="2744" priority="13384">
      <formula>IF(RIGHT(TEXT(AI54,"0.#"),1)=".",TRUE,FALSE)</formula>
    </cfRule>
  </conditionalFormatting>
  <conditionalFormatting sqref="AI53">
    <cfRule type="expression" dxfId="2743" priority="13381">
      <formula>IF(RIGHT(TEXT(AI53,"0.#"),1)=".",FALSE,TRUE)</formula>
    </cfRule>
    <cfRule type="expression" dxfId="2742" priority="13382">
      <formula>IF(RIGHT(TEXT(AI53,"0.#"),1)=".",TRUE,FALSE)</formula>
    </cfRule>
  </conditionalFormatting>
  <conditionalFormatting sqref="AM53">
    <cfRule type="expression" dxfId="2741" priority="13379">
      <formula>IF(RIGHT(TEXT(AM53,"0.#"),1)=".",FALSE,TRUE)</formula>
    </cfRule>
    <cfRule type="expression" dxfId="2740" priority="13380">
      <formula>IF(RIGHT(TEXT(AM53,"0.#"),1)=".",TRUE,FALSE)</formula>
    </cfRule>
  </conditionalFormatting>
  <conditionalFormatting sqref="AM54">
    <cfRule type="expression" dxfId="2739" priority="13377">
      <formula>IF(RIGHT(TEXT(AM54,"0.#"),1)=".",FALSE,TRUE)</formula>
    </cfRule>
    <cfRule type="expression" dxfId="2738" priority="13378">
      <formula>IF(RIGHT(TEXT(AM54,"0.#"),1)=".",TRUE,FALSE)</formula>
    </cfRule>
  </conditionalFormatting>
  <conditionalFormatting sqref="AM55">
    <cfRule type="expression" dxfId="2737" priority="13375">
      <formula>IF(RIGHT(TEXT(AM55,"0.#"),1)=".",FALSE,TRUE)</formula>
    </cfRule>
    <cfRule type="expression" dxfId="2736" priority="13376">
      <formula>IF(RIGHT(TEXT(AM55,"0.#"),1)=".",TRUE,FALSE)</formula>
    </cfRule>
  </conditionalFormatting>
  <conditionalFormatting sqref="AE60">
    <cfRule type="expression" dxfId="2735" priority="13361">
      <formula>IF(RIGHT(TEXT(AE60,"0.#"),1)=".",FALSE,TRUE)</formula>
    </cfRule>
    <cfRule type="expression" dxfId="2734" priority="13362">
      <formula>IF(RIGHT(TEXT(AE60,"0.#"),1)=".",TRUE,FALSE)</formula>
    </cfRule>
  </conditionalFormatting>
  <conditionalFormatting sqref="AE61">
    <cfRule type="expression" dxfId="2733" priority="13359">
      <formula>IF(RIGHT(TEXT(AE61,"0.#"),1)=".",FALSE,TRUE)</formula>
    </cfRule>
    <cfRule type="expression" dxfId="2732" priority="13360">
      <formula>IF(RIGHT(TEXT(AE61,"0.#"),1)=".",TRUE,FALSE)</formula>
    </cfRule>
  </conditionalFormatting>
  <conditionalFormatting sqref="AE62">
    <cfRule type="expression" dxfId="2731" priority="13357">
      <formula>IF(RIGHT(TEXT(AE62,"0.#"),1)=".",FALSE,TRUE)</formula>
    </cfRule>
    <cfRule type="expression" dxfId="2730" priority="13358">
      <formula>IF(RIGHT(TEXT(AE62,"0.#"),1)=".",TRUE,FALSE)</formula>
    </cfRule>
  </conditionalFormatting>
  <conditionalFormatting sqref="AI62">
    <cfRule type="expression" dxfId="2729" priority="13355">
      <formula>IF(RIGHT(TEXT(AI62,"0.#"),1)=".",FALSE,TRUE)</formula>
    </cfRule>
    <cfRule type="expression" dxfId="2728" priority="13356">
      <formula>IF(RIGHT(TEXT(AI62,"0.#"),1)=".",TRUE,FALSE)</formula>
    </cfRule>
  </conditionalFormatting>
  <conditionalFormatting sqref="AI61">
    <cfRule type="expression" dxfId="2727" priority="13353">
      <formula>IF(RIGHT(TEXT(AI61,"0.#"),1)=".",FALSE,TRUE)</formula>
    </cfRule>
    <cfRule type="expression" dxfId="2726" priority="13354">
      <formula>IF(RIGHT(TEXT(AI61,"0.#"),1)=".",TRUE,FALSE)</formula>
    </cfRule>
  </conditionalFormatting>
  <conditionalFormatting sqref="AI60">
    <cfRule type="expression" dxfId="2725" priority="13351">
      <formula>IF(RIGHT(TEXT(AI60,"0.#"),1)=".",FALSE,TRUE)</formula>
    </cfRule>
    <cfRule type="expression" dxfId="2724" priority="13352">
      <formula>IF(RIGHT(TEXT(AI60,"0.#"),1)=".",TRUE,FALSE)</formula>
    </cfRule>
  </conditionalFormatting>
  <conditionalFormatting sqref="AM60">
    <cfRule type="expression" dxfId="2723" priority="13349">
      <formula>IF(RIGHT(TEXT(AM60,"0.#"),1)=".",FALSE,TRUE)</formula>
    </cfRule>
    <cfRule type="expression" dxfId="2722" priority="13350">
      <formula>IF(RIGHT(TEXT(AM60,"0.#"),1)=".",TRUE,FALSE)</formula>
    </cfRule>
  </conditionalFormatting>
  <conditionalFormatting sqref="AM61">
    <cfRule type="expression" dxfId="2721" priority="13347">
      <formula>IF(RIGHT(TEXT(AM61,"0.#"),1)=".",FALSE,TRUE)</formula>
    </cfRule>
    <cfRule type="expression" dxfId="2720" priority="13348">
      <formula>IF(RIGHT(TEXT(AM61,"0.#"),1)=".",TRUE,FALSE)</formula>
    </cfRule>
  </conditionalFormatting>
  <conditionalFormatting sqref="AM62">
    <cfRule type="expression" dxfId="2719" priority="13345">
      <formula>IF(RIGHT(TEXT(AM62,"0.#"),1)=".",FALSE,TRUE)</formula>
    </cfRule>
    <cfRule type="expression" dxfId="2718" priority="13346">
      <formula>IF(RIGHT(TEXT(AM62,"0.#"),1)=".",TRUE,FALSE)</formula>
    </cfRule>
  </conditionalFormatting>
  <conditionalFormatting sqref="AE87">
    <cfRule type="expression" dxfId="2717" priority="13331">
      <formula>IF(RIGHT(TEXT(AE87,"0.#"),1)=".",FALSE,TRUE)</formula>
    </cfRule>
    <cfRule type="expression" dxfId="2716" priority="13332">
      <formula>IF(RIGHT(TEXT(AE87,"0.#"),1)=".",TRUE,FALSE)</formula>
    </cfRule>
  </conditionalFormatting>
  <conditionalFormatting sqref="AE88">
    <cfRule type="expression" dxfId="2715" priority="13329">
      <formula>IF(RIGHT(TEXT(AE88,"0.#"),1)=".",FALSE,TRUE)</formula>
    </cfRule>
    <cfRule type="expression" dxfId="2714" priority="13330">
      <formula>IF(RIGHT(TEXT(AE88,"0.#"),1)=".",TRUE,FALSE)</formula>
    </cfRule>
  </conditionalFormatting>
  <conditionalFormatting sqref="AE89">
    <cfRule type="expression" dxfId="2713" priority="13327">
      <formula>IF(RIGHT(TEXT(AE89,"0.#"),1)=".",FALSE,TRUE)</formula>
    </cfRule>
    <cfRule type="expression" dxfId="2712" priority="13328">
      <formula>IF(RIGHT(TEXT(AE89,"0.#"),1)=".",TRUE,FALSE)</formula>
    </cfRule>
  </conditionalFormatting>
  <conditionalFormatting sqref="AI89">
    <cfRule type="expression" dxfId="2711" priority="13325">
      <formula>IF(RIGHT(TEXT(AI89,"0.#"),1)=".",FALSE,TRUE)</formula>
    </cfRule>
    <cfRule type="expression" dxfId="2710" priority="13326">
      <formula>IF(RIGHT(TEXT(AI89,"0.#"),1)=".",TRUE,FALSE)</formula>
    </cfRule>
  </conditionalFormatting>
  <conditionalFormatting sqref="AI88">
    <cfRule type="expression" dxfId="2709" priority="13323">
      <formula>IF(RIGHT(TEXT(AI88,"0.#"),1)=".",FALSE,TRUE)</formula>
    </cfRule>
    <cfRule type="expression" dxfId="2708" priority="13324">
      <formula>IF(RIGHT(TEXT(AI88,"0.#"),1)=".",TRUE,FALSE)</formula>
    </cfRule>
  </conditionalFormatting>
  <conditionalFormatting sqref="AI87">
    <cfRule type="expression" dxfId="2707" priority="13321">
      <formula>IF(RIGHT(TEXT(AI87,"0.#"),1)=".",FALSE,TRUE)</formula>
    </cfRule>
    <cfRule type="expression" dxfId="2706" priority="13322">
      <formula>IF(RIGHT(TEXT(AI87,"0.#"),1)=".",TRUE,FALSE)</formula>
    </cfRule>
  </conditionalFormatting>
  <conditionalFormatting sqref="AM88">
    <cfRule type="expression" dxfId="2705" priority="13317">
      <formula>IF(RIGHT(TEXT(AM88,"0.#"),1)=".",FALSE,TRUE)</formula>
    </cfRule>
    <cfRule type="expression" dxfId="2704" priority="13318">
      <formula>IF(RIGHT(TEXT(AM88,"0.#"),1)=".",TRUE,FALSE)</formula>
    </cfRule>
  </conditionalFormatting>
  <conditionalFormatting sqref="AM89">
    <cfRule type="expression" dxfId="2703" priority="13315">
      <formula>IF(RIGHT(TEXT(AM89,"0.#"),1)=".",FALSE,TRUE)</formula>
    </cfRule>
    <cfRule type="expression" dxfId="2702" priority="13316">
      <formula>IF(RIGHT(TEXT(AM89,"0.#"),1)=".",TRUE,FALSE)</formula>
    </cfRule>
  </conditionalFormatting>
  <conditionalFormatting sqref="AE92">
    <cfRule type="expression" dxfId="2701" priority="13301">
      <formula>IF(RIGHT(TEXT(AE92,"0.#"),1)=".",FALSE,TRUE)</formula>
    </cfRule>
    <cfRule type="expression" dxfId="2700" priority="13302">
      <formula>IF(RIGHT(TEXT(AE92,"0.#"),1)=".",TRUE,FALSE)</formula>
    </cfRule>
  </conditionalFormatting>
  <conditionalFormatting sqref="AE93">
    <cfRule type="expression" dxfId="2699" priority="13299">
      <formula>IF(RIGHT(TEXT(AE93,"0.#"),1)=".",FALSE,TRUE)</formula>
    </cfRule>
    <cfRule type="expression" dxfId="2698" priority="13300">
      <formula>IF(RIGHT(TEXT(AE93,"0.#"),1)=".",TRUE,FALSE)</formula>
    </cfRule>
  </conditionalFormatting>
  <conditionalFormatting sqref="AE94">
    <cfRule type="expression" dxfId="2697" priority="13297">
      <formula>IF(RIGHT(TEXT(AE94,"0.#"),1)=".",FALSE,TRUE)</formula>
    </cfRule>
    <cfRule type="expression" dxfId="2696" priority="13298">
      <formula>IF(RIGHT(TEXT(AE94,"0.#"),1)=".",TRUE,FALSE)</formula>
    </cfRule>
  </conditionalFormatting>
  <conditionalFormatting sqref="AI94">
    <cfRule type="expression" dxfId="2695" priority="13295">
      <formula>IF(RIGHT(TEXT(AI94,"0.#"),1)=".",FALSE,TRUE)</formula>
    </cfRule>
    <cfRule type="expression" dxfId="2694" priority="13296">
      <formula>IF(RIGHT(TEXT(AI94,"0.#"),1)=".",TRUE,FALSE)</formula>
    </cfRule>
  </conditionalFormatting>
  <conditionalFormatting sqref="AI93">
    <cfRule type="expression" dxfId="2693" priority="13293">
      <formula>IF(RIGHT(TEXT(AI93,"0.#"),1)=".",FALSE,TRUE)</formula>
    </cfRule>
    <cfRule type="expression" dxfId="2692" priority="13294">
      <formula>IF(RIGHT(TEXT(AI93,"0.#"),1)=".",TRUE,FALSE)</formula>
    </cfRule>
  </conditionalFormatting>
  <conditionalFormatting sqref="AI92">
    <cfRule type="expression" dxfId="2691" priority="13291">
      <formula>IF(RIGHT(TEXT(AI92,"0.#"),1)=".",FALSE,TRUE)</formula>
    </cfRule>
    <cfRule type="expression" dxfId="2690" priority="13292">
      <formula>IF(RIGHT(TEXT(AI92,"0.#"),1)=".",TRUE,FALSE)</formula>
    </cfRule>
  </conditionalFormatting>
  <conditionalFormatting sqref="AM92">
    <cfRule type="expression" dxfId="2689" priority="13289">
      <formula>IF(RIGHT(TEXT(AM92,"0.#"),1)=".",FALSE,TRUE)</formula>
    </cfRule>
    <cfRule type="expression" dxfId="2688" priority="13290">
      <formula>IF(RIGHT(TEXT(AM92,"0.#"),1)=".",TRUE,FALSE)</formula>
    </cfRule>
  </conditionalFormatting>
  <conditionalFormatting sqref="AM93">
    <cfRule type="expression" dxfId="2687" priority="13287">
      <formula>IF(RIGHT(TEXT(AM93,"0.#"),1)=".",FALSE,TRUE)</formula>
    </cfRule>
    <cfRule type="expression" dxfId="2686" priority="13288">
      <formula>IF(RIGHT(TEXT(AM93,"0.#"),1)=".",TRUE,FALSE)</formula>
    </cfRule>
  </conditionalFormatting>
  <conditionalFormatting sqref="AM94">
    <cfRule type="expression" dxfId="2685" priority="13285">
      <formula>IF(RIGHT(TEXT(AM94,"0.#"),1)=".",FALSE,TRUE)</formula>
    </cfRule>
    <cfRule type="expression" dxfId="2684" priority="13286">
      <formula>IF(RIGHT(TEXT(AM94,"0.#"),1)=".",TRUE,FALSE)</formula>
    </cfRule>
  </conditionalFormatting>
  <conditionalFormatting sqref="AE97">
    <cfRule type="expression" dxfId="2683" priority="13271">
      <formula>IF(RIGHT(TEXT(AE97,"0.#"),1)=".",FALSE,TRUE)</formula>
    </cfRule>
    <cfRule type="expression" dxfId="2682" priority="13272">
      <formula>IF(RIGHT(TEXT(AE97,"0.#"),1)=".",TRUE,FALSE)</formula>
    </cfRule>
  </conditionalFormatting>
  <conditionalFormatting sqref="AE98">
    <cfRule type="expression" dxfId="2681" priority="13269">
      <formula>IF(RIGHT(TEXT(AE98,"0.#"),1)=".",FALSE,TRUE)</formula>
    </cfRule>
    <cfRule type="expression" dxfId="2680" priority="13270">
      <formula>IF(RIGHT(TEXT(AE98,"0.#"),1)=".",TRUE,FALSE)</formula>
    </cfRule>
  </conditionalFormatting>
  <conditionalFormatting sqref="AE99">
    <cfRule type="expression" dxfId="2679" priority="13267">
      <formula>IF(RIGHT(TEXT(AE99,"0.#"),1)=".",FALSE,TRUE)</formula>
    </cfRule>
    <cfRule type="expression" dxfId="2678" priority="13268">
      <formula>IF(RIGHT(TEXT(AE99,"0.#"),1)=".",TRUE,FALSE)</formula>
    </cfRule>
  </conditionalFormatting>
  <conditionalFormatting sqref="AI99">
    <cfRule type="expression" dxfId="2677" priority="13265">
      <formula>IF(RIGHT(TEXT(AI99,"0.#"),1)=".",FALSE,TRUE)</formula>
    </cfRule>
    <cfRule type="expression" dxfId="2676" priority="13266">
      <formula>IF(RIGHT(TEXT(AI99,"0.#"),1)=".",TRUE,FALSE)</formula>
    </cfRule>
  </conditionalFormatting>
  <conditionalFormatting sqref="AI98">
    <cfRule type="expression" dxfId="2675" priority="13263">
      <formula>IF(RIGHT(TEXT(AI98,"0.#"),1)=".",FALSE,TRUE)</formula>
    </cfRule>
    <cfRule type="expression" dxfId="2674" priority="13264">
      <formula>IF(RIGHT(TEXT(AI98,"0.#"),1)=".",TRUE,FALSE)</formula>
    </cfRule>
  </conditionalFormatting>
  <conditionalFormatting sqref="AI97">
    <cfRule type="expression" dxfId="2673" priority="13261">
      <formula>IF(RIGHT(TEXT(AI97,"0.#"),1)=".",FALSE,TRUE)</formula>
    </cfRule>
    <cfRule type="expression" dxfId="2672" priority="13262">
      <formula>IF(RIGHT(TEXT(AI97,"0.#"),1)=".",TRUE,FALSE)</formula>
    </cfRule>
  </conditionalFormatting>
  <conditionalFormatting sqref="AM97">
    <cfRule type="expression" dxfId="2671" priority="13259">
      <formula>IF(RIGHT(TEXT(AM97,"0.#"),1)=".",FALSE,TRUE)</formula>
    </cfRule>
    <cfRule type="expression" dxfId="2670" priority="13260">
      <formula>IF(RIGHT(TEXT(AM97,"0.#"),1)=".",TRUE,FALSE)</formula>
    </cfRule>
  </conditionalFormatting>
  <conditionalFormatting sqref="AM98">
    <cfRule type="expression" dxfId="2669" priority="13257">
      <formula>IF(RIGHT(TEXT(AM98,"0.#"),1)=".",FALSE,TRUE)</formula>
    </cfRule>
    <cfRule type="expression" dxfId="2668" priority="13258">
      <formula>IF(RIGHT(TEXT(AM98,"0.#"),1)=".",TRUE,FALSE)</formula>
    </cfRule>
  </conditionalFormatting>
  <conditionalFormatting sqref="AM99">
    <cfRule type="expression" dxfId="2667" priority="13255">
      <formula>IF(RIGHT(TEXT(AM99,"0.#"),1)=".",FALSE,TRUE)</formula>
    </cfRule>
    <cfRule type="expression" dxfId="2666" priority="13256">
      <formula>IF(RIGHT(TEXT(AM99,"0.#"),1)=".",TRUE,FALSE)</formula>
    </cfRule>
  </conditionalFormatting>
  <conditionalFormatting sqref="AI101">
    <cfRule type="expression" dxfId="2665" priority="13241">
      <formula>IF(RIGHT(TEXT(AI101,"0.#"),1)=".",FALSE,TRUE)</formula>
    </cfRule>
    <cfRule type="expression" dxfId="2664" priority="13242">
      <formula>IF(RIGHT(TEXT(AI101,"0.#"),1)=".",TRUE,FALSE)</formula>
    </cfRule>
  </conditionalFormatting>
  <conditionalFormatting sqref="AM101">
    <cfRule type="expression" dxfId="2663" priority="13239">
      <formula>IF(RIGHT(TEXT(AM101,"0.#"),1)=".",FALSE,TRUE)</formula>
    </cfRule>
    <cfRule type="expression" dxfId="2662" priority="13240">
      <formula>IF(RIGHT(TEXT(AM101,"0.#"),1)=".",TRUE,FALSE)</formula>
    </cfRule>
  </conditionalFormatting>
  <conditionalFormatting sqref="AE102">
    <cfRule type="expression" dxfId="2661" priority="13237">
      <formula>IF(RIGHT(TEXT(AE102,"0.#"),1)=".",FALSE,TRUE)</formula>
    </cfRule>
    <cfRule type="expression" dxfId="2660" priority="13238">
      <formula>IF(RIGHT(TEXT(AE102,"0.#"),1)=".",TRUE,FALSE)</formula>
    </cfRule>
  </conditionalFormatting>
  <conditionalFormatting sqref="AI102">
    <cfRule type="expression" dxfId="2659" priority="13235">
      <formula>IF(RIGHT(TEXT(AI102,"0.#"),1)=".",FALSE,TRUE)</formula>
    </cfRule>
    <cfRule type="expression" dxfId="2658" priority="13236">
      <formula>IF(RIGHT(TEXT(AI102,"0.#"),1)=".",TRUE,FALSE)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AM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E119 AQ119">
    <cfRule type="expression" dxfId="2593" priority="13159">
      <formula>IF(RIGHT(TEXT(AE119,"0.#"),1)=".",FALSE,TRUE)</formula>
    </cfRule>
    <cfRule type="expression" dxfId="2592" priority="13160">
      <formula>IF(RIGHT(TEXT(AE119,"0.#"),1)=".",TRUE,FALSE)</formula>
    </cfRule>
  </conditionalFormatting>
  <conditionalFormatting sqref="AI119">
    <cfRule type="expression" dxfId="2591" priority="13157">
      <formula>IF(RIGHT(TEXT(AI119,"0.#"),1)=".",FALSE,TRUE)</formula>
    </cfRule>
    <cfRule type="expression" dxfId="2590" priority="13158">
      <formula>IF(RIGHT(TEXT(AI119,"0.#"),1)=".",TRUE,FALSE)</formula>
    </cfRule>
  </conditionalFormatting>
  <conditionalFormatting sqref="AM119">
    <cfRule type="expression" dxfId="2589" priority="13155">
      <formula>IF(RIGHT(TEXT(AM119,"0.#"),1)=".",FALSE,TRUE)</formula>
    </cfRule>
    <cfRule type="expression" dxfId="2588" priority="13156">
      <formula>IF(RIGHT(TEXT(AM119,"0.#"),1)=".",TRUE,FALSE)</formula>
    </cfRule>
  </conditionalFormatting>
  <conditionalFormatting sqref="AQ120">
    <cfRule type="expression" dxfId="2587" priority="13147">
      <formula>IF(RIGHT(TEXT(AQ120,"0.#"),1)=".",FALSE,TRUE)</formula>
    </cfRule>
    <cfRule type="expression" dxfId="2586" priority="13148">
      <formula>IF(RIGHT(TEXT(AQ120,"0.#"),1)=".",TRUE,FALSE)</formula>
    </cfRule>
  </conditionalFormatting>
  <conditionalFormatting sqref="AE122 AQ122">
    <cfRule type="expression" dxfId="2585" priority="13145">
      <formula>IF(RIGHT(TEXT(AE122,"0.#"),1)=".",FALSE,TRUE)</formula>
    </cfRule>
    <cfRule type="expression" dxfId="2584" priority="13146">
      <formula>IF(RIGHT(TEXT(AE122,"0.#"),1)=".",TRUE,FALSE)</formula>
    </cfRule>
  </conditionalFormatting>
  <conditionalFormatting sqref="AI122">
    <cfRule type="expression" dxfId="2583" priority="13143">
      <formula>IF(RIGHT(TEXT(AI122,"0.#"),1)=".",FALSE,TRUE)</formula>
    </cfRule>
    <cfRule type="expression" dxfId="2582" priority="13144">
      <formula>IF(RIGHT(TEXT(AI122,"0.#"),1)=".",TRUE,FALSE)</formula>
    </cfRule>
  </conditionalFormatting>
  <conditionalFormatting sqref="AM122">
    <cfRule type="expression" dxfId="2581" priority="13141">
      <formula>IF(RIGHT(TEXT(AM122,"0.#"),1)=".",FALSE,TRUE)</formula>
    </cfRule>
    <cfRule type="expression" dxfId="2580" priority="13142">
      <formula>IF(RIGHT(TEXT(AM122,"0.#"),1)=".",TRUE,FALSE)</formula>
    </cfRule>
  </conditionalFormatting>
  <conditionalFormatting sqref="AQ123">
    <cfRule type="expression" dxfId="2579" priority="13133">
      <formula>IF(RIGHT(TEXT(AQ123,"0.#"),1)=".",FALSE,TRUE)</formula>
    </cfRule>
    <cfRule type="expression" dxfId="2578" priority="13134">
      <formula>IF(RIGHT(TEXT(AQ123,"0.#"),1)=".",TRUE,FALSE)</formula>
    </cfRule>
  </conditionalFormatting>
  <conditionalFormatting sqref="AE125 AQ125">
    <cfRule type="expression" dxfId="2577" priority="13131">
      <formula>IF(RIGHT(TEXT(AE125,"0.#"),1)=".",FALSE,TRUE)</formula>
    </cfRule>
    <cfRule type="expression" dxfId="2576" priority="13132">
      <formula>IF(RIGHT(TEXT(AE125,"0.#"),1)=".",TRUE,FALSE)</formula>
    </cfRule>
  </conditionalFormatting>
  <conditionalFormatting sqref="AI125">
    <cfRule type="expression" dxfId="2575" priority="13129">
      <formula>IF(RIGHT(TEXT(AI125,"0.#"),1)=".",FALSE,TRUE)</formula>
    </cfRule>
    <cfRule type="expression" dxfId="2574" priority="13130">
      <formula>IF(RIGHT(TEXT(AI125,"0.#"),1)=".",TRUE,FALSE)</formula>
    </cfRule>
  </conditionalFormatting>
  <conditionalFormatting sqref="AM125">
    <cfRule type="expression" dxfId="2573" priority="13127">
      <formula>IF(RIGHT(TEXT(AM125,"0.#"),1)=".",FALSE,TRUE)</formula>
    </cfRule>
    <cfRule type="expression" dxfId="2572" priority="13128">
      <formula>IF(RIGHT(TEXT(AM125,"0.#"),1)=".",TRUE,FALSE)</formula>
    </cfRule>
  </conditionalFormatting>
  <conditionalFormatting sqref="AQ126">
    <cfRule type="expression" dxfId="2571" priority="13119">
      <formula>IF(RIGHT(TEXT(AQ126,"0.#"),1)=".",FALSE,TRUE)</formula>
    </cfRule>
    <cfRule type="expression" dxfId="2570" priority="13120">
      <formula>IF(RIGHT(TEXT(AQ126,"0.#"),1)=".",TRUE,FALSE)</formula>
    </cfRule>
  </conditionalFormatting>
  <conditionalFormatting sqref="AE128 AQ128">
    <cfRule type="expression" dxfId="2569" priority="13117">
      <formula>IF(RIGHT(TEXT(AE128,"0.#"),1)=".",FALSE,TRUE)</formula>
    </cfRule>
    <cfRule type="expression" dxfId="2568" priority="13118">
      <formula>IF(RIGHT(TEXT(AE128,"0.#"),1)=".",TRUE,FALSE)</formula>
    </cfRule>
  </conditionalFormatting>
  <conditionalFormatting sqref="AI128">
    <cfRule type="expression" dxfId="2567" priority="13115">
      <formula>IF(RIGHT(TEXT(AI128,"0.#"),1)=".",FALSE,TRUE)</formula>
    </cfRule>
    <cfRule type="expression" dxfId="2566" priority="13116">
      <formula>IF(RIGHT(TEXT(AI128,"0.#"),1)=".",TRUE,FALSE)</formula>
    </cfRule>
  </conditionalFormatting>
  <conditionalFormatting sqref="AM128">
    <cfRule type="expression" dxfId="2565" priority="13113">
      <formula>IF(RIGHT(TEXT(AM128,"0.#"),1)=".",FALSE,TRUE)</formula>
    </cfRule>
    <cfRule type="expression" dxfId="2564" priority="13114">
      <formula>IF(RIGHT(TEXT(AM128,"0.#"),1)=".",TRUE,FALSE)</formula>
    </cfRule>
  </conditionalFormatting>
  <conditionalFormatting sqref="AQ129">
    <cfRule type="expression" dxfId="2563" priority="13105">
      <formula>IF(RIGHT(TEXT(AQ129,"0.#"),1)=".",FALSE,TRUE)</formula>
    </cfRule>
    <cfRule type="expression" dxfId="2562" priority="13106">
      <formula>IF(RIGHT(TEXT(AQ129,"0.#"),1)=".",TRUE,FALSE)</formula>
    </cfRule>
  </conditionalFormatting>
  <conditionalFormatting sqref="AE75">
    <cfRule type="expression" dxfId="2561" priority="13103">
      <formula>IF(RIGHT(TEXT(AE75,"0.#"),1)=".",FALSE,TRUE)</formula>
    </cfRule>
    <cfRule type="expression" dxfId="2560" priority="13104">
      <formula>IF(RIGHT(TEXT(AE75,"0.#"),1)=".",TRUE,FALSE)</formula>
    </cfRule>
  </conditionalFormatting>
  <conditionalFormatting sqref="AE76">
    <cfRule type="expression" dxfId="2559" priority="13101">
      <formula>IF(RIGHT(TEXT(AE76,"0.#"),1)=".",FALSE,TRUE)</formula>
    </cfRule>
    <cfRule type="expression" dxfId="2558" priority="13102">
      <formula>IF(RIGHT(TEXT(AE76,"0.#"),1)=".",TRUE,FALSE)</formula>
    </cfRule>
  </conditionalFormatting>
  <conditionalFormatting sqref="AE77">
    <cfRule type="expression" dxfId="2557" priority="13099">
      <formula>IF(RIGHT(TEXT(AE77,"0.#"),1)=".",FALSE,TRUE)</formula>
    </cfRule>
    <cfRule type="expression" dxfId="2556" priority="13100">
      <formula>IF(RIGHT(TEXT(AE77,"0.#"),1)=".",TRUE,FALSE)</formula>
    </cfRule>
  </conditionalFormatting>
  <conditionalFormatting sqref="AI77">
    <cfRule type="expression" dxfId="2555" priority="13097">
      <formula>IF(RIGHT(TEXT(AI77,"0.#"),1)=".",FALSE,TRUE)</formula>
    </cfRule>
    <cfRule type="expression" dxfId="2554" priority="13098">
      <formula>IF(RIGHT(TEXT(AI77,"0.#"),1)=".",TRUE,FALSE)</formula>
    </cfRule>
  </conditionalFormatting>
  <conditionalFormatting sqref="AI76">
    <cfRule type="expression" dxfId="2553" priority="13095">
      <formula>IF(RIGHT(TEXT(AI76,"0.#"),1)=".",FALSE,TRUE)</formula>
    </cfRule>
    <cfRule type="expression" dxfId="2552" priority="13096">
      <formula>IF(RIGHT(TEXT(AI76,"0.#"),1)=".",TRUE,FALSE)</formula>
    </cfRule>
  </conditionalFormatting>
  <conditionalFormatting sqref="AI75">
    <cfRule type="expression" dxfId="2551" priority="13093">
      <formula>IF(RIGHT(TEXT(AI75,"0.#"),1)=".",FALSE,TRUE)</formula>
    </cfRule>
    <cfRule type="expression" dxfId="2550" priority="13094">
      <formula>IF(RIGHT(TEXT(AI75,"0.#"),1)=".",TRUE,FALSE)</formula>
    </cfRule>
  </conditionalFormatting>
  <conditionalFormatting sqref="AM75">
    <cfRule type="expression" dxfId="2549" priority="13091">
      <formula>IF(RIGHT(TEXT(AM75,"0.#"),1)=".",FALSE,TRUE)</formula>
    </cfRule>
    <cfRule type="expression" dxfId="2548" priority="13092">
      <formula>IF(RIGHT(TEXT(AM75,"0.#"),1)=".",TRUE,FALSE)</formula>
    </cfRule>
  </conditionalFormatting>
  <conditionalFormatting sqref="AM76">
    <cfRule type="expression" dxfId="2547" priority="13089">
      <formula>IF(RIGHT(TEXT(AM76,"0.#"),1)=".",FALSE,TRUE)</formula>
    </cfRule>
    <cfRule type="expression" dxfId="2546" priority="13090">
      <formula>IF(RIGHT(TEXT(AM76,"0.#"),1)=".",TRUE,FALSE)</formula>
    </cfRule>
  </conditionalFormatting>
  <conditionalFormatting sqref="AM77">
    <cfRule type="expression" dxfId="2545" priority="13087">
      <formula>IF(RIGHT(TEXT(AM77,"0.#"),1)=".",FALSE,TRUE)</formula>
    </cfRule>
    <cfRule type="expression" dxfId="2544" priority="13088">
      <formula>IF(RIGHT(TEXT(AM77,"0.#"),1)=".",TRUE,FALSE)</formula>
    </cfRule>
  </conditionalFormatting>
  <conditionalFormatting sqref="AE134:AE135 AI134:AI135 AM134:AM135 AQ134:AQ135 AU134:AU135">
    <cfRule type="expression" dxfId="2543" priority="13073">
      <formula>IF(RIGHT(TEXT(AE134,"0.#"),1)=".",FALSE,TRUE)</formula>
    </cfRule>
    <cfRule type="expression" dxfId="2542" priority="13074">
      <formula>IF(RIGHT(TEXT(AE134,"0.#"),1)=".",TRUE,FALSE)</formula>
    </cfRule>
  </conditionalFormatting>
  <conditionalFormatting sqref="AE433">
    <cfRule type="expression" dxfId="2541" priority="13043">
      <formula>IF(RIGHT(TEXT(AE433,"0.#"),1)=".",FALSE,TRUE)</formula>
    </cfRule>
    <cfRule type="expression" dxfId="2540" priority="13044">
      <formula>IF(RIGHT(TEXT(AE433,"0.#"),1)=".",TRUE,FALSE)</formula>
    </cfRule>
  </conditionalFormatting>
  <conditionalFormatting sqref="AM435">
    <cfRule type="expression" dxfId="2539" priority="13027">
      <formula>IF(RIGHT(TEXT(AM435,"0.#"),1)=".",FALSE,TRUE)</formula>
    </cfRule>
    <cfRule type="expression" dxfId="2538" priority="13028">
      <formula>IF(RIGHT(TEXT(AM435,"0.#"),1)=".",TRUE,FALSE)</formula>
    </cfRule>
  </conditionalFormatting>
  <conditionalFormatting sqref="AE434">
    <cfRule type="expression" dxfId="2537" priority="13041">
      <formula>IF(RIGHT(TEXT(AE434,"0.#"),1)=".",FALSE,TRUE)</formula>
    </cfRule>
    <cfRule type="expression" dxfId="2536" priority="13042">
      <formula>IF(RIGHT(TEXT(AE434,"0.#"),1)=".",TRUE,FALSE)</formula>
    </cfRule>
  </conditionalFormatting>
  <conditionalFormatting sqref="AE435">
    <cfRule type="expression" dxfId="2535" priority="13039">
      <formula>IF(RIGHT(TEXT(AE435,"0.#"),1)=".",FALSE,TRUE)</formula>
    </cfRule>
    <cfRule type="expression" dxfId="2534" priority="13040">
      <formula>IF(RIGHT(TEXT(AE435,"0.#"),1)=".",TRUE,FALSE)</formula>
    </cfRule>
  </conditionalFormatting>
  <conditionalFormatting sqref="AM433">
    <cfRule type="expression" dxfId="2533" priority="13031">
      <formula>IF(RIGHT(TEXT(AM433,"0.#"),1)=".",FALSE,TRUE)</formula>
    </cfRule>
    <cfRule type="expression" dxfId="2532" priority="13032">
      <formula>IF(RIGHT(TEXT(AM433,"0.#"),1)=".",TRUE,FALSE)</formula>
    </cfRule>
  </conditionalFormatting>
  <conditionalFormatting sqref="AM434">
    <cfRule type="expression" dxfId="2531" priority="13029">
      <formula>IF(RIGHT(TEXT(AM434,"0.#"),1)=".",FALSE,TRUE)</formula>
    </cfRule>
    <cfRule type="expression" dxfId="2530" priority="13030">
      <formula>IF(RIGHT(TEXT(AM434,"0.#"),1)=".",TRUE,FALSE)</formula>
    </cfRule>
  </conditionalFormatting>
  <conditionalFormatting sqref="AU433">
    <cfRule type="expression" dxfId="2529" priority="13019">
      <formula>IF(RIGHT(TEXT(AU433,"0.#"),1)=".",FALSE,TRUE)</formula>
    </cfRule>
    <cfRule type="expression" dxfId="2528" priority="13020">
      <formula>IF(RIGHT(TEXT(AU433,"0.#"),1)=".",TRUE,FALSE)</formula>
    </cfRule>
  </conditionalFormatting>
  <conditionalFormatting sqref="AU434">
    <cfRule type="expression" dxfId="2527" priority="13017">
      <formula>IF(RIGHT(TEXT(AU434,"0.#"),1)=".",FALSE,TRUE)</formula>
    </cfRule>
    <cfRule type="expression" dxfId="2526" priority="13018">
      <formula>IF(RIGHT(TEXT(AU434,"0.#"),1)=".",TRUE,FALSE)</formula>
    </cfRule>
  </conditionalFormatting>
  <conditionalFormatting sqref="AU435">
    <cfRule type="expression" dxfId="2525" priority="13015">
      <formula>IF(RIGHT(TEXT(AU435,"0.#"),1)=".",FALSE,TRUE)</formula>
    </cfRule>
    <cfRule type="expression" dxfId="2524" priority="13016">
      <formula>IF(RIGHT(TEXT(AU435,"0.#"),1)=".",TRUE,FALSE)</formula>
    </cfRule>
  </conditionalFormatting>
  <conditionalFormatting sqref="AI435">
    <cfRule type="expression" dxfId="2523" priority="12949">
      <formula>IF(RIGHT(TEXT(AI435,"0.#"),1)=".",FALSE,TRUE)</formula>
    </cfRule>
    <cfRule type="expression" dxfId="2522" priority="12950">
      <formula>IF(RIGHT(TEXT(AI435,"0.#"),1)=".",TRUE,FALSE)</formula>
    </cfRule>
  </conditionalFormatting>
  <conditionalFormatting sqref="AI433">
    <cfRule type="expression" dxfId="2521" priority="12953">
      <formula>IF(RIGHT(TEXT(AI433,"0.#"),1)=".",FALSE,TRUE)</formula>
    </cfRule>
    <cfRule type="expression" dxfId="2520" priority="12954">
      <formula>IF(RIGHT(TEXT(AI433,"0.#"),1)=".",TRUE,FALSE)</formula>
    </cfRule>
  </conditionalFormatting>
  <conditionalFormatting sqref="AI434">
    <cfRule type="expression" dxfId="2519" priority="12951">
      <formula>IF(RIGHT(TEXT(AI434,"0.#"),1)=".",FALSE,TRUE)</formula>
    </cfRule>
    <cfRule type="expression" dxfId="2518" priority="12952">
      <formula>IF(RIGHT(TEXT(AI434,"0.#"),1)=".",TRUE,FALSE)</formula>
    </cfRule>
  </conditionalFormatting>
  <conditionalFormatting sqref="AQ434">
    <cfRule type="expression" dxfId="2517" priority="12935">
      <formula>IF(RIGHT(TEXT(AQ434,"0.#"),1)=".",FALSE,TRUE)</formula>
    </cfRule>
    <cfRule type="expression" dxfId="2516" priority="12936">
      <formula>IF(RIGHT(TEXT(AQ434,"0.#"),1)=".",TRUE,FALSE)</formula>
    </cfRule>
  </conditionalFormatting>
  <conditionalFormatting sqref="AQ435">
    <cfRule type="expression" dxfId="2515" priority="12921">
      <formula>IF(RIGHT(TEXT(AQ435,"0.#"),1)=".",FALSE,TRUE)</formula>
    </cfRule>
    <cfRule type="expression" dxfId="2514" priority="12922">
      <formula>IF(RIGHT(TEXT(AQ435,"0.#"),1)=".",TRUE,FALSE)</formula>
    </cfRule>
  </conditionalFormatting>
  <conditionalFormatting sqref="AQ433">
    <cfRule type="expression" dxfId="2513" priority="12919">
      <formula>IF(RIGHT(TEXT(AQ433,"0.#"),1)=".",FALSE,TRUE)</formula>
    </cfRule>
    <cfRule type="expression" dxfId="2512" priority="12920">
      <formula>IF(RIGHT(TEXT(AQ433,"0.#"),1)=".",TRUE,FALSE)</formula>
    </cfRule>
  </conditionalFormatting>
  <conditionalFormatting sqref="AL839:AO839 AL841:AO866">
    <cfRule type="expression" dxfId="2511" priority="6643">
      <formula>IF(AND(AL839&gt;=0, RIGHT(TEXT(AL839,"0.#"),1)&lt;&gt;"."),TRUE,FALSE)</formula>
    </cfRule>
    <cfRule type="expression" dxfId="2510" priority="6644">
      <formula>IF(AND(AL839&gt;=0, RIGHT(TEXT(AL839,"0.#"),1)="."),TRUE,FALSE)</formula>
    </cfRule>
    <cfRule type="expression" dxfId="2509" priority="6645">
      <formula>IF(AND(AL839&lt;0, RIGHT(TEXT(AL839,"0.#"),1)&lt;&gt;"."),TRUE,FALSE)</formula>
    </cfRule>
    <cfRule type="expression" dxfId="2508" priority="6646">
      <formula>IF(AND(AL839&lt;0, RIGHT(TEXT(AL839,"0.#"),1)="."),TRUE,FALSE)</formula>
    </cfRule>
  </conditionalFormatting>
  <conditionalFormatting sqref="AQ53:AQ55">
    <cfRule type="expression" dxfId="2507" priority="4665">
      <formula>IF(RIGHT(TEXT(AQ53,"0.#"),1)=".",FALSE,TRUE)</formula>
    </cfRule>
    <cfRule type="expression" dxfId="2506" priority="4666">
      <formula>IF(RIGHT(TEXT(AQ53,"0.#"),1)=".",TRUE,FALSE)</formula>
    </cfRule>
  </conditionalFormatting>
  <conditionalFormatting sqref="AU53:AU55">
    <cfRule type="expression" dxfId="2505" priority="4663">
      <formula>IF(RIGHT(TEXT(AU53,"0.#"),1)=".",FALSE,TRUE)</formula>
    </cfRule>
    <cfRule type="expression" dxfId="2504" priority="4664">
      <formula>IF(RIGHT(TEXT(AU53,"0.#"),1)=".",TRUE,FALSE)</formula>
    </cfRule>
  </conditionalFormatting>
  <conditionalFormatting sqref="AQ60:AQ62">
    <cfRule type="expression" dxfId="2503" priority="4661">
      <formula>IF(RIGHT(TEXT(AQ60,"0.#"),1)=".",FALSE,TRUE)</formula>
    </cfRule>
    <cfRule type="expression" dxfId="2502" priority="4662">
      <formula>IF(RIGHT(TEXT(AQ60,"0.#"),1)=".",TRUE,FALSE)</formula>
    </cfRule>
  </conditionalFormatting>
  <conditionalFormatting sqref="AU60:AU62">
    <cfRule type="expression" dxfId="2501" priority="4659">
      <formula>IF(RIGHT(TEXT(AU60,"0.#"),1)=".",FALSE,TRUE)</formula>
    </cfRule>
    <cfRule type="expression" dxfId="2500" priority="4660">
      <formula>IF(RIGHT(TEXT(AU60,"0.#"),1)=".",TRUE,FALSE)</formula>
    </cfRule>
  </conditionalFormatting>
  <conditionalFormatting sqref="AQ75:AQ77">
    <cfRule type="expression" dxfId="2499" priority="4657">
      <formula>IF(RIGHT(TEXT(AQ75,"0.#"),1)=".",FALSE,TRUE)</formula>
    </cfRule>
    <cfRule type="expression" dxfId="2498" priority="4658">
      <formula>IF(RIGHT(TEXT(AQ75,"0.#"),1)=".",TRUE,FALSE)</formula>
    </cfRule>
  </conditionalFormatting>
  <conditionalFormatting sqref="AU75:AU77">
    <cfRule type="expression" dxfId="2497" priority="4655">
      <formula>IF(RIGHT(TEXT(AU75,"0.#"),1)=".",FALSE,TRUE)</formula>
    </cfRule>
    <cfRule type="expression" dxfId="2496" priority="4656">
      <formula>IF(RIGHT(TEXT(AU75,"0.#"),1)=".",TRUE,FALSE)</formula>
    </cfRule>
  </conditionalFormatting>
  <conditionalFormatting sqref="AQ87:AQ89">
    <cfRule type="expression" dxfId="2495" priority="4653">
      <formula>IF(RIGHT(TEXT(AQ87,"0.#"),1)=".",FALSE,TRUE)</formula>
    </cfRule>
    <cfRule type="expression" dxfId="2494" priority="4654">
      <formula>IF(RIGHT(TEXT(AQ87,"0.#"),1)=".",TRUE,FALSE)</formula>
    </cfRule>
  </conditionalFormatting>
  <conditionalFormatting sqref="AU87:AU89">
    <cfRule type="expression" dxfId="2493" priority="4651">
      <formula>IF(RIGHT(TEXT(AU87,"0.#"),1)=".",FALSE,TRUE)</formula>
    </cfRule>
    <cfRule type="expression" dxfId="2492" priority="4652">
      <formula>IF(RIGHT(TEXT(AU87,"0.#"),1)=".",TRUE,FALSE)</formula>
    </cfRule>
  </conditionalFormatting>
  <conditionalFormatting sqref="AQ92:AQ94">
    <cfRule type="expression" dxfId="2491" priority="4649">
      <formula>IF(RIGHT(TEXT(AQ92,"0.#"),1)=".",FALSE,TRUE)</formula>
    </cfRule>
    <cfRule type="expression" dxfId="2490" priority="4650">
      <formula>IF(RIGHT(TEXT(AQ92,"0.#"),1)=".",TRUE,FALSE)</formula>
    </cfRule>
  </conditionalFormatting>
  <conditionalFormatting sqref="AU92:AU94">
    <cfRule type="expression" dxfId="2489" priority="4647">
      <formula>IF(RIGHT(TEXT(AU92,"0.#"),1)=".",FALSE,TRUE)</formula>
    </cfRule>
    <cfRule type="expression" dxfId="2488" priority="4648">
      <formula>IF(RIGHT(TEXT(AU92,"0.#"),1)=".",TRUE,FALSE)</formula>
    </cfRule>
  </conditionalFormatting>
  <conditionalFormatting sqref="AQ97:AQ99">
    <cfRule type="expression" dxfId="2487" priority="4645">
      <formula>IF(RIGHT(TEXT(AQ97,"0.#"),1)=".",FALSE,TRUE)</formula>
    </cfRule>
    <cfRule type="expression" dxfId="2486" priority="4646">
      <formula>IF(RIGHT(TEXT(AQ97,"0.#"),1)=".",TRUE,FALSE)</formula>
    </cfRule>
  </conditionalFormatting>
  <conditionalFormatting sqref="AU97:AU99">
    <cfRule type="expression" dxfId="2485" priority="4643">
      <formula>IF(RIGHT(TEXT(AU97,"0.#"),1)=".",FALSE,TRUE)</formula>
    </cfRule>
    <cfRule type="expression" dxfId="2484" priority="4644">
      <formula>IF(RIGHT(TEXT(AU97,"0.#"),1)=".",TRUE,FALSE)</formula>
    </cfRule>
  </conditionalFormatting>
  <conditionalFormatting sqref="AE458">
    <cfRule type="expression" dxfId="2483" priority="4337">
      <formula>IF(RIGHT(TEXT(AE458,"0.#"),1)=".",FALSE,TRUE)</formula>
    </cfRule>
    <cfRule type="expression" dxfId="2482" priority="4338">
      <formula>IF(RIGHT(TEXT(AE458,"0.#"),1)=".",TRUE,FALSE)</formula>
    </cfRule>
  </conditionalFormatting>
  <conditionalFormatting sqref="AM460">
    <cfRule type="expression" dxfId="2481" priority="4327">
      <formula>IF(RIGHT(TEXT(AM460,"0.#"),1)=".",FALSE,TRUE)</formula>
    </cfRule>
    <cfRule type="expression" dxfId="2480" priority="4328">
      <formula>IF(RIGHT(TEXT(AM460,"0.#"),1)=".",TRUE,FALSE)</formula>
    </cfRule>
  </conditionalFormatting>
  <conditionalFormatting sqref="AE459">
    <cfRule type="expression" dxfId="2479" priority="4335">
      <formula>IF(RIGHT(TEXT(AE459,"0.#"),1)=".",FALSE,TRUE)</formula>
    </cfRule>
    <cfRule type="expression" dxfId="2478" priority="4336">
      <formula>IF(RIGHT(TEXT(AE459,"0.#"),1)=".",TRUE,FALSE)</formula>
    </cfRule>
  </conditionalFormatting>
  <conditionalFormatting sqref="AE460">
    <cfRule type="expression" dxfId="2477" priority="4333">
      <formula>IF(RIGHT(TEXT(AE460,"0.#"),1)=".",FALSE,TRUE)</formula>
    </cfRule>
    <cfRule type="expression" dxfId="2476" priority="4334">
      <formula>IF(RIGHT(TEXT(AE460,"0.#"),1)=".",TRUE,FALSE)</formula>
    </cfRule>
  </conditionalFormatting>
  <conditionalFormatting sqref="AM458">
    <cfRule type="expression" dxfId="2475" priority="4331">
      <formula>IF(RIGHT(TEXT(AM458,"0.#"),1)=".",FALSE,TRUE)</formula>
    </cfRule>
    <cfRule type="expression" dxfId="2474" priority="4332">
      <formula>IF(RIGHT(TEXT(AM458,"0.#"),1)=".",TRUE,FALSE)</formula>
    </cfRule>
  </conditionalFormatting>
  <conditionalFormatting sqref="AM459">
    <cfRule type="expression" dxfId="2473" priority="4329">
      <formula>IF(RIGHT(TEXT(AM459,"0.#"),1)=".",FALSE,TRUE)</formula>
    </cfRule>
    <cfRule type="expression" dxfId="2472" priority="4330">
      <formula>IF(RIGHT(TEXT(AM459,"0.#"),1)=".",TRUE,FALSE)</formula>
    </cfRule>
  </conditionalFormatting>
  <conditionalFormatting sqref="AU458">
    <cfRule type="expression" dxfId="2471" priority="4325">
      <formula>IF(RIGHT(TEXT(AU458,"0.#"),1)=".",FALSE,TRUE)</formula>
    </cfRule>
    <cfRule type="expression" dxfId="2470" priority="4326">
      <formula>IF(RIGHT(TEXT(AU458,"0.#"),1)=".",TRUE,FALSE)</formula>
    </cfRule>
  </conditionalFormatting>
  <conditionalFormatting sqref="AU459">
    <cfRule type="expression" dxfId="2469" priority="4323">
      <formula>IF(RIGHT(TEXT(AU459,"0.#"),1)=".",FALSE,TRUE)</formula>
    </cfRule>
    <cfRule type="expression" dxfId="2468" priority="4324">
      <formula>IF(RIGHT(TEXT(AU459,"0.#"),1)=".",TRUE,FALSE)</formula>
    </cfRule>
  </conditionalFormatting>
  <conditionalFormatting sqref="AU460">
    <cfRule type="expression" dxfId="2467" priority="4321">
      <formula>IF(RIGHT(TEXT(AU460,"0.#"),1)=".",FALSE,TRUE)</formula>
    </cfRule>
    <cfRule type="expression" dxfId="2466" priority="4322">
      <formula>IF(RIGHT(TEXT(AU460,"0.#"),1)=".",TRUE,FALSE)</formula>
    </cfRule>
  </conditionalFormatting>
  <conditionalFormatting sqref="AI460">
    <cfRule type="expression" dxfId="2465" priority="4315">
      <formula>IF(RIGHT(TEXT(AI460,"0.#"),1)=".",FALSE,TRUE)</formula>
    </cfRule>
    <cfRule type="expression" dxfId="2464" priority="4316">
      <formula>IF(RIGHT(TEXT(AI460,"0.#"),1)=".",TRUE,FALSE)</formula>
    </cfRule>
  </conditionalFormatting>
  <conditionalFormatting sqref="AI458">
    <cfRule type="expression" dxfId="2463" priority="4319">
      <formula>IF(RIGHT(TEXT(AI458,"0.#"),1)=".",FALSE,TRUE)</formula>
    </cfRule>
    <cfRule type="expression" dxfId="2462" priority="4320">
      <formula>IF(RIGHT(TEXT(AI458,"0.#"),1)=".",TRUE,FALSE)</formula>
    </cfRule>
  </conditionalFormatting>
  <conditionalFormatting sqref="AI459">
    <cfRule type="expression" dxfId="2461" priority="4317">
      <formula>IF(RIGHT(TEXT(AI459,"0.#"),1)=".",FALSE,TRUE)</formula>
    </cfRule>
    <cfRule type="expression" dxfId="2460" priority="4318">
      <formula>IF(RIGHT(TEXT(AI459,"0.#"),1)=".",TRUE,FALSE)</formula>
    </cfRule>
  </conditionalFormatting>
  <conditionalFormatting sqref="AQ459">
    <cfRule type="expression" dxfId="2459" priority="4313">
      <formula>IF(RIGHT(TEXT(AQ459,"0.#"),1)=".",FALSE,TRUE)</formula>
    </cfRule>
    <cfRule type="expression" dxfId="2458" priority="4314">
      <formula>IF(RIGHT(TEXT(AQ459,"0.#"),1)=".",TRUE,FALSE)</formula>
    </cfRule>
  </conditionalFormatting>
  <conditionalFormatting sqref="AQ460">
    <cfRule type="expression" dxfId="2457" priority="4311">
      <formula>IF(RIGHT(TEXT(AQ460,"0.#"),1)=".",FALSE,TRUE)</formula>
    </cfRule>
    <cfRule type="expression" dxfId="2456" priority="4312">
      <formula>IF(RIGHT(TEXT(AQ460,"0.#"),1)=".",TRUE,FALSE)</formula>
    </cfRule>
  </conditionalFormatting>
  <conditionalFormatting sqref="AQ458">
    <cfRule type="expression" dxfId="2455" priority="4309">
      <formula>IF(RIGHT(TEXT(AQ458,"0.#"),1)=".",FALSE,TRUE)</formula>
    </cfRule>
    <cfRule type="expression" dxfId="2454" priority="4310">
      <formula>IF(RIGHT(TEXT(AQ458,"0.#"),1)=".",TRUE,FALSE)</formula>
    </cfRule>
  </conditionalFormatting>
  <conditionalFormatting sqref="AE120 AM120">
    <cfRule type="expression" dxfId="2453" priority="2987">
      <formula>IF(RIGHT(TEXT(AE120,"0.#"),1)=".",FALSE,TRUE)</formula>
    </cfRule>
    <cfRule type="expression" dxfId="2452" priority="2988">
      <formula>IF(RIGHT(TEXT(AE120,"0.#"),1)=".",TRUE,FALSE)</formula>
    </cfRule>
  </conditionalFormatting>
  <conditionalFormatting sqref="AI126">
    <cfRule type="expression" dxfId="2451" priority="2977">
      <formula>IF(RIGHT(TEXT(AI126,"0.#"),1)=".",FALSE,TRUE)</formula>
    </cfRule>
    <cfRule type="expression" dxfId="2450" priority="2978">
      <formula>IF(RIGHT(TEXT(AI126,"0.#"),1)=".",TRUE,FALSE)</formula>
    </cfRule>
  </conditionalFormatting>
  <conditionalFormatting sqref="AI120">
    <cfRule type="expression" dxfId="2449" priority="2985">
      <formula>IF(RIGHT(TEXT(AI120,"0.#"),1)=".",FALSE,TRUE)</formula>
    </cfRule>
    <cfRule type="expression" dxfId="2448" priority="2986">
      <formula>IF(RIGHT(TEXT(AI120,"0.#"),1)=".",TRUE,FALSE)</formula>
    </cfRule>
  </conditionalFormatting>
  <conditionalFormatting sqref="AE123 AM123">
    <cfRule type="expression" dxfId="2447" priority="2983">
      <formula>IF(RIGHT(TEXT(AE123,"0.#"),1)=".",FALSE,TRUE)</formula>
    </cfRule>
    <cfRule type="expression" dxfId="2446" priority="2984">
      <formula>IF(RIGHT(TEXT(AE123,"0.#"),1)=".",TRUE,FALSE)</formula>
    </cfRule>
  </conditionalFormatting>
  <conditionalFormatting sqref="AI123">
    <cfRule type="expression" dxfId="2445" priority="2981">
      <formula>IF(RIGHT(TEXT(AI123,"0.#"),1)=".",FALSE,TRUE)</formula>
    </cfRule>
    <cfRule type="expression" dxfId="2444" priority="2982">
      <formula>IF(RIGHT(TEXT(AI123,"0.#"),1)=".",TRUE,FALSE)</formula>
    </cfRule>
  </conditionalFormatting>
  <conditionalFormatting sqref="AE126 AM126">
    <cfRule type="expression" dxfId="2443" priority="2979">
      <formula>IF(RIGHT(TEXT(AE126,"0.#"),1)=".",FALSE,TRUE)</formula>
    </cfRule>
    <cfRule type="expression" dxfId="2442" priority="2980">
      <formula>IF(RIGHT(TEXT(AE126,"0.#"),1)=".",TRUE,FALSE)</formula>
    </cfRule>
  </conditionalFormatting>
  <conditionalFormatting sqref="AE129 AM129">
    <cfRule type="expression" dxfId="2441" priority="2975">
      <formula>IF(RIGHT(TEXT(AE129,"0.#"),1)=".",FALSE,TRUE)</formula>
    </cfRule>
    <cfRule type="expression" dxfId="2440" priority="2976">
      <formula>IF(RIGHT(TEXT(AE129,"0.#"),1)=".",TRUE,FALSE)</formula>
    </cfRule>
  </conditionalFormatting>
  <conditionalFormatting sqref="AI129">
    <cfRule type="expression" dxfId="2439" priority="2973">
      <formula>IF(RIGHT(TEXT(AI129,"0.#"),1)=".",FALSE,TRUE)</formula>
    </cfRule>
    <cfRule type="expression" dxfId="2438" priority="2974">
      <formula>IF(RIGHT(TEXT(AI129,"0.#"),1)=".",TRUE,FALSE)</formula>
    </cfRule>
  </conditionalFormatting>
  <conditionalFormatting sqref="Y839 Y841:Y866">
    <cfRule type="expression" dxfId="2437" priority="2971">
      <formula>IF(RIGHT(TEXT(Y839,"0.#"),1)=".",FALSE,TRUE)</formula>
    </cfRule>
    <cfRule type="expression" dxfId="2436" priority="2972">
      <formula>IF(RIGHT(TEXT(Y839,"0.#"),1)=".",TRUE,FALSE)</formula>
    </cfRule>
  </conditionalFormatting>
  <conditionalFormatting sqref="AU518">
    <cfRule type="expression" dxfId="2435" priority="1481">
      <formula>IF(RIGHT(TEXT(AU518,"0.#"),1)=".",FALSE,TRUE)</formula>
    </cfRule>
    <cfRule type="expression" dxfId="2434" priority="1482">
      <formula>IF(RIGHT(TEXT(AU518,"0.#"),1)=".",TRUE,FALSE)</formula>
    </cfRule>
  </conditionalFormatting>
  <conditionalFormatting sqref="AQ551">
    <cfRule type="expression" dxfId="2433" priority="1257">
      <formula>IF(RIGHT(TEXT(AQ551,"0.#"),1)=".",FALSE,TRUE)</formula>
    </cfRule>
    <cfRule type="expression" dxfId="2432" priority="1258">
      <formula>IF(RIGHT(TEXT(AQ551,"0.#"),1)=".",TRUE,FALSE)</formula>
    </cfRule>
  </conditionalFormatting>
  <conditionalFormatting sqref="AE556">
    <cfRule type="expression" dxfId="2431" priority="1255">
      <formula>IF(RIGHT(TEXT(AE556,"0.#"),1)=".",FALSE,TRUE)</formula>
    </cfRule>
    <cfRule type="expression" dxfId="2430" priority="1256">
      <formula>IF(RIGHT(TEXT(AE556,"0.#"),1)=".",TRUE,FALSE)</formula>
    </cfRule>
  </conditionalFormatting>
  <conditionalFormatting sqref="AE557">
    <cfRule type="expression" dxfId="2429" priority="1253">
      <formula>IF(RIGHT(TEXT(AE557,"0.#"),1)=".",FALSE,TRUE)</formula>
    </cfRule>
    <cfRule type="expression" dxfId="2428" priority="1254">
      <formula>IF(RIGHT(TEXT(AE557,"0.#"),1)=".",TRUE,FALSE)</formula>
    </cfRule>
  </conditionalFormatting>
  <conditionalFormatting sqref="AE558">
    <cfRule type="expression" dxfId="2427" priority="1251">
      <formula>IF(RIGHT(TEXT(AE558,"0.#"),1)=".",FALSE,TRUE)</formula>
    </cfRule>
    <cfRule type="expression" dxfId="2426" priority="1252">
      <formula>IF(RIGHT(TEXT(AE558,"0.#"),1)=".",TRUE,FALSE)</formula>
    </cfRule>
  </conditionalFormatting>
  <conditionalFormatting sqref="AU556">
    <cfRule type="expression" dxfId="2425" priority="1243">
      <formula>IF(RIGHT(TEXT(AU556,"0.#"),1)=".",FALSE,TRUE)</formula>
    </cfRule>
    <cfRule type="expression" dxfId="2424" priority="1244">
      <formula>IF(RIGHT(TEXT(AU556,"0.#"),1)=".",TRUE,FALSE)</formula>
    </cfRule>
  </conditionalFormatting>
  <conditionalFormatting sqref="AU557">
    <cfRule type="expression" dxfId="2423" priority="1241">
      <formula>IF(RIGHT(TEXT(AU557,"0.#"),1)=".",FALSE,TRUE)</formula>
    </cfRule>
    <cfRule type="expression" dxfId="2422" priority="1242">
      <formula>IF(RIGHT(TEXT(AU557,"0.#"),1)=".",TRUE,FALSE)</formula>
    </cfRule>
  </conditionalFormatting>
  <conditionalFormatting sqref="AU558">
    <cfRule type="expression" dxfId="2421" priority="1239">
      <formula>IF(RIGHT(TEXT(AU558,"0.#"),1)=".",FALSE,TRUE)</formula>
    </cfRule>
    <cfRule type="expression" dxfId="2420" priority="1240">
      <formula>IF(RIGHT(TEXT(AU558,"0.#"),1)=".",TRUE,FALSE)</formula>
    </cfRule>
  </conditionalFormatting>
  <conditionalFormatting sqref="AQ557">
    <cfRule type="expression" dxfId="2419" priority="1231">
      <formula>IF(RIGHT(TEXT(AQ557,"0.#"),1)=".",FALSE,TRUE)</formula>
    </cfRule>
    <cfRule type="expression" dxfId="2418" priority="1232">
      <formula>IF(RIGHT(TEXT(AQ557,"0.#"),1)=".",TRUE,FALSE)</formula>
    </cfRule>
  </conditionalFormatting>
  <conditionalFormatting sqref="AQ558">
    <cfRule type="expression" dxfId="2417" priority="1229">
      <formula>IF(RIGHT(TEXT(AQ558,"0.#"),1)=".",FALSE,TRUE)</formula>
    </cfRule>
    <cfRule type="expression" dxfId="2416" priority="1230">
      <formula>IF(RIGHT(TEXT(AQ558,"0.#"),1)=".",TRUE,FALSE)</formula>
    </cfRule>
  </conditionalFormatting>
  <conditionalFormatting sqref="AQ556">
    <cfRule type="expression" dxfId="2415" priority="1227">
      <formula>IF(RIGHT(TEXT(AQ556,"0.#"),1)=".",FALSE,TRUE)</formula>
    </cfRule>
    <cfRule type="expression" dxfId="2414" priority="1228">
      <formula>IF(RIGHT(TEXT(AQ556,"0.#"),1)=".",TRUE,FALSE)</formula>
    </cfRule>
  </conditionalFormatting>
  <conditionalFormatting sqref="AE561">
    <cfRule type="expression" dxfId="2413" priority="1225">
      <formula>IF(RIGHT(TEXT(AE561,"0.#"),1)=".",FALSE,TRUE)</formula>
    </cfRule>
    <cfRule type="expression" dxfId="2412" priority="1226">
      <formula>IF(RIGHT(TEXT(AE561,"0.#"),1)=".",TRUE,FALSE)</formula>
    </cfRule>
  </conditionalFormatting>
  <conditionalFormatting sqref="AE562">
    <cfRule type="expression" dxfId="2411" priority="1223">
      <formula>IF(RIGHT(TEXT(AE562,"0.#"),1)=".",FALSE,TRUE)</formula>
    </cfRule>
    <cfRule type="expression" dxfId="2410" priority="1224">
      <formula>IF(RIGHT(TEXT(AE562,"0.#"),1)=".",TRUE,FALSE)</formula>
    </cfRule>
  </conditionalFormatting>
  <conditionalFormatting sqref="AE563">
    <cfRule type="expression" dxfId="2409" priority="1221">
      <formula>IF(RIGHT(TEXT(AE563,"0.#"),1)=".",FALSE,TRUE)</formula>
    </cfRule>
    <cfRule type="expression" dxfId="2408" priority="1222">
      <formula>IF(RIGHT(TEXT(AE563,"0.#"),1)=".",TRUE,FALSE)</formula>
    </cfRule>
  </conditionalFormatting>
  <conditionalFormatting sqref="AL1102:AO1131">
    <cfRule type="expression" dxfId="2407" priority="2877">
      <formula>IF(AND(AL1102&gt;=0, RIGHT(TEXT(AL1102,"0.#"),1)&lt;&gt;"."),TRUE,FALSE)</formula>
    </cfRule>
    <cfRule type="expression" dxfId="2406" priority="2878">
      <formula>IF(AND(AL1102&gt;=0, RIGHT(TEXT(AL1102,"0.#"),1)="."),TRUE,FALSE)</formula>
    </cfRule>
    <cfRule type="expression" dxfId="2405" priority="2879">
      <formula>IF(AND(AL1102&lt;0, RIGHT(TEXT(AL1102,"0.#"),1)&lt;&gt;"."),TRUE,FALSE)</formula>
    </cfRule>
    <cfRule type="expression" dxfId="2404" priority="2880">
      <formula>IF(AND(AL1102&lt;0, RIGHT(TEXT(AL1102,"0.#"),1)="."),TRUE,FALSE)</formula>
    </cfRule>
  </conditionalFormatting>
  <conditionalFormatting sqref="Y1102:Y1131">
    <cfRule type="expression" dxfId="2403" priority="2875">
      <formula>IF(RIGHT(TEXT(Y1102,"0.#"),1)=".",FALSE,TRUE)</formula>
    </cfRule>
    <cfRule type="expression" dxfId="2402" priority="2876">
      <formula>IF(RIGHT(TEXT(Y1102,"0.#"),1)=".",TRUE,FALSE)</formula>
    </cfRule>
  </conditionalFormatting>
  <conditionalFormatting sqref="AQ553">
    <cfRule type="expression" dxfId="2401" priority="1259">
      <formula>IF(RIGHT(TEXT(AQ553,"0.#"),1)=".",FALSE,TRUE)</formula>
    </cfRule>
    <cfRule type="expression" dxfId="2400" priority="1260">
      <formula>IF(RIGHT(TEXT(AQ553,"0.#"),1)=".",TRUE,FALSE)</formula>
    </cfRule>
  </conditionalFormatting>
  <conditionalFormatting sqref="AU552">
    <cfRule type="expression" dxfId="2399" priority="1271">
      <formula>IF(RIGHT(TEXT(AU552,"0.#"),1)=".",FALSE,TRUE)</formula>
    </cfRule>
    <cfRule type="expression" dxfId="2398" priority="1272">
      <formula>IF(RIGHT(TEXT(AU552,"0.#"),1)=".",TRUE,FALSE)</formula>
    </cfRule>
  </conditionalFormatting>
  <conditionalFormatting sqref="AE552">
    <cfRule type="expression" dxfId="2397" priority="1283">
      <formula>IF(RIGHT(TEXT(AE552,"0.#"),1)=".",FALSE,TRUE)</formula>
    </cfRule>
    <cfRule type="expression" dxfId="2396" priority="1284">
      <formula>IF(RIGHT(TEXT(AE552,"0.#"),1)=".",TRUE,FALSE)</formula>
    </cfRule>
  </conditionalFormatting>
  <conditionalFormatting sqref="AQ548">
    <cfRule type="expression" dxfId="2395" priority="1289">
      <formula>IF(RIGHT(TEXT(AQ548,"0.#"),1)=".",FALSE,TRUE)</formula>
    </cfRule>
    <cfRule type="expression" dxfId="2394" priority="1290">
      <formula>IF(RIGHT(TEXT(AQ548,"0.#"),1)=".",TRUE,FALSE)</formula>
    </cfRule>
  </conditionalFormatting>
  <conditionalFormatting sqref="AL837:AO837">
    <cfRule type="expression" dxfId="2393" priority="2829">
      <formula>IF(AND(AL837&gt;=0, RIGHT(TEXT(AL837,"0.#"),1)&lt;&gt;"."),TRUE,FALSE)</formula>
    </cfRule>
    <cfRule type="expression" dxfId="2392" priority="2830">
      <formula>IF(AND(AL837&gt;=0, RIGHT(TEXT(AL837,"0.#"),1)="."),TRUE,FALSE)</formula>
    </cfRule>
    <cfRule type="expression" dxfId="2391" priority="2831">
      <formula>IF(AND(AL837&lt;0, RIGHT(TEXT(AL837,"0.#"),1)&lt;&gt;"."),TRUE,FALSE)</formula>
    </cfRule>
    <cfRule type="expression" dxfId="2390" priority="2832">
      <formula>IF(AND(AL837&lt;0, RIGHT(TEXT(AL837,"0.#"),1)="."),TRUE,FALSE)</formula>
    </cfRule>
  </conditionalFormatting>
  <conditionalFormatting sqref="Y837">
    <cfRule type="expression" dxfId="2389" priority="2827">
      <formula>IF(RIGHT(TEXT(Y837,"0.#"),1)=".",FALSE,TRUE)</formula>
    </cfRule>
    <cfRule type="expression" dxfId="2388" priority="2828">
      <formula>IF(RIGHT(TEXT(Y837,"0.#"),1)=".",TRUE,FALSE)</formula>
    </cfRule>
  </conditionalFormatting>
  <conditionalFormatting sqref="AE492">
    <cfRule type="expression" dxfId="2387" priority="1615">
      <formula>IF(RIGHT(TEXT(AE492,"0.#"),1)=".",FALSE,TRUE)</formula>
    </cfRule>
    <cfRule type="expression" dxfId="2386" priority="1616">
      <formula>IF(RIGHT(TEXT(AE492,"0.#"),1)=".",TRUE,FALSE)</formula>
    </cfRule>
  </conditionalFormatting>
  <conditionalFormatting sqref="AE493">
    <cfRule type="expression" dxfId="2385" priority="1613">
      <formula>IF(RIGHT(TEXT(AE493,"0.#"),1)=".",FALSE,TRUE)</formula>
    </cfRule>
    <cfRule type="expression" dxfId="2384" priority="1614">
      <formula>IF(RIGHT(TEXT(AE493,"0.#"),1)=".",TRUE,FALSE)</formula>
    </cfRule>
  </conditionalFormatting>
  <conditionalFormatting sqref="AE494">
    <cfRule type="expression" dxfId="2383" priority="1611">
      <formula>IF(RIGHT(TEXT(AE494,"0.#"),1)=".",FALSE,TRUE)</formula>
    </cfRule>
    <cfRule type="expression" dxfId="2382" priority="1612">
      <formula>IF(RIGHT(TEXT(AE494,"0.#"),1)=".",TRUE,FALSE)</formula>
    </cfRule>
  </conditionalFormatting>
  <conditionalFormatting sqref="AQ493">
    <cfRule type="expression" dxfId="2381" priority="1591">
      <formula>IF(RIGHT(TEXT(AQ493,"0.#"),1)=".",FALSE,TRUE)</formula>
    </cfRule>
    <cfRule type="expression" dxfId="2380" priority="1592">
      <formula>IF(RIGHT(TEXT(AQ493,"0.#"),1)=".",TRUE,FALSE)</formula>
    </cfRule>
  </conditionalFormatting>
  <conditionalFormatting sqref="AQ494">
    <cfRule type="expression" dxfId="2379" priority="1589">
      <formula>IF(RIGHT(TEXT(AQ494,"0.#"),1)=".",FALSE,TRUE)</formula>
    </cfRule>
    <cfRule type="expression" dxfId="2378" priority="1590">
      <formula>IF(RIGHT(TEXT(AQ494,"0.#"),1)=".",TRUE,FALSE)</formula>
    </cfRule>
  </conditionalFormatting>
  <conditionalFormatting sqref="AQ492">
    <cfRule type="expression" dxfId="2377" priority="1587">
      <formula>IF(RIGHT(TEXT(AQ492,"0.#"),1)=".",FALSE,TRUE)</formula>
    </cfRule>
    <cfRule type="expression" dxfId="2376" priority="1588">
      <formula>IF(RIGHT(TEXT(AQ492,"0.#"),1)=".",TRUE,FALSE)</formula>
    </cfRule>
  </conditionalFormatting>
  <conditionalFormatting sqref="AU494">
    <cfRule type="expression" dxfId="2375" priority="1599">
      <formula>IF(RIGHT(TEXT(AU494,"0.#"),1)=".",FALSE,TRUE)</formula>
    </cfRule>
    <cfRule type="expression" dxfId="2374" priority="1600">
      <formula>IF(RIGHT(TEXT(AU494,"0.#"),1)=".",TRUE,FALSE)</formula>
    </cfRule>
  </conditionalFormatting>
  <conditionalFormatting sqref="AU492">
    <cfRule type="expression" dxfId="2373" priority="1603">
      <formula>IF(RIGHT(TEXT(AU492,"0.#"),1)=".",FALSE,TRUE)</formula>
    </cfRule>
    <cfRule type="expression" dxfId="2372" priority="1604">
      <formula>IF(RIGHT(TEXT(AU492,"0.#"),1)=".",TRUE,FALSE)</formula>
    </cfRule>
  </conditionalFormatting>
  <conditionalFormatting sqref="AU493">
    <cfRule type="expression" dxfId="2371" priority="1601">
      <formula>IF(RIGHT(TEXT(AU493,"0.#"),1)=".",FALSE,TRUE)</formula>
    </cfRule>
    <cfRule type="expression" dxfId="2370" priority="1602">
      <formula>IF(RIGHT(TEXT(AU493,"0.#"),1)=".",TRUE,FALSE)</formula>
    </cfRule>
  </conditionalFormatting>
  <conditionalFormatting sqref="AU583">
    <cfRule type="expression" dxfId="2369" priority="1119">
      <formula>IF(RIGHT(TEXT(AU583,"0.#"),1)=".",FALSE,TRUE)</formula>
    </cfRule>
    <cfRule type="expression" dxfId="2368" priority="1120">
      <formula>IF(RIGHT(TEXT(AU583,"0.#"),1)=".",TRUE,FALSE)</formula>
    </cfRule>
  </conditionalFormatting>
  <conditionalFormatting sqref="AU582">
    <cfRule type="expression" dxfId="2367" priority="1121">
      <formula>IF(RIGHT(TEXT(AU582,"0.#"),1)=".",FALSE,TRUE)</formula>
    </cfRule>
    <cfRule type="expression" dxfId="2366" priority="1122">
      <formula>IF(RIGHT(TEXT(AU582,"0.#"),1)=".",TRUE,FALSE)</formula>
    </cfRule>
  </conditionalFormatting>
  <conditionalFormatting sqref="AE499">
    <cfRule type="expression" dxfId="2365" priority="1581">
      <formula>IF(RIGHT(TEXT(AE499,"0.#"),1)=".",FALSE,TRUE)</formula>
    </cfRule>
    <cfRule type="expression" dxfId="2364" priority="1582">
      <formula>IF(RIGHT(TEXT(AE499,"0.#"),1)=".",TRUE,FALSE)</formula>
    </cfRule>
  </conditionalFormatting>
  <conditionalFormatting sqref="AE497">
    <cfRule type="expression" dxfId="2363" priority="1585">
      <formula>IF(RIGHT(TEXT(AE497,"0.#"),1)=".",FALSE,TRUE)</formula>
    </cfRule>
    <cfRule type="expression" dxfId="2362" priority="1586">
      <formula>IF(RIGHT(TEXT(AE497,"0.#"),1)=".",TRUE,FALSE)</formula>
    </cfRule>
  </conditionalFormatting>
  <conditionalFormatting sqref="AE498">
    <cfRule type="expression" dxfId="2361" priority="1583">
      <formula>IF(RIGHT(TEXT(AE498,"0.#"),1)=".",FALSE,TRUE)</formula>
    </cfRule>
    <cfRule type="expression" dxfId="2360" priority="1584">
      <formula>IF(RIGHT(TEXT(AE498,"0.#"),1)=".",TRUE,FALSE)</formula>
    </cfRule>
  </conditionalFormatting>
  <conditionalFormatting sqref="AU499">
    <cfRule type="expression" dxfId="2359" priority="1569">
      <formula>IF(RIGHT(TEXT(AU499,"0.#"),1)=".",FALSE,TRUE)</formula>
    </cfRule>
    <cfRule type="expression" dxfId="2358" priority="1570">
      <formula>IF(RIGHT(TEXT(AU499,"0.#"),1)=".",TRUE,FALSE)</formula>
    </cfRule>
  </conditionalFormatting>
  <conditionalFormatting sqref="AU497">
    <cfRule type="expression" dxfId="2357" priority="1573">
      <formula>IF(RIGHT(TEXT(AU497,"0.#"),1)=".",FALSE,TRUE)</formula>
    </cfRule>
    <cfRule type="expression" dxfId="2356" priority="1574">
      <formula>IF(RIGHT(TEXT(AU497,"0.#"),1)=".",TRUE,FALSE)</formula>
    </cfRule>
  </conditionalFormatting>
  <conditionalFormatting sqref="AU498">
    <cfRule type="expression" dxfId="2355" priority="1571">
      <formula>IF(RIGHT(TEXT(AU498,"0.#"),1)=".",FALSE,TRUE)</formula>
    </cfRule>
    <cfRule type="expression" dxfId="2354" priority="1572">
      <formula>IF(RIGHT(TEXT(AU498,"0.#"),1)=".",TRUE,FALSE)</formula>
    </cfRule>
  </conditionalFormatting>
  <conditionalFormatting sqref="AQ497">
    <cfRule type="expression" dxfId="2353" priority="1557">
      <formula>IF(RIGHT(TEXT(AQ497,"0.#"),1)=".",FALSE,TRUE)</formula>
    </cfRule>
    <cfRule type="expression" dxfId="2352" priority="1558">
      <formula>IF(RIGHT(TEXT(AQ497,"0.#"),1)=".",TRUE,FALSE)</formula>
    </cfRule>
  </conditionalFormatting>
  <conditionalFormatting sqref="AQ498">
    <cfRule type="expression" dxfId="2351" priority="1561">
      <formula>IF(RIGHT(TEXT(AQ498,"0.#"),1)=".",FALSE,TRUE)</formula>
    </cfRule>
    <cfRule type="expression" dxfId="2350" priority="1562">
      <formula>IF(RIGHT(TEXT(AQ498,"0.#"),1)=".",TRUE,FALSE)</formula>
    </cfRule>
  </conditionalFormatting>
  <conditionalFormatting sqref="AQ499">
    <cfRule type="expression" dxfId="2349" priority="1559">
      <formula>IF(RIGHT(TEXT(AQ499,"0.#"),1)=".",FALSE,TRUE)</formula>
    </cfRule>
    <cfRule type="expression" dxfId="2348" priority="1560">
      <formula>IF(RIGHT(TEXT(AQ499,"0.#"),1)=".",TRUE,FALSE)</formula>
    </cfRule>
  </conditionalFormatting>
  <conditionalFormatting sqref="AE504">
    <cfRule type="expression" dxfId="2347" priority="1551">
      <formula>IF(RIGHT(TEXT(AE504,"0.#"),1)=".",FALSE,TRUE)</formula>
    </cfRule>
    <cfRule type="expression" dxfId="2346" priority="1552">
      <formula>IF(RIGHT(TEXT(AE504,"0.#"),1)=".",TRUE,FALSE)</formula>
    </cfRule>
  </conditionalFormatting>
  <conditionalFormatting sqref="AE502">
    <cfRule type="expression" dxfId="2345" priority="1555">
      <formula>IF(RIGHT(TEXT(AE502,"0.#"),1)=".",FALSE,TRUE)</formula>
    </cfRule>
    <cfRule type="expression" dxfId="2344" priority="1556">
      <formula>IF(RIGHT(TEXT(AE502,"0.#"),1)=".",TRUE,FALSE)</formula>
    </cfRule>
  </conditionalFormatting>
  <conditionalFormatting sqref="AE503">
    <cfRule type="expression" dxfId="2343" priority="1553">
      <formula>IF(RIGHT(TEXT(AE503,"0.#"),1)=".",FALSE,TRUE)</formula>
    </cfRule>
    <cfRule type="expression" dxfId="2342" priority="1554">
      <formula>IF(RIGHT(TEXT(AE503,"0.#"),1)=".",TRUE,FALSE)</formula>
    </cfRule>
  </conditionalFormatting>
  <conditionalFormatting sqref="AU504">
    <cfRule type="expression" dxfId="2341" priority="1539">
      <formula>IF(RIGHT(TEXT(AU504,"0.#"),1)=".",FALSE,TRUE)</formula>
    </cfRule>
    <cfRule type="expression" dxfId="2340" priority="1540">
      <formula>IF(RIGHT(TEXT(AU504,"0.#"),1)=".",TRUE,FALSE)</formula>
    </cfRule>
  </conditionalFormatting>
  <conditionalFormatting sqref="AU502">
    <cfRule type="expression" dxfId="2339" priority="1543">
      <formula>IF(RIGHT(TEXT(AU502,"0.#"),1)=".",FALSE,TRUE)</formula>
    </cfRule>
    <cfRule type="expression" dxfId="2338" priority="1544">
      <formula>IF(RIGHT(TEXT(AU502,"0.#"),1)=".",TRUE,FALSE)</formula>
    </cfRule>
  </conditionalFormatting>
  <conditionalFormatting sqref="AU503">
    <cfRule type="expression" dxfId="2337" priority="1541">
      <formula>IF(RIGHT(TEXT(AU503,"0.#"),1)=".",FALSE,TRUE)</formula>
    </cfRule>
    <cfRule type="expression" dxfId="2336" priority="1542">
      <formula>IF(RIGHT(TEXT(AU503,"0.#"),1)=".",TRUE,FALSE)</formula>
    </cfRule>
  </conditionalFormatting>
  <conditionalFormatting sqref="AQ502">
    <cfRule type="expression" dxfId="2335" priority="1527">
      <formula>IF(RIGHT(TEXT(AQ502,"0.#"),1)=".",FALSE,TRUE)</formula>
    </cfRule>
    <cfRule type="expression" dxfId="2334" priority="1528">
      <formula>IF(RIGHT(TEXT(AQ502,"0.#"),1)=".",TRUE,FALSE)</formula>
    </cfRule>
  </conditionalFormatting>
  <conditionalFormatting sqref="AQ503">
    <cfRule type="expression" dxfId="2333" priority="1531">
      <formula>IF(RIGHT(TEXT(AQ503,"0.#"),1)=".",FALSE,TRUE)</formula>
    </cfRule>
    <cfRule type="expression" dxfId="2332" priority="1532">
      <formula>IF(RIGHT(TEXT(AQ503,"0.#"),1)=".",TRUE,FALSE)</formula>
    </cfRule>
  </conditionalFormatting>
  <conditionalFormatting sqref="AQ504">
    <cfRule type="expression" dxfId="2331" priority="1529">
      <formula>IF(RIGHT(TEXT(AQ504,"0.#"),1)=".",FALSE,TRUE)</formula>
    </cfRule>
    <cfRule type="expression" dxfId="2330" priority="1530">
      <formula>IF(RIGHT(TEXT(AQ504,"0.#"),1)=".",TRUE,FALSE)</formula>
    </cfRule>
  </conditionalFormatting>
  <conditionalFormatting sqref="AE509">
    <cfRule type="expression" dxfId="2329" priority="1521">
      <formula>IF(RIGHT(TEXT(AE509,"0.#"),1)=".",FALSE,TRUE)</formula>
    </cfRule>
    <cfRule type="expression" dxfId="2328" priority="1522">
      <formula>IF(RIGHT(TEXT(AE509,"0.#"),1)=".",TRUE,FALSE)</formula>
    </cfRule>
  </conditionalFormatting>
  <conditionalFormatting sqref="AE507">
    <cfRule type="expression" dxfId="2327" priority="1525">
      <formula>IF(RIGHT(TEXT(AE507,"0.#"),1)=".",FALSE,TRUE)</formula>
    </cfRule>
    <cfRule type="expression" dxfId="2326" priority="1526">
      <formula>IF(RIGHT(TEXT(AE507,"0.#"),1)=".",TRUE,FALSE)</formula>
    </cfRule>
  </conditionalFormatting>
  <conditionalFormatting sqref="AE508">
    <cfRule type="expression" dxfId="2325" priority="1523">
      <formula>IF(RIGHT(TEXT(AE508,"0.#"),1)=".",FALSE,TRUE)</formula>
    </cfRule>
    <cfRule type="expression" dxfId="2324" priority="1524">
      <formula>IF(RIGHT(TEXT(AE508,"0.#"),1)=".",TRUE,FALSE)</formula>
    </cfRule>
  </conditionalFormatting>
  <conditionalFormatting sqref="AU509">
    <cfRule type="expression" dxfId="2323" priority="1509">
      <formula>IF(RIGHT(TEXT(AU509,"0.#"),1)=".",FALSE,TRUE)</formula>
    </cfRule>
    <cfRule type="expression" dxfId="2322" priority="1510">
      <formula>IF(RIGHT(TEXT(AU509,"0.#"),1)=".",TRUE,FALSE)</formula>
    </cfRule>
  </conditionalFormatting>
  <conditionalFormatting sqref="AU507">
    <cfRule type="expression" dxfId="2321" priority="1513">
      <formula>IF(RIGHT(TEXT(AU507,"0.#"),1)=".",FALSE,TRUE)</formula>
    </cfRule>
    <cfRule type="expression" dxfId="2320" priority="1514">
      <formula>IF(RIGHT(TEXT(AU507,"0.#"),1)=".",TRUE,FALSE)</formula>
    </cfRule>
  </conditionalFormatting>
  <conditionalFormatting sqref="AU508">
    <cfRule type="expression" dxfId="2319" priority="1511">
      <formula>IF(RIGHT(TEXT(AU508,"0.#"),1)=".",FALSE,TRUE)</formula>
    </cfRule>
    <cfRule type="expression" dxfId="2318" priority="1512">
      <formula>IF(RIGHT(TEXT(AU508,"0.#"),1)=".",TRUE,FALSE)</formula>
    </cfRule>
  </conditionalFormatting>
  <conditionalFormatting sqref="AQ507">
    <cfRule type="expression" dxfId="2317" priority="1497">
      <formula>IF(RIGHT(TEXT(AQ507,"0.#"),1)=".",FALSE,TRUE)</formula>
    </cfRule>
    <cfRule type="expression" dxfId="2316" priority="1498">
      <formula>IF(RIGHT(TEXT(AQ507,"0.#"),1)=".",TRUE,FALSE)</formula>
    </cfRule>
  </conditionalFormatting>
  <conditionalFormatting sqref="AQ508">
    <cfRule type="expression" dxfId="2315" priority="1501">
      <formula>IF(RIGHT(TEXT(AQ508,"0.#"),1)=".",FALSE,TRUE)</formula>
    </cfRule>
    <cfRule type="expression" dxfId="2314" priority="1502">
      <formula>IF(RIGHT(TEXT(AQ508,"0.#"),1)=".",TRUE,FALSE)</formula>
    </cfRule>
  </conditionalFormatting>
  <conditionalFormatting sqref="AQ509">
    <cfRule type="expression" dxfId="2313" priority="1499">
      <formula>IF(RIGHT(TEXT(AQ509,"0.#"),1)=".",FALSE,TRUE)</formula>
    </cfRule>
    <cfRule type="expression" dxfId="2312" priority="1500">
      <formula>IF(RIGHT(TEXT(AQ509,"0.#"),1)=".",TRUE,FALSE)</formula>
    </cfRule>
  </conditionalFormatting>
  <conditionalFormatting sqref="AE465">
    <cfRule type="expression" dxfId="2311" priority="1791">
      <formula>IF(RIGHT(TEXT(AE465,"0.#"),1)=".",FALSE,TRUE)</formula>
    </cfRule>
    <cfRule type="expression" dxfId="2310" priority="1792">
      <formula>IF(RIGHT(TEXT(AE465,"0.#"),1)=".",TRUE,FALSE)</formula>
    </cfRule>
  </conditionalFormatting>
  <conditionalFormatting sqref="AE463">
    <cfRule type="expression" dxfId="2309" priority="1795">
      <formula>IF(RIGHT(TEXT(AE463,"0.#"),1)=".",FALSE,TRUE)</formula>
    </cfRule>
    <cfRule type="expression" dxfId="2308" priority="1796">
      <formula>IF(RIGHT(TEXT(AE463,"0.#"),1)=".",TRUE,FALSE)</formula>
    </cfRule>
  </conditionalFormatting>
  <conditionalFormatting sqref="AE464">
    <cfRule type="expression" dxfId="2307" priority="1793">
      <formula>IF(RIGHT(TEXT(AE464,"0.#"),1)=".",FALSE,TRUE)</formula>
    </cfRule>
    <cfRule type="expression" dxfId="2306" priority="1794">
      <formula>IF(RIGHT(TEXT(AE464,"0.#"),1)=".",TRUE,FALSE)</formula>
    </cfRule>
  </conditionalFormatting>
  <conditionalFormatting sqref="AM465">
    <cfRule type="expression" dxfId="2305" priority="1785">
      <formula>IF(RIGHT(TEXT(AM465,"0.#"),1)=".",FALSE,TRUE)</formula>
    </cfRule>
    <cfRule type="expression" dxfId="2304" priority="1786">
      <formula>IF(RIGHT(TEXT(AM465,"0.#"),1)=".",TRUE,FALSE)</formula>
    </cfRule>
  </conditionalFormatting>
  <conditionalFormatting sqref="AM463">
    <cfRule type="expression" dxfId="2303" priority="1789">
      <formula>IF(RIGHT(TEXT(AM463,"0.#"),1)=".",FALSE,TRUE)</formula>
    </cfRule>
    <cfRule type="expression" dxfId="2302" priority="1790">
      <formula>IF(RIGHT(TEXT(AM463,"0.#"),1)=".",TRUE,FALSE)</formula>
    </cfRule>
  </conditionalFormatting>
  <conditionalFormatting sqref="AM464">
    <cfRule type="expression" dxfId="2301" priority="1787">
      <formula>IF(RIGHT(TEXT(AM464,"0.#"),1)=".",FALSE,TRUE)</formula>
    </cfRule>
    <cfRule type="expression" dxfId="2300" priority="1788">
      <formula>IF(RIGHT(TEXT(AM464,"0.#"),1)=".",TRUE,FALSE)</formula>
    </cfRule>
  </conditionalFormatting>
  <conditionalFormatting sqref="AU465">
    <cfRule type="expression" dxfId="2299" priority="1779">
      <formula>IF(RIGHT(TEXT(AU465,"0.#"),1)=".",FALSE,TRUE)</formula>
    </cfRule>
    <cfRule type="expression" dxfId="2298" priority="1780">
      <formula>IF(RIGHT(TEXT(AU465,"0.#"),1)=".",TRUE,FALSE)</formula>
    </cfRule>
  </conditionalFormatting>
  <conditionalFormatting sqref="AU463">
    <cfRule type="expression" dxfId="2297" priority="1783">
      <formula>IF(RIGHT(TEXT(AU463,"0.#"),1)=".",FALSE,TRUE)</formula>
    </cfRule>
    <cfRule type="expression" dxfId="2296" priority="1784">
      <formula>IF(RIGHT(TEXT(AU463,"0.#"),1)=".",TRUE,FALSE)</formula>
    </cfRule>
  </conditionalFormatting>
  <conditionalFormatting sqref="AU464">
    <cfRule type="expression" dxfId="2295" priority="1781">
      <formula>IF(RIGHT(TEXT(AU464,"0.#"),1)=".",FALSE,TRUE)</formula>
    </cfRule>
    <cfRule type="expression" dxfId="2294" priority="1782">
      <formula>IF(RIGHT(TEXT(AU464,"0.#"),1)=".",TRUE,FALSE)</formula>
    </cfRule>
  </conditionalFormatting>
  <conditionalFormatting sqref="AI465">
    <cfRule type="expression" dxfId="2293" priority="1773">
      <formula>IF(RIGHT(TEXT(AI465,"0.#"),1)=".",FALSE,TRUE)</formula>
    </cfRule>
    <cfRule type="expression" dxfId="2292" priority="1774">
      <formula>IF(RIGHT(TEXT(AI465,"0.#"),1)=".",TRUE,FALSE)</formula>
    </cfRule>
  </conditionalFormatting>
  <conditionalFormatting sqref="AI463">
    <cfRule type="expression" dxfId="2291" priority="1777">
      <formula>IF(RIGHT(TEXT(AI463,"0.#"),1)=".",FALSE,TRUE)</formula>
    </cfRule>
    <cfRule type="expression" dxfId="2290" priority="1778">
      <formula>IF(RIGHT(TEXT(AI463,"0.#"),1)=".",TRUE,FALSE)</formula>
    </cfRule>
  </conditionalFormatting>
  <conditionalFormatting sqref="AI464">
    <cfRule type="expression" dxfId="2289" priority="1775">
      <formula>IF(RIGHT(TEXT(AI464,"0.#"),1)=".",FALSE,TRUE)</formula>
    </cfRule>
    <cfRule type="expression" dxfId="2288" priority="1776">
      <formula>IF(RIGHT(TEXT(AI464,"0.#"),1)=".",TRUE,FALSE)</formula>
    </cfRule>
  </conditionalFormatting>
  <conditionalFormatting sqref="AQ463">
    <cfRule type="expression" dxfId="2287" priority="1767">
      <formula>IF(RIGHT(TEXT(AQ463,"0.#"),1)=".",FALSE,TRUE)</formula>
    </cfRule>
    <cfRule type="expression" dxfId="2286" priority="1768">
      <formula>IF(RIGHT(TEXT(AQ463,"0.#"),1)=".",TRUE,FALSE)</formula>
    </cfRule>
  </conditionalFormatting>
  <conditionalFormatting sqref="AQ464">
    <cfRule type="expression" dxfId="2285" priority="1771">
      <formula>IF(RIGHT(TEXT(AQ464,"0.#"),1)=".",FALSE,TRUE)</formula>
    </cfRule>
    <cfRule type="expression" dxfId="2284" priority="1772">
      <formula>IF(RIGHT(TEXT(AQ464,"0.#"),1)=".",TRUE,FALSE)</formula>
    </cfRule>
  </conditionalFormatting>
  <conditionalFormatting sqref="AQ465">
    <cfRule type="expression" dxfId="2283" priority="1769">
      <formula>IF(RIGHT(TEXT(AQ465,"0.#"),1)=".",FALSE,TRUE)</formula>
    </cfRule>
    <cfRule type="expression" dxfId="2282" priority="1770">
      <formula>IF(RIGHT(TEXT(AQ465,"0.#"),1)=".",TRUE,FALSE)</formula>
    </cfRule>
  </conditionalFormatting>
  <conditionalFormatting sqref="AE470">
    <cfRule type="expression" dxfId="2281" priority="1761">
      <formula>IF(RIGHT(TEXT(AE470,"0.#"),1)=".",FALSE,TRUE)</formula>
    </cfRule>
    <cfRule type="expression" dxfId="2280" priority="1762">
      <formula>IF(RIGHT(TEXT(AE470,"0.#"),1)=".",TRUE,FALSE)</formula>
    </cfRule>
  </conditionalFormatting>
  <conditionalFormatting sqref="AE468">
    <cfRule type="expression" dxfId="2279" priority="1765">
      <formula>IF(RIGHT(TEXT(AE468,"0.#"),1)=".",FALSE,TRUE)</formula>
    </cfRule>
    <cfRule type="expression" dxfId="2278" priority="1766">
      <formula>IF(RIGHT(TEXT(AE468,"0.#"),1)=".",TRUE,FALSE)</formula>
    </cfRule>
  </conditionalFormatting>
  <conditionalFormatting sqref="AE469">
    <cfRule type="expression" dxfId="2277" priority="1763">
      <formula>IF(RIGHT(TEXT(AE469,"0.#"),1)=".",FALSE,TRUE)</formula>
    </cfRule>
    <cfRule type="expression" dxfId="2276" priority="1764">
      <formula>IF(RIGHT(TEXT(AE469,"0.#"),1)=".",TRUE,FALSE)</formula>
    </cfRule>
  </conditionalFormatting>
  <conditionalFormatting sqref="AM470">
    <cfRule type="expression" dxfId="2275" priority="1755">
      <formula>IF(RIGHT(TEXT(AM470,"0.#"),1)=".",FALSE,TRUE)</formula>
    </cfRule>
    <cfRule type="expression" dxfId="2274" priority="1756">
      <formula>IF(RIGHT(TEXT(AM470,"0.#"),1)=".",TRUE,FALSE)</formula>
    </cfRule>
  </conditionalFormatting>
  <conditionalFormatting sqref="AM468">
    <cfRule type="expression" dxfId="2273" priority="1759">
      <formula>IF(RIGHT(TEXT(AM468,"0.#"),1)=".",FALSE,TRUE)</formula>
    </cfRule>
    <cfRule type="expression" dxfId="2272" priority="1760">
      <formula>IF(RIGHT(TEXT(AM468,"0.#"),1)=".",TRUE,FALSE)</formula>
    </cfRule>
  </conditionalFormatting>
  <conditionalFormatting sqref="AM469">
    <cfRule type="expression" dxfId="2271" priority="1757">
      <formula>IF(RIGHT(TEXT(AM469,"0.#"),1)=".",FALSE,TRUE)</formula>
    </cfRule>
    <cfRule type="expression" dxfId="2270" priority="1758">
      <formula>IF(RIGHT(TEXT(AM469,"0.#"),1)=".",TRUE,FALSE)</formula>
    </cfRule>
  </conditionalFormatting>
  <conditionalFormatting sqref="AU470">
    <cfRule type="expression" dxfId="2269" priority="1749">
      <formula>IF(RIGHT(TEXT(AU470,"0.#"),1)=".",FALSE,TRUE)</formula>
    </cfRule>
    <cfRule type="expression" dxfId="2268" priority="1750">
      <formula>IF(RIGHT(TEXT(AU470,"0.#"),1)=".",TRUE,FALSE)</formula>
    </cfRule>
  </conditionalFormatting>
  <conditionalFormatting sqref="AU468">
    <cfRule type="expression" dxfId="2267" priority="1753">
      <formula>IF(RIGHT(TEXT(AU468,"0.#"),1)=".",FALSE,TRUE)</formula>
    </cfRule>
    <cfRule type="expression" dxfId="2266" priority="1754">
      <formula>IF(RIGHT(TEXT(AU468,"0.#"),1)=".",TRUE,FALSE)</formula>
    </cfRule>
  </conditionalFormatting>
  <conditionalFormatting sqref="AU469">
    <cfRule type="expression" dxfId="2265" priority="1751">
      <formula>IF(RIGHT(TEXT(AU469,"0.#"),1)=".",FALSE,TRUE)</formula>
    </cfRule>
    <cfRule type="expression" dxfId="2264" priority="1752">
      <formula>IF(RIGHT(TEXT(AU469,"0.#"),1)=".",TRUE,FALSE)</formula>
    </cfRule>
  </conditionalFormatting>
  <conditionalFormatting sqref="AI470">
    <cfRule type="expression" dxfId="2263" priority="1743">
      <formula>IF(RIGHT(TEXT(AI470,"0.#"),1)=".",FALSE,TRUE)</formula>
    </cfRule>
    <cfRule type="expression" dxfId="2262" priority="1744">
      <formula>IF(RIGHT(TEXT(AI470,"0.#"),1)=".",TRUE,FALSE)</formula>
    </cfRule>
  </conditionalFormatting>
  <conditionalFormatting sqref="AI468">
    <cfRule type="expression" dxfId="2261" priority="1747">
      <formula>IF(RIGHT(TEXT(AI468,"0.#"),1)=".",FALSE,TRUE)</formula>
    </cfRule>
    <cfRule type="expression" dxfId="2260" priority="1748">
      <formula>IF(RIGHT(TEXT(AI468,"0.#"),1)=".",TRUE,FALSE)</formula>
    </cfRule>
  </conditionalFormatting>
  <conditionalFormatting sqref="AI469">
    <cfRule type="expression" dxfId="2259" priority="1745">
      <formula>IF(RIGHT(TEXT(AI469,"0.#"),1)=".",FALSE,TRUE)</formula>
    </cfRule>
    <cfRule type="expression" dxfId="2258" priority="1746">
      <formula>IF(RIGHT(TEXT(AI469,"0.#"),1)=".",TRUE,FALSE)</formula>
    </cfRule>
  </conditionalFormatting>
  <conditionalFormatting sqref="AQ468">
    <cfRule type="expression" dxfId="2257" priority="1737">
      <formula>IF(RIGHT(TEXT(AQ468,"0.#"),1)=".",FALSE,TRUE)</formula>
    </cfRule>
    <cfRule type="expression" dxfId="2256" priority="1738">
      <formula>IF(RIGHT(TEXT(AQ468,"0.#"),1)=".",TRUE,FALSE)</formula>
    </cfRule>
  </conditionalFormatting>
  <conditionalFormatting sqref="AQ469">
    <cfRule type="expression" dxfId="2255" priority="1741">
      <formula>IF(RIGHT(TEXT(AQ469,"0.#"),1)=".",FALSE,TRUE)</formula>
    </cfRule>
    <cfRule type="expression" dxfId="2254" priority="1742">
      <formula>IF(RIGHT(TEXT(AQ469,"0.#"),1)=".",TRUE,FALSE)</formula>
    </cfRule>
  </conditionalFormatting>
  <conditionalFormatting sqref="AQ470">
    <cfRule type="expression" dxfId="2253" priority="1739">
      <formula>IF(RIGHT(TEXT(AQ470,"0.#"),1)=".",FALSE,TRUE)</formula>
    </cfRule>
    <cfRule type="expression" dxfId="2252" priority="1740">
      <formula>IF(RIGHT(TEXT(AQ470,"0.#"),1)=".",TRUE,FALSE)</formula>
    </cfRule>
  </conditionalFormatting>
  <conditionalFormatting sqref="AE475">
    <cfRule type="expression" dxfId="2251" priority="1731">
      <formula>IF(RIGHT(TEXT(AE475,"0.#"),1)=".",FALSE,TRUE)</formula>
    </cfRule>
    <cfRule type="expression" dxfId="2250" priority="1732">
      <formula>IF(RIGHT(TEXT(AE475,"0.#"),1)=".",TRUE,FALSE)</formula>
    </cfRule>
  </conditionalFormatting>
  <conditionalFormatting sqref="AE473">
    <cfRule type="expression" dxfId="2249" priority="1735">
      <formula>IF(RIGHT(TEXT(AE473,"0.#"),1)=".",FALSE,TRUE)</formula>
    </cfRule>
    <cfRule type="expression" dxfId="2248" priority="1736">
      <formula>IF(RIGHT(TEXT(AE473,"0.#"),1)=".",TRUE,FALSE)</formula>
    </cfRule>
  </conditionalFormatting>
  <conditionalFormatting sqref="AE474">
    <cfRule type="expression" dxfId="2247" priority="1733">
      <formula>IF(RIGHT(TEXT(AE474,"0.#"),1)=".",FALSE,TRUE)</formula>
    </cfRule>
    <cfRule type="expression" dxfId="2246" priority="1734">
      <formula>IF(RIGHT(TEXT(AE474,"0.#"),1)=".",TRUE,FALSE)</formula>
    </cfRule>
  </conditionalFormatting>
  <conditionalFormatting sqref="AM475">
    <cfRule type="expression" dxfId="2245" priority="1725">
      <formula>IF(RIGHT(TEXT(AM475,"0.#"),1)=".",FALSE,TRUE)</formula>
    </cfRule>
    <cfRule type="expression" dxfId="2244" priority="1726">
      <formula>IF(RIGHT(TEXT(AM475,"0.#"),1)=".",TRUE,FALSE)</formula>
    </cfRule>
  </conditionalFormatting>
  <conditionalFormatting sqref="AM473">
    <cfRule type="expression" dxfId="2243" priority="1729">
      <formula>IF(RIGHT(TEXT(AM473,"0.#"),1)=".",FALSE,TRUE)</formula>
    </cfRule>
    <cfRule type="expression" dxfId="2242" priority="1730">
      <formula>IF(RIGHT(TEXT(AM473,"0.#"),1)=".",TRUE,FALSE)</formula>
    </cfRule>
  </conditionalFormatting>
  <conditionalFormatting sqref="AM474">
    <cfRule type="expression" dxfId="2241" priority="1727">
      <formula>IF(RIGHT(TEXT(AM474,"0.#"),1)=".",FALSE,TRUE)</formula>
    </cfRule>
    <cfRule type="expression" dxfId="2240" priority="1728">
      <formula>IF(RIGHT(TEXT(AM474,"0.#"),1)=".",TRUE,FALSE)</formula>
    </cfRule>
  </conditionalFormatting>
  <conditionalFormatting sqref="AU475">
    <cfRule type="expression" dxfId="2239" priority="1719">
      <formula>IF(RIGHT(TEXT(AU475,"0.#"),1)=".",FALSE,TRUE)</formula>
    </cfRule>
    <cfRule type="expression" dxfId="2238" priority="1720">
      <formula>IF(RIGHT(TEXT(AU475,"0.#"),1)=".",TRUE,FALSE)</formula>
    </cfRule>
  </conditionalFormatting>
  <conditionalFormatting sqref="AU473">
    <cfRule type="expression" dxfId="2237" priority="1723">
      <formula>IF(RIGHT(TEXT(AU473,"0.#"),1)=".",FALSE,TRUE)</formula>
    </cfRule>
    <cfRule type="expression" dxfId="2236" priority="1724">
      <formula>IF(RIGHT(TEXT(AU473,"0.#"),1)=".",TRUE,FALSE)</formula>
    </cfRule>
  </conditionalFormatting>
  <conditionalFormatting sqref="AU474">
    <cfRule type="expression" dxfId="2235" priority="1721">
      <formula>IF(RIGHT(TEXT(AU474,"0.#"),1)=".",FALSE,TRUE)</formula>
    </cfRule>
    <cfRule type="expression" dxfId="2234" priority="1722">
      <formula>IF(RIGHT(TEXT(AU474,"0.#"),1)=".",TRUE,FALSE)</formula>
    </cfRule>
  </conditionalFormatting>
  <conditionalFormatting sqref="AI475">
    <cfRule type="expression" dxfId="2233" priority="1713">
      <formula>IF(RIGHT(TEXT(AI475,"0.#"),1)=".",FALSE,TRUE)</formula>
    </cfRule>
    <cfRule type="expression" dxfId="2232" priority="1714">
      <formula>IF(RIGHT(TEXT(AI475,"0.#"),1)=".",TRUE,FALSE)</formula>
    </cfRule>
  </conditionalFormatting>
  <conditionalFormatting sqref="AI473">
    <cfRule type="expression" dxfId="2231" priority="1717">
      <formula>IF(RIGHT(TEXT(AI473,"0.#"),1)=".",FALSE,TRUE)</formula>
    </cfRule>
    <cfRule type="expression" dxfId="2230" priority="1718">
      <formula>IF(RIGHT(TEXT(AI473,"0.#"),1)=".",TRUE,FALSE)</formula>
    </cfRule>
  </conditionalFormatting>
  <conditionalFormatting sqref="AI474">
    <cfRule type="expression" dxfId="2229" priority="1715">
      <formula>IF(RIGHT(TEXT(AI474,"0.#"),1)=".",FALSE,TRUE)</formula>
    </cfRule>
    <cfRule type="expression" dxfId="2228" priority="1716">
      <formula>IF(RIGHT(TEXT(AI474,"0.#"),1)=".",TRUE,FALSE)</formula>
    </cfRule>
  </conditionalFormatting>
  <conditionalFormatting sqref="AQ473">
    <cfRule type="expression" dxfId="2227" priority="1707">
      <formula>IF(RIGHT(TEXT(AQ473,"0.#"),1)=".",FALSE,TRUE)</formula>
    </cfRule>
    <cfRule type="expression" dxfId="2226" priority="1708">
      <formula>IF(RIGHT(TEXT(AQ473,"0.#"),1)=".",TRUE,FALSE)</formula>
    </cfRule>
  </conditionalFormatting>
  <conditionalFormatting sqref="AQ474">
    <cfRule type="expression" dxfId="2225" priority="1711">
      <formula>IF(RIGHT(TEXT(AQ474,"0.#"),1)=".",FALSE,TRUE)</formula>
    </cfRule>
    <cfRule type="expression" dxfId="2224" priority="1712">
      <formula>IF(RIGHT(TEXT(AQ474,"0.#"),1)=".",TRUE,FALSE)</formula>
    </cfRule>
  </conditionalFormatting>
  <conditionalFormatting sqref="AQ475">
    <cfRule type="expression" dxfId="2223" priority="1709">
      <formula>IF(RIGHT(TEXT(AQ475,"0.#"),1)=".",FALSE,TRUE)</formula>
    </cfRule>
    <cfRule type="expression" dxfId="2222" priority="1710">
      <formula>IF(RIGHT(TEXT(AQ475,"0.#"),1)=".",TRUE,FALSE)</formula>
    </cfRule>
  </conditionalFormatting>
  <conditionalFormatting sqref="AE480">
    <cfRule type="expression" dxfId="2221" priority="1701">
      <formula>IF(RIGHT(TEXT(AE480,"0.#"),1)=".",FALSE,TRUE)</formula>
    </cfRule>
    <cfRule type="expression" dxfId="2220" priority="1702">
      <formula>IF(RIGHT(TEXT(AE480,"0.#"),1)=".",TRUE,FALSE)</formula>
    </cfRule>
  </conditionalFormatting>
  <conditionalFormatting sqref="AE478">
    <cfRule type="expression" dxfId="2219" priority="1705">
      <formula>IF(RIGHT(TEXT(AE478,"0.#"),1)=".",FALSE,TRUE)</formula>
    </cfRule>
    <cfRule type="expression" dxfId="2218" priority="1706">
      <formula>IF(RIGHT(TEXT(AE478,"0.#"),1)=".",TRUE,FALSE)</formula>
    </cfRule>
  </conditionalFormatting>
  <conditionalFormatting sqref="AE479">
    <cfRule type="expression" dxfId="2217" priority="1703">
      <formula>IF(RIGHT(TEXT(AE479,"0.#"),1)=".",FALSE,TRUE)</formula>
    </cfRule>
    <cfRule type="expression" dxfId="2216" priority="1704">
      <formula>IF(RIGHT(TEXT(AE479,"0.#"),1)=".",TRUE,FALSE)</formula>
    </cfRule>
  </conditionalFormatting>
  <conditionalFormatting sqref="AM480">
    <cfRule type="expression" dxfId="2215" priority="1695">
      <formula>IF(RIGHT(TEXT(AM480,"0.#"),1)=".",FALSE,TRUE)</formula>
    </cfRule>
    <cfRule type="expression" dxfId="2214" priority="1696">
      <formula>IF(RIGHT(TEXT(AM480,"0.#"),1)=".",TRUE,FALSE)</formula>
    </cfRule>
  </conditionalFormatting>
  <conditionalFormatting sqref="AM478">
    <cfRule type="expression" dxfId="2213" priority="1699">
      <formula>IF(RIGHT(TEXT(AM478,"0.#"),1)=".",FALSE,TRUE)</formula>
    </cfRule>
    <cfRule type="expression" dxfId="2212" priority="1700">
      <formula>IF(RIGHT(TEXT(AM478,"0.#"),1)=".",TRUE,FALSE)</formula>
    </cfRule>
  </conditionalFormatting>
  <conditionalFormatting sqref="AM479">
    <cfRule type="expression" dxfId="2211" priority="1697">
      <formula>IF(RIGHT(TEXT(AM479,"0.#"),1)=".",FALSE,TRUE)</formula>
    </cfRule>
    <cfRule type="expression" dxfId="2210" priority="1698">
      <formula>IF(RIGHT(TEXT(AM479,"0.#"),1)=".",TRUE,FALSE)</formula>
    </cfRule>
  </conditionalFormatting>
  <conditionalFormatting sqref="AU480">
    <cfRule type="expression" dxfId="2209" priority="1689">
      <formula>IF(RIGHT(TEXT(AU480,"0.#"),1)=".",FALSE,TRUE)</formula>
    </cfRule>
    <cfRule type="expression" dxfId="2208" priority="1690">
      <formula>IF(RIGHT(TEXT(AU480,"0.#"),1)=".",TRUE,FALSE)</formula>
    </cfRule>
  </conditionalFormatting>
  <conditionalFormatting sqref="AU478">
    <cfRule type="expression" dxfId="2207" priority="1693">
      <formula>IF(RIGHT(TEXT(AU478,"0.#"),1)=".",FALSE,TRUE)</formula>
    </cfRule>
    <cfRule type="expression" dxfId="2206" priority="1694">
      <formula>IF(RIGHT(TEXT(AU478,"0.#"),1)=".",TRUE,FALSE)</formula>
    </cfRule>
  </conditionalFormatting>
  <conditionalFormatting sqref="AU479">
    <cfRule type="expression" dxfId="2205" priority="1691">
      <formula>IF(RIGHT(TEXT(AU479,"0.#"),1)=".",FALSE,TRUE)</formula>
    </cfRule>
    <cfRule type="expression" dxfId="2204" priority="1692">
      <formula>IF(RIGHT(TEXT(AU479,"0.#"),1)=".",TRUE,FALSE)</formula>
    </cfRule>
  </conditionalFormatting>
  <conditionalFormatting sqref="AI480">
    <cfRule type="expression" dxfId="2203" priority="1683">
      <formula>IF(RIGHT(TEXT(AI480,"0.#"),1)=".",FALSE,TRUE)</formula>
    </cfRule>
    <cfRule type="expression" dxfId="2202" priority="1684">
      <formula>IF(RIGHT(TEXT(AI480,"0.#"),1)=".",TRUE,FALSE)</formula>
    </cfRule>
  </conditionalFormatting>
  <conditionalFormatting sqref="AI478">
    <cfRule type="expression" dxfId="2201" priority="1687">
      <formula>IF(RIGHT(TEXT(AI478,"0.#"),1)=".",FALSE,TRUE)</formula>
    </cfRule>
    <cfRule type="expression" dxfId="2200" priority="1688">
      <formula>IF(RIGHT(TEXT(AI478,"0.#"),1)=".",TRUE,FALSE)</formula>
    </cfRule>
  </conditionalFormatting>
  <conditionalFormatting sqref="AI479">
    <cfRule type="expression" dxfId="2199" priority="1685">
      <formula>IF(RIGHT(TEXT(AI479,"0.#"),1)=".",FALSE,TRUE)</formula>
    </cfRule>
    <cfRule type="expression" dxfId="2198" priority="1686">
      <formula>IF(RIGHT(TEXT(AI479,"0.#"),1)=".",TRUE,FALSE)</formula>
    </cfRule>
  </conditionalFormatting>
  <conditionalFormatting sqref="AQ478">
    <cfRule type="expression" dxfId="2197" priority="1677">
      <formula>IF(RIGHT(TEXT(AQ478,"0.#"),1)=".",FALSE,TRUE)</formula>
    </cfRule>
    <cfRule type="expression" dxfId="2196" priority="1678">
      <formula>IF(RIGHT(TEXT(AQ478,"0.#"),1)=".",TRUE,FALSE)</formula>
    </cfRule>
  </conditionalFormatting>
  <conditionalFormatting sqref="AQ479">
    <cfRule type="expression" dxfId="2195" priority="1681">
      <formula>IF(RIGHT(TEXT(AQ479,"0.#"),1)=".",FALSE,TRUE)</formula>
    </cfRule>
    <cfRule type="expression" dxfId="2194" priority="1682">
      <formula>IF(RIGHT(TEXT(AQ479,"0.#"),1)=".",TRUE,FALSE)</formula>
    </cfRule>
  </conditionalFormatting>
  <conditionalFormatting sqref="AQ480">
    <cfRule type="expression" dxfId="2193" priority="1679">
      <formula>IF(RIGHT(TEXT(AQ480,"0.#"),1)=".",FALSE,TRUE)</formula>
    </cfRule>
    <cfRule type="expression" dxfId="2192" priority="1680">
      <formula>IF(RIGHT(TEXT(AQ480,"0.#"),1)=".",TRUE,FALSE)</formula>
    </cfRule>
  </conditionalFormatting>
  <conditionalFormatting sqref="AM47">
    <cfRule type="expression" dxfId="2191" priority="1971">
      <formula>IF(RIGHT(TEXT(AM47,"0.#"),1)=".",FALSE,TRUE)</formula>
    </cfRule>
    <cfRule type="expression" dxfId="2190" priority="1972">
      <formula>IF(RIGHT(TEXT(AM47,"0.#"),1)=".",TRUE,FALSE)</formula>
    </cfRule>
  </conditionalFormatting>
  <conditionalFormatting sqref="AI46">
    <cfRule type="expression" dxfId="2189" priority="1975">
      <formula>IF(RIGHT(TEXT(AI46,"0.#"),1)=".",FALSE,TRUE)</formula>
    </cfRule>
    <cfRule type="expression" dxfId="2188" priority="1976">
      <formula>IF(RIGHT(TEXT(AI46,"0.#"),1)=".",TRUE,FALSE)</formula>
    </cfRule>
  </conditionalFormatting>
  <conditionalFormatting sqref="AM46">
    <cfRule type="expression" dxfId="2187" priority="1973">
      <formula>IF(RIGHT(TEXT(AM46,"0.#"),1)=".",FALSE,TRUE)</formula>
    </cfRule>
    <cfRule type="expression" dxfId="2186" priority="1974">
      <formula>IF(RIGHT(TEXT(AM46,"0.#"),1)=".",TRUE,FALSE)</formula>
    </cfRule>
  </conditionalFormatting>
  <conditionalFormatting sqref="AU46:AU48">
    <cfRule type="expression" dxfId="2185" priority="1965">
      <formula>IF(RIGHT(TEXT(AU46,"0.#"),1)=".",FALSE,TRUE)</formula>
    </cfRule>
    <cfRule type="expression" dxfId="2184" priority="1966">
      <formula>IF(RIGHT(TEXT(AU46,"0.#"),1)=".",TRUE,FALSE)</formula>
    </cfRule>
  </conditionalFormatting>
  <conditionalFormatting sqref="AM48">
    <cfRule type="expression" dxfId="2183" priority="1969">
      <formula>IF(RIGHT(TEXT(AM48,"0.#"),1)=".",FALSE,TRUE)</formula>
    </cfRule>
    <cfRule type="expression" dxfId="2182" priority="1970">
      <formula>IF(RIGHT(TEXT(AM48,"0.#"),1)=".",TRUE,FALSE)</formula>
    </cfRule>
  </conditionalFormatting>
  <conditionalFormatting sqref="AQ46:AQ48">
    <cfRule type="expression" dxfId="2181" priority="1967">
      <formula>IF(RIGHT(TEXT(AQ46,"0.#"),1)=".",FALSE,TRUE)</formula>
    </cfRule>
    <cfRule type="expression" dxfId="2180" priority="1968">
      <formula>IF(RIGHT(TEXT(AQ46,"0.#"),1)=".",TRUE,FALSE)</formula>
    </cfRule>
  </conditionalFormatting>
  <conditionalFormatting sqref="AE146:AE147 AI146:AI147 AM146:AM147 AQ146:AQ147 AU146:AU147">
    <cfRule type="expression" dxfId="2179" priority="1959">
      <formula>IF(RIGHT(TEXT(AE146,"0.#"),1)=".",FALSE,TRUE)</formula>
    </cfRule>
    <cfRule type="expression" dxfId="2178" priority="1960">
      <formula>IF(RIGHT(TEXT(AE146,"0.#"),1)=".",TRUE,FALSE)</formula>
    </cfRule>
  </conditionalFormatting>
  <conditionalFormatting sqref="AE138:AE139 AI138:AI139 AM138:AM139 AQ138:AQ139 AU138:AU139">
    <cfRule type="expression" dxfId="2177" priority="1963">
      <formula>IF(RIGHT(TEXT(AE138,"0.#"),1)=".",FALSE,TRUE)</formula>
    </cfRule>
    <cfRule type="expression" dxfId="2176" priority="1964">
      <formula>IF(RIGHT(TEXT(AE138,"0.#"),1)=".",TRUE,FALSE)</formula>
    </cfRule>
  </conditionalFormatting>
  <conditionalFormatting sqref="AE142:AE143 AI142:AI143 AM142:AM143 AQ142:AQ143 AU142:AU143">
    <cfRule type="expression" dxfId="2175" priority="1961">
      <formula>IF(RIGHT(TEXT(AE142,"0.#"),1)=".",FALSE,TRUE)</formula>
    </cfRule>
    <cfRule type="expression" dxfId="2174" priority="1962">
      <formula>IF(RIGHT(TEXT(AE142,"0.#"),1)=".",TRUE,FALSE)</formula>
    </cfRule>
  </conditionalFormatting>
  <conditionalFormatting sqref="AE198:AE199 AI198:AI199 AM198:AM199 AQ198:AQ199 AU198:AU199">
    <cfRule type="expression" dxfId="2173" priority="1953">
      <formula>IF(RIGHT(TEXT(AE198,"0.#"),1)=".",FALSE,TRUE)</formula>
    </cfRule>
    <cfRule type="expression" dxfId="2172" priority="1954">
      <formula>IF(RIGHT(TEXT(AE198,"0.#"),1)=".",TRUE,FALSE)</formula>
    </cfRule>
  </conditionalFormatting>
  <conditionalFormatting sqref="AE150:AE151 AI150:AI151 AM150:AM151 AQ150:AQ151 AU150:AU151">
    <cfRule type="expression" dxfId="2171" priority="1957">
      <formula>IF(RIGHT(TEXT(AE150,"0.#"),1)=".",FALSE,TRUE)</formula>
    </cfRule>
    <cfRule type="expression" dxfId="2170" priority="1958">
      <formula>IF(RIGHT(TEXT(AE150,"0.#"),1)=".",TRUE,FALSE)</formula>
    </cfRule>
  </conditionalFormatting>
  <conditionalFormatting sqref="AE194:AE195 AI194:AI195 AM194:AM195 AQ194:AQ195 AU194:AU195">
    <cfRule type="expression" dxfId="2169" priority="1955">
      <formula>IF(RIGHT(TEXT(AE194,"0.#"),1)=".",FALSE,TRUE)</formula>
    </cfRule>
    <cfRule type="expression" dxfId="2168" priority="1956">
      <formula>IF(RIGHT(TEXT(AE194,"0.#"),1)=".",TRUE,FALSE)</formula>
    </cfRule>
  </conditionalFormatting>
  <conditionalFormatting sqref="AE210:AE211 AI210:AI211 AM210:AM211 AQ210:AQ211 AU210:AU211">
    <cfRule type="expression" dxfId="2167" priority="1947">
      <formula>IF(RIGHT(TEXT(AE210,"0.#"),1)=".",FALSE,TRUE)</formula>
    </cfRule>
    <cfRule type="expression" dxfId="2166" priority="1948">
      <formula>IF(RIGHT(TEXT(AE210,"0.#"),1)=".",TRUE,FALSE)</formula>
    </cfRule>
  </conditionalFormatting>
  <conditionalFormatting sqref="AE202:AE203 AI202:AI203 AM202:AM203 AQ202:AQ203 AU202:AU203">
    <cfRule type="expression" dxfId="2165" priority="1951">
      <formula>IF(RIGHT(TEXT(AE202,"0.#"),1)=".",FALSE,TRUE)</formula>
    </cfRule>
    <cfRule type="expression" dxfId="2164" priority="1952">
      <formula>IF(RIGHT(TEXT(AE202,"0.#"),1)=".",TRUE,FALSE)</formula>
    </cfRule>
  </conditionalFormatting>
  <conditionalFormatting sqref="AE206:AE207 AI206:AI207 AM206:AM207 AQ206:AQ207 AU206:AU207">
    <cfRule type="expression" dxfId="2163" priority="1949">
      <formula>IF(RIGHT(TEXT(AE206,"0.#"),1)=".",FALSE,TRUE)</formula>
    </cfRule>
    <cfRule type="expression" dxfId="2162" priority="1950">
      <formula>IF(RIGHT(TEXT(AE206,"0.#"),1)=".",TRUE,FALSE)</formula>
    </cfRule>
  </conditionalFormatting>
  <conditionalFormatting sqref="AE262:AE263 AI262:AI263 AM262:AM263 AQ262:AQ263 AU262:AU263">
    <cfRule type="expression" dxfId="2161" priority="1941">
      <formula>IF(RIGHT(TEXT(AE262,"0.#"),1)=".",FALSE,TRUE)</formula>
    </cfRule>
    <cfRule type="expression" dxfId="2160" priority="1942">
      <formula>IF(RIGHT(TEXT(AE262,"0.#"),1)=".",TRUE,FALSE)</formula>
    </cfRule>
  </conditionalFormatting>
  <conditionalFormatting sqref="AE254:AE255 AI254:AI255 AM254:AM255 AQ254:AQ255 AU254:AU255">
    <cfRule type="expression" dxfId="2159" priority="1945">
      <formula>IF(RIGHT(TEXT(AE254,"0.#"),1)=".",FALSE,TRUE)</formula>
    </cfRule>
    <cfRule type="expression" dxfId="2158" priority="1946">
      <formula>IF(RIGHT(TEXT(AE254,"0.#"),1)=".",TRUE,FALSE)</formula>
    </cfRule>
  </conditionalFormatting>
  <conditionalFormatting sqref="AE258:AE259 AI258:AI259 AM258:AM259 AQ258:AQ259 AU258:AU259">
    <cfRule type="expression" dxfId="2157" priority="1943">
      <formula>IF(RIGHT(TEXT(AE258,"0.#"),1)=".",FALSE,TRUE)</formula>
    </cfRule>
    <cfRule type="expression" dxfId="2156" priority="1944">
      <formula>IF(RIGHT(TEXT(AE258,"0.#"),1)=".",TRUE,FALSE)</formula>
    </cfRule>
  </conditionalFormatting>
  <conditionalFormatting sqref="AE314:AE315 AI314:AI315 AM314:AM315 AQ314:AQ315 AU314:AU315">
    <cfRule type="expression" dxfId="2155" priority="1935">
      <formula>IF(RIGHT(TEXT(AE314,"0.#"),1)=".",FALSE,TRUE)</formula>
    </cfRule>
    <cfRule type="expression" dxfId="2154" priority="1936">
      <formula>IF(RIGHT(TEXT(AE314,"0.#"),1)=".",TRUE,FALSE)</formula>
    </cfRule>
  </conditionalFormatting>
  <conditionalFormatting sqref="AE266:AE267 AI266:AI267 AM266:AM267 AQ266:AQ267 AU266:AU267">
    <cfRule type="expression" dxfId="2153" priority="1939">
      <formula>IF(RIGHT(TEXT(AE266,"0.#"),1)=".",FALSE,TRUE)</formula>
    </cfRule>
    <cfRule type="expression" dxfId="2152" priority="1940">
      <formula>IF(RIGHT(TEXT(AE266,"0.#"),1)=".",TRUE,FALSE)</formula>
    </cfRule>
  </conditionalFormatting>
  <conditionalFormatting sqref="AE270:AE271 AI270:AI271 AM270:AM271 AQ270:AQ271 AU270:AU271">
    <cfRule type="expression" dxfId="2151" priority="1937">
      <formula>IF(RIGHT(TEXT(AE270,"0.#"),1)=".",FALSE,TRUE)</formula>
    </cfRule>
    <cfRule type="expression" dxfId="2150" priority="1938">
      <formula>IF(RIGHT(TEXT(AE270,"0.#"),1)=".",TRUE,FALSE)</formula>
    </cfRule>
  </conditionalFormatting>
  <conditionalFormatting sqref="AE326:AE327 AI326:AI327 AM326:AM327 AQ326:AQ327 AU326:AU327">
    <cfRule type="expression" dxfId="2149" priority="1929">
      <formula>IF(RIGHT(TEXT(AE326,"0.#"),1)=".",FALSE,TRUE)</formula>
    </cfRule>
    <cfRule type="expression" dxfId="2148" priority="1930">
      <formula>IF(RIGHT(TEXT(AE326,"0.#"),1)=".",TRUE,FALSE)</formula>
    </cfRule>
  </conditionalFormatting>
  <conditionalFormatting sqref="AE318:AE319 AI318:AI319 AM318:AM319 AQ318:AQ319 AU318:AU319">
    <cfRule type="expression" dxfId="2147" priority="1933">
      <formula>IF(RIGHT(TEXT(AE318,"0.#"),1)=".",FALSE,TRUE)</formula>
    </cfRule>
    <cfRule type="expression" dxfId="2146" priority="1934">
      <formula>IF(RIGHT(TEXT(AE318,"0.#"),1)=".",TRUE,FALSE)</formula>
    </cfRule>
  </conditionalFormatting>
  <conditionalFormatting sqref="AE322:AE323 AI322:AI323 AM322:AM323 AQ322:AQ323 AU322:AU323">
    <cfRule type="expression" dxfId="2145" priority="1931">
      <formula>IF(RIGHT(TEXT(AE322,"0.#"),1)=".",FALSE,TRUE)</formula>
    </cfRule>
    <cfRule type="expression" dxfId="2144" priority="1932">
      <formula>IF(RIGHT(TEXT(AE322,"0.#"),1)=".",TRUE,FALSE)</formula>
    </cfRule>
  </conditionalFormatting>
  <conditionalFormatting sqref="AE378:AE379 AI378:AI379 AM378:AM379 AQ378:AQ379 AU378:AU379">
    <cfRule type="expression" dxfId="2143" priority="1923">
      <formula>IF(RIGHT(TEXT(AE378,"0.#"),1)=".",FALSE,TRUE)</formula>
    </cfRule>
    <cfRule type="expression" dxfId="2142" priority="1924">
      <formula>IF(RIGHT(TEXT(AE378,"0.#"),1)=".",TRUE,FALSE)</formula>
    </cfRule>
  </conditionalFormatting>
  <conditionalFormatting sqref="AE330:AE331 AI330:AI331 AM330:AM331 AQ330:AQ331 AU330:AU331">
    <cfRule type="expression" dxfId="2141" priority="1927">
      <formula>IF(RIGHT(TEXT(AE330,"0.#"),1)=".",FALSE,TRUE)</formula>
    </cfRule>
    <cfRule type="expression" dxfId="2140" priority="1928">
      <formula>IF(RIGHT(TEXT(AE330,"0.#"),1)=".",TRUE,FALSE)</formula>
    </cfRule>
  </conditionalFormatting>
  <conditionalFormatting sqref="AE374:AE375 AI374:AI375 AM374:AM375 AQ374:AQ375 AU374:AU375">
    <cfRule type="expression" dxfId="2139" priority="1925">
      <formula>IF(RIGHT(TEXT(AE374,"0.#"),1)=".",FALSE,TRUE)</formula>
    </cfRule>
    <cfRule type="expression" dxfId="2138" priority="1926">
      <formula>IF(RIGHT(TEXT(AE374,"0.#"),1)=".",TRUE,FALSE)</formula>
    </cfRule>
  </conditionalFormatting>
  <conditionalFormatting sqref="AE390:AE391 AI390:AI391 AM390:AM391 AQ390:AQ391 AU390:AU391">
    <cfRule type="expression" dxfId="2137" priority="1917">
      <formula>IF(RIGHT(TEXT(AE390,"0.#"),1)=".",FALSE,TRUE)</formula>
    </cfRule>
    <cfRule type="expression" dxfId="2136" priority="1918">
      <formula>IF(RIGHT(TEXT(AE390,"0.#"),1)=".",TRUE,FALSE)</formula>
    </cfRule>
  </conditionalFormatting>
  <conditionalFormatting sqref="AE382:AE383 AI382:AI383 AM382:AM383 AQ382:AQ383 AU382:AU383">
    <cfRule type="expression" dxfId="2135" priority="1921">
      <formula>IF(RIGHT(TEXT(AE382,"0.#"),1)=".",FALSE,TRUE)</formula>
    </cfRule>
    <cfRule type="expression" dxfId="2134" priority="1922">
      <formula>IF(RIGHT(TEXT(AE382,"0.#"),1)=".",TRUE,FALSE)</formula>
    </cfRule>
  </conditionalFormatting>
  <conditionalFormatting sqref="AE386:AE387 AI386:AI387 AM386:AM387 AQ386:AQ387 AU386:AU387">
    <cfRule type="expression" dxfId="2133" priority="1919">
      <formula>IF(RIGHT(TEXT(AE386,"0.#"),1)=".",FALSE,TRUE)</formula>
    </cfRule>
    <cfRule type="expression" dxfId="2132" priority="1920">
      <formula>IF(RIGHT(TEXT(AE386,"0.#"),1)=".",TRUE,FALSE)</formula>
    </cfRule>
  </conditionalFormatting>
  <conditionalFormatting sqref="AE440">
    <cfRule type="expression" dxfId="2131" priority="1911">
      <formula>IF(RIGHT(TEXT(AE440,"0.#"),1)=".",FALSE,TRUE)</formula>
    </cfRule>
    <cfRule type="expression" dxfId="2130" priority="1912">
      <formula>IF(RIGHT(TEXT(AE440,"0.#"),1)=".",TRUE,FALSE)</formula>
    </cfRule>
  </conditionalFormatting>
  <conditionalFormatting sqref="AE438">
    <cfRule type="expression" dxfId="2129" priority="1915">
      <formula>IF(RIGHT(TEXT(AE438,"0.#"),1)=".",FALSE,TRUE)</formula>
    </cfRule>
    <cfRule type="expression" dxfId="2128" priority="1916">
      <formula>IF(RIGHT(TEXT(AE438,"0.#"),1)=".",TRUE,FALSE)</formula>
    </cfRule>
  </conditionalFormatting>
  <conditionalFormatting sqref="AE439">
    <cfRule type="expression" dxfId="2127" priority="1913">
      <formula>IF(RIGHT(TEXT(AE439,"0.#"),1)=".",FALSE,TRUE)</formula>
    </cfRule>
    <cfRule type="expression" dxfId="2126" priority="1914">
      <formula>IF(RIGHT(TEXT(AE439,"0.#"),1)=".",TRUE,FALSE)</formula>
    </cfRule>
  </conditionalFormatting>
  <conditionalFormatting sqref="AM440">
    <cfRule type="expression" dxfId="2125" priority="1905">
      <formula>IF(RIGHT(TEXT(AM440,"0.#"),1)=".",FALSE,TRUE)</formula>
    </cfRule>
    <cfRule type="expression" dxfId="2124" priority="1906">
      <formula>IF(RIGHT(TEXT(AM440,"0.#"),1)=".",TRUE,FALSE)</formula>
    </cfRule>
  </conditionalFormatting>
  <conditionalFormatting sqref="AM438">
    <cfRule type="expression" dxfId="2123" priority="1909">
      <formula>IF(RIGHT(TEXT(AM438,"0.#"),1)=".",FALSE,TRUE)</formula>
    </cfRule>
    <cfRule type="expression" dxfId="2122" priority="1910">
      <formula>IF(RIGHT(TEXT(AM438,"0.#"),1)=".",TRUE,FALSE)</formula>
    </cfRule>
  </conditionalFormatting>
  <conditionalFormatting sqref="AM439">
    <cfRule type="expression" dxfId="2121" priority="1907">
      <formula>IF(RIGHT(TEXT(AM439,"0.#"),1)=".",FALSE,TRUE)</formula>
    </cfRule>
    <cfRule type="expression" dxfId="2120" priority="1908">
      <formula>IF(RIGHT(TEXT(AM439,"0.#"),1)=".",TRUE,FALSE)</formula>
    </cfRule>
  </conditionalFormatting>
  <conditionalFormatting sqref="AU440">
    <cfRule type="expression" dxfId="2119" priority="1899">
      <formula>IF(RIGHT(TEXT(AU440,"0.#"),1)=".",FALSE,TRUE)</formula>
    </cfRule>
    <cfRule type="expression" dxfId="2118" priority="1900">
      <formula>IF(RIGHT(TEXT(AU440,"0.#"),1)=".",TRUE,FALSE)</formula>
    </cfRule>
  </conditionalFormatting>
  <conditionalFormatting sqref="AU438">
    <cfRule type="expression" dxfId="2117" priority="1903">
      <formula>IF(RIGHT(TEXT(AU438,"0.#"),1)=".",FALSE,TRUE)</formula>
    </cfRule>
    <cfRule type="expression" dxfId="2116" priority="1904">
      <formula>IF(RIGHT(TEXT(AU438,"0.#"),1)=".",TRUE,FALSE)</formula>
    </cfRule>
  </conditionalFormatting>
  <conditionalFormatting sqref="AU439">
    <cfRule type="expression" dxfId="2115" priority="1901">
      <formula>IF(RIGHT(TEXT(AU439,"0.#"),1)=".",FALSE,TRUE)</formula>
    </cfRule>
    <cfRule type="expression" dxfId="2114" priority="1902">
      <formula>IF(RIGHT(TEXT(AU439,"0.#"),1)=".",TRUE,FALSE)</formula>
    </cfRule>
  </conditionalFormatting>
  <conditionalFormatting sqref="AI440">
    <cfRule type="expression" dxfId="2113" priority="1893">
      <formula>IF(RIGHT(TEXT(AI440,"0.#"),1)=".",FALSE,TRUE)</formula>
    </cfRule>
    <cfRule type="expression" dxfId="2112" priority="1894">
      <formula>IF(RIGHT(TEXT(AI440,"0.#"),1)=".",TRUE,FALSE)</formula>
    </cfRule>
  </conditionalFormatting>
  <conditionalFormatting sqref="AI438">
    <cfRule type="expression" dxfId="2111" priority="1897">
      <formula>IF(RIGHT(TEXT(AI438,"0.#"),1)=".",FALSE,TRUE)</formula>
    </cfRule>
    <cfRule type="expression" dxfId="2110" priority="1898">
      <formula>IF(RIGHT(TEXT(AI438,"0.#"),1)=".",TRUE,FALSE)</formula>
    </cfRule>
  </conditionalFormatting>
  <conditionalFormatting sqref="AI439">
    <cfRule type="expression" dxfId="2109" priority="1895">
      <formula>IF(RIGHT(TEXT(AI439,"0.#"),1)=".",FALSE,TRUE)</formula>
    </cfRule>
    <cfRule type="expression" dxfId="2108" priority="1896">
      <formula>IF(RIGHT(TEXT(AI439,"0.#"),1)=".",TRUE,FALSE)</formula>
    </cfRule>
  </conditionalFormatting>
  <conditionalFormatting sqref="AQ438">
    <cfRule type="expression" dxfId="2107" priority="1887">
      <formula>IF(RIGHT(TEXT(AQ438,"0.#"),1)=".",FALSE,TRUE)</formula>
    </cfRule>
    <cfRule type="expression" dxfId="2106" priority="1888">
      <formula>IF(RIGHT(TEXT(AQ438,"0.#"),1)=".",TRUE,FALSE)</formula>
    </cfRule>
  </conditionalFormatting>
  <conditionalFormatting sqref="AQ439">
    <cfRule type="expression" dxfId="2105" priority="1891">
      <formula>IF(RIGHT(TEXT(AQ439,"0.#"),1)=".",FALSE,TRUE)</formula>
    </cfRule>
    <cfRule type="expression" dxfId="2104" priority="1892">
      <formula>IF(RIGHT(TEXT(AQ439,"0.#"),1)=".",TRUE,FALSE)</formula>
    </cfRule>
  </conditionalFormatting>
  <conditionalFormatting sqref="AQ440">
    <cfRule type="expression" dxfId="2103" priority="1889">
      <formula>IF(RIGHT(TEXT(AQ440,"0.#"),1)=".",FALSE,TRUE)</formula>
    </cfRule>
    <cfRule type="expression" dxfId="2102" priority="1890">
      <formula>IF(RIGHT(TEXT(AQ440,"0.#"),1)=".",TRUE,FALSE)</formula>
    </cfRule>
  </conditionalFormatting>
  <conditionalFormatting sqref="AE445">
    <cfRule type="expression" dxfId="2101" priority="1881">
      <formula>IF(RIGHT(TEXT(AE445,"0.#"),1)=".",FALSE,TRUE)</formula>
    </cfRule>
    <cfRule type="expression" dxfId="2100" priority="1882">
      <formula>IF(RIGHT(TEXT(AE445,"0.#"),1)=".",TRUE,FALSE)</formula>
    </cfRule>
  </conditionalFormatting>
  <conditionalFormatting sqref="AE443">
    <cfRule type="expression" dxfId="2099" priority="1885">
      <formula>IF(RIGHT(TEXT(AE443,"0.#"),1)=".",FALSE,TRUE)</formula>
    </cfRule>
    <cfRule type="expression" dxfId="2098" priority="1886">
      <formula>IF(RIGHT(TEXT(AE443,"0.#"),1)=".",TRUE,FALSE)</formula>
    </cfRule>
  </conditionalFormatting>
  <conditionalFormatting sqref="AE444">
    <cfRule type="expression" dxfId="2097" priority="1883">
      <formula>IF(RIGHT(TEXT(AE444,"0.#"),1)=".",FALSE,TRUE)</formula>
    </cfRule>
    <cfRule type="expression" dxfId="2096" priority="1884">
      <formula>IF(RIGHT(TEXT(AE444,"0.#"),1)=".",TRUE,FALSE)</formula>
    </cfRule>
  </conditionalFormatting>
  <conditionalFormatting sqref="AM445">
    <cfRule type="expression" dxfId="2095" priority="1875">
      <formula>IF(RIGHT(TEXT(AM445,"0.#"),1)=".",FALSE,TRUE)</formula>
    </cfRule>
    <cfRule type="expression" dxfId="2094" priority="1876">
      <formula>IF(RIGHT(TEXT(AM445,"0.#"),1)=".",TRUE,FALSE)</formula>
    </cfRule>
  </conditionalFormatting>
  <conditionalFormatting sqref="AM443">
    <cfRule type="expression" dxfId="2093" priority="1879">
      <formula>IF(RIGHT(TEXT(AM443,"0.#"),1)=".",FALSE,TRUE)</formula>
    </cfRule>
    <cfRule type="expression" dxfId="2092" priority="1880">
      <formula>IF(RIGHT(TEXT(AM443,"0.#"),1)=".",TRUE,FALSE)</formula>
    </cfRule>
  </conditionalFormatting>
  <conditionalFormatting sqref="AM444">
    <cfRule type="expression" dxfId="2091" priority="1877">
      <formula>IF(RIGHT(TEXT(AM444,"0.#"),1)=".",FALSE,TRUE)</formula>
    </cfRule>
    <cfRule type="expression" dxfId="2090" priority="1878">
      <formula>IF(RIGHT(TEXT(AM444,"0.#"),1)=".",TRUE,FALSE)</formula>
    </cfRule>
  </conditionalFormatting>
  <conditionalFormatting sqref="AU445">
    <cfRule type="expression" dxfId="2089" priority="1869">
      <formula>IF(RIGHT(TEXT(AU445,"0.#"),1)=".",FALSE,TRUE)</formula>
    </cfRule>
    <cfRule type="expression" dxfId="2088" priority="1870">
      <formula>IF(RIGHT(TEXT(AU445,"0.#"),1)=".",TRUE,FALSE)</formula>
    </cfRule>
  </conditionalFormatting>
  <conditionalFormatting sqref="AU443">
    <cfRule type="expression" dxfId="2087" priority="1873">
      <formula>IF(RIGHT(TEXT(AU443,"0.#"),1)=".",FALSE,TRUE)</formula>
    </cfRule>
    <cfRule type="expression" dxfId="2086" priority="1874">
      <formula>IF(RIGHT(TEXT(AU443,"0.#"),1)=".",TRUE,FALSE)</formula>
    </cfRule>
  </conditionalFormatting>
  <conditionalFormatting sqref="AU444">
    <cfRule type="expression" dxfId="2085" priority="1871">
      <formula>IF(RIGHT(TEXT(AU444,"0.#"),1)=".",FALSE,TRUE)</formula>
    </cfRule>
    <cfRule type="expression" dxfId="2084" priority="1872">
      <formula>IF(RIGHT(TEXT(AU444,"0.#"),1)=".",TRUE,FALSE)</formula>
    </cfRule>
  </conditionalFormatting>
  <conditionalFormatting sqref="AI445">
    <cfRule type="expression" dxfId="2083" priority="1863">
      <formula>IF(RIGHT(TEXT(AI445,"0.#"),1)=".",FALSE,TRUE)</formula>
    </cfRule>
    <cfRule type="expression" dxfId="2082" priority="1864">
      <formula>IF(RIGHT(TEXT(AI445,"0.#"),1)=".",TRUE,FALSE)</formula>
    </cfRule>
  </conditionalFormatting>
  <conditionalFormatting sqref="AI443">
    <cfRule type="expression" dxfId="2081" priority="1867">
      <formula>IF(RIGHT(TEXT(AI443,"0.#"),1)=".",FALSE,TRUE)</formula>
    </cfRule>
    <cfRule type="expression" dxfId="2080" priority="1868">
      <formula>IF(RIGHT(TEXT(AI443,"0.#"),1)=".",TRUE,FALSE)</formula>
    </cfRule>
  </conditionalFormatting>
  <conditionalFormatting sqref="AI444">
    <cfRule type="expression" dxfId="2079" priority="1865">
      <formula>IF(RIGHT(TEXT(AI444,"0.#"),1)=".",FALSE,TRUE)</formula>
    </cfRule>
    <cfRule type="expression" dxfId="2078" priority="1866">
      <formula>IF(RIGHT(TEXT(AI444,"0.#"),1)=".",TRUE,FALSE)</formula>
    </cfRule>
  </conditionalFormatting>
  <conditionalFormatting sqref="AQ443">
    <cfRule type="expression" dxfId="2077" priority="1857">
      <formula>IF(RIGHT(TEXT(AQ443,"0.#"),1)=".",FALSE,TRUE)</formula>
    </cfRule>
    <cfRule type="expression" dxfId="2076" priority="1858">
      <formula>IF(RIGHT(TEXT(AQ443,"0.#"),1)=".",TRUE,FALSE)</formula>
    </cfRule>
  </conditionalFormatting>
  <conditionalFormatting sqref="AQ444">
    <cfRule type="expression" dxfId="2075" priority="1861">
      <formula>IF(RIGHT(TEXT(AQ444,"0.#"),1)=".",FALSE,TRUE)</formula>
    </cfRule>
    <cfRule type="expression" dxfId="2074" priority="1862">
      <formula>IF(RIGHT(TEXT(AQ444,"0.#"),1)=".",TRUE,FALSE)</formula>
    </cfRule>
  </conditionalFormatting>
  <conditionalFormatting sqref="AQ445">
    <cfRule type="expression" dxfId="2073" priority="1859">
      <formula>IF(RIGHT(TEXT(AQ445,"0.#"),1)=".",FALSE,TRUE)</formula>
    </cfRule>
    <cfRule type="expression" dxfId="2072" priority="1860">
      <formula>IF(RIGHT(TEXT(AQ445,"0.#"),1)=".",TRUE,FALSE)</formula>
    </cfRule>
  </conditionalFormatting>
  <conditionalFormatting sqref="Y872:Y899">
    <cfRule type="expression" dxfId="2071" priority="2087">
      <formula>IF(RIGHT(TEXT(Y872,"0.#"),1)=".",FALSE,TRUE)</formula>
    </cfRule>
    <cfRule type="expression" dxfId="2070" priority="2088">
      <formula>IF(RIGHT(TEXT(Y872,"0.#"),1)=".",TRUE,FALSE)</formula>
    </cfRule>
  </conditionalFormatting>
  <conditionalFormatting sqref="Y870:Y871">
    <cfRule type="expression" dxfId="2069" priority="2081">
      <formula>IF(RIGHT(TEXT(Y870,"0.#"),1)=".",FALSE,TRUE)</formula>
    </cfRule>
    <cfRule type="expression" dxfId="2068" priority="2082">
      <formula>IF(RIGHT(TEXT(Y870,"0.#"),1)=".",TRUE,FALSE)</formula>
    </cfRule>
  </conditionalFormatting>
  <conditionalFormatting sqref="Y905:Y932">
    <cfRule type="expression" dxfId="2067" priority="2075">
      <formula>IF(RIGHT(TEXT(Y905,"0.#"),1)=".",FALSE,TRUE)</formula>
    </cfRule>
    <cfRule type="expression" dxfId="2066" priority="2076">
      <formula>IF(RIGHT(TEXT(Y905,"0.#"),1)=".",TRUE,FALSE)</formula>
    </cfRule>
  </conditionalFormatting>
  <conditionalFormatting sqref="Y903:Y904">
    <cfRule type="expression" dxfId="2065" priority="2069">
      <formula>IF(RIGHT(TEXT(Y903,"0.#"),1)=".",FALSE,TRUE)</formula>
    </cfRule>
    <cfRule type="expression" dxfId="2064" priority="2070">
      <formula>IF(RIGHT(TEXT(Y903,"0.#"),1)=".",TRUE,FALSE)</formula>
    </cfRule>
  </conditionalFormatting>
  <conditionalFormatting sqref="Y938:Y965">
    <cfRule type="expression" dxfId="2063" priority="2063">
      <formula>IF(RIGHT(TEXT(Y938,"0.#"),1)=".",FALSE,TRUE)</formula>
    </cfRule>
    <cfRule type="expression" dxfId="2062" priority="2064">
      <formula>IF(RIGHT(TEXT(Y938,"0.#"),1)=".",TRUE,FALSE)</formula>
    </cfRule>
  </conditionalFormatting>
  <conditionalFormatting sqref="Y936:Y937">
    <cfRule type="expression" dxfId="2061" priority="2057">
      <formula>IF(RIGHT(TEXT(Y936,"0.#"),1)=".",FALSE,TRUE)</formula>
    </cfRule>
    <cfRule type="expression" dxfId="2060" priority="2058">
      <formula>IF(RIGHT(TEXT(Y936,"0.#"),1)=".",TRUE,FALSE)</formula>
    </cfRule>
  </conditionalFormatting>
  <conditionalFormatting sqref="Y971:Y998">
    <cfRule type="expression" dxfId="2059" priority="2051">
      <formula>IF(RIGHT(TEXT(Y971,"0.#"),1)=".",FALSE,TRUE)</formula>
    </cfRule>
    <cfRule type="expression" dxfId="2058" priority="2052">
      <formula>IF(RIGHT(TEXT(Y971,"0.#"),1)=".",TRUE,FALSE)</formula>
    </cfRule>
  </conditionalFormatting>
  <conditionalFormatting sqref="Y969:Y970">
    <cfRule type="expression" dxfId="2057" priority="2045">
      <formula>IF(RIGHT(TEXT(Y969,"0.#"),1)=".",FALSE,TRUE)</formula>
    </cfRule>
    <cfRule type="expression" dxfId="2056" priority="2046">
      <formula>IF(RIGHT(TEXT(Y969,"0.#"),1)=".",TRUE,FALSE)</formula>
    </cfRule>
  </conditionalFormatting>
  <conditionalFormatting sqref="Y1004:Y1031">
    <cfRule type="expression" dxfId="2055" priority="2039">
      <formula>IF(RIGHT(TEXT(Y1004,"0.#"),1)=".",FALSE,TRUE)</formula>
    </cfRule>
    <cfRule type="expression" dxfId="2054" priority="2040">
      <formula>IF(RIGHT(TEXT(Y1004,"0.#"),1)=".",TRUE,FALSE)</formula>
    </cfRule>
  </conditionalFormatting>
  <conditionalFormatting sqref="W23">
    <cfRule type="expression" dxfId="2053" priority="2323">
      <formula>IF(RIGHT(TEXT(W23,"0.#"),1)=".",FALSE,TRUE)</formula>
    </cfRule>
    <cfRule type="expression" dxfId="2052" priority="2324">
      <formula>IF(RIGHT(TEXT(W23,"0.#"),1)=".",TRUE,FALSE)</formula>
    </cfRule>
  </conditionalFormatting>
  <conditionalFormatting sqref="W24:W27">
    <cfRule type="expression" dxfId="2051" priority="2321">
      <formula>IF(RIGHT(TEXT(W24,"0.#"),1)=".",FALSE,TRUE)</formula>
    </cfRule>
    <cfRule type="expression" dxfId="2050" priority="2322">
      <formula>IF(RIGHT(TEXT(W24,"0.#"),1)=".",TRUE,FALSE)</formula>
    </cfRule>
  </conditionalFormatting>
  <conditionalFormatting sqref="W28">
    <cfRule type="expression" dxfId="2049" priority="2313">
      <formula>IF(RIGHT(TEXT(W28,"0.#"),1)=".",FALSE,TRUE)</formula>
    </cfRule>
    <cfRule type="expression" dxfId="2048" priority="2314">
      <formula>IF(RIGHT(TEXT(W28,"0.#"),1)=".",TRUE,FALSE)</formula>
    </cfRule>
  </conditionalFormatting>
  <conditionalFormatting sqref="P23">
    <cfRule type="expression" dxfId="2047" priority="2311">
      <formula>IF(RIGHT(TEXT(P23,"0.#"),1)=".",FALSE,TRUE)</formula>
    </cfRule>
    <cfRule type="expression" dxfId="2046" priority="2312">
      <formula>IF(RIGHT(TEXT(P23,"0.#"),1)=".",TRUE,FALSE)</formula>
    </cfRule>
  </conditionalFormatting>
  <conditionalFormatting sqref="P24:P27">
    <cfRule type="expression" dxfId="2045" priority="2309">
      <formula>IF(RIGHT(TEXT(P24,"0.#"),1)=".",FALSE,TRUE)</formula>
    </cfRule>
    <cfRule type="expression" dxfId="2044" priority="2310">
      <formula>IF(RIGHT(TEXT(P24,"0.#"),1)=".",TRUE,FALSE)</formula>
    </cfRule>
  </conditionalFormatting>
  <conditionalFormatting sqref="P28">
    <cfRule type="expression" dxfId="2043" priority="2307">
      <formula>IF(RIGHT(TEXT(P28,"0.#"),1)=".",FALSE,TRUE)</formula>
    </cfRule>
    <cfRule type="expression" dxfId="2042" priority="2308">
      <formula>IF(RIGHT(TEXT(P28,"0.#"),1)=".",TRUE,FALSE)</formula>
    </cfRule>
  </conditionalFormatting>
  <conditionalFormatting sqref="AQ114">
    <cfRule type="expression" dxfId="2041" priority="2291">
      <formula>IF(RIGHT(TEXT(AQ114,"0.#"),1)=".",FALSE,TRUE)</formula>
    </cfRule>
    <cfRule type="expression" dxfId="2040" priority="2292">
      <formula>IF(RIGHT(TEXT(AQ114,"0.#"),1)=".",TRUE,FALSE)</formula>
    </cfRule>
  </conditionalFormatting>
  <conditionalFormatting sqref="AQ104">
    <cfRule type="expression" dxfId="2039" priority="2305">
      <formula>IF(RIGHT(TEXT(AQ104,"0.#"),1)=".",FALSE,TRUE)</formula>
    </cfRule>
    <cfRule type="expression" dxfId="2038" priority="2306">
      <formula>IF(RIGHT(TEXT(AQ104,"0.#"),1)=".",TRUE,FALSE)</formula>
    </cfRule>
  </conditionalFormatting>
  <conditionalFormatting sqref="AQ105">
    <cfRule type="expression" dxfId="2037" priority="2303">
      <formula>IF(RIGHT(TEXT(AQ105,"0.#"),1)=".",FALSE,TRUE)</formula>
    </cfRule>
    <cfRule type="expression" dxfId="2036" priority="2304">
      <formula>IF(RIGHT(TEXT(AQ105,"0.#"),1)=".",TRUE,FALSE)</formula>
    </cfRule>
  </conditionalFormatting>
  <conditionalFormatting sqref="AQ107">
    <cfRule type="expression" dxfId="2035" priority="2301">
      <formula>IF(RIGHT(TEXT(AQ107,"0.#"),1)=".",FALSE,TRUE)</formula>
    </cfRule>
    <cfRule type="expression" dxfId="2034" priority="2302">
      <formula>IF(RIGHT(TEXT(AQ107,"0.#"),1)=".",TRUE,FALSE)</formula>
    </cfRule>
  </conditionalFormatting>
  <conditionalFormatting sqref="AQ108">
    <cfRule type="expression" dxfId="2033" priority="2299">
      <formula>IF(RIGHT(TEXT(AQ108,"0.#"),1)=".",FALSE,TRUE)</formula>
    </cfRule>
    <cfRule type="expression" dxfId="2032" priority="2300">
      <formula>IF(RIGHT(TEXT(AQ108,"0.#"),1)=".",TRUE,FALSE)</formula>
    </cfRule>
  </conditionalFormatting>
  <conditionalFormatting sqref="AQ110">
    <cfRule type="expression" dxfId="2031" priority="2297">
      <formula>IF(RIGHT(TEXT(AQ110,"0.#"),1)=".",FALSE,TRUE)</formula>
    </cfRule>
    <cfRule type="expression" dxfId="2030" priority="2298">
      <formula>IF(RIGHT(TEXT(AQ110,"0.#"),1)=".",TRUE,FALSE)</formula>
    </cfRule>
  </conditionalFormatting>
  <conditionalFormatting sqref="AQ111">
    <cfRule type="expression" dxfId="2029" priority="2295">
      <formula>IF(RIGHT(TEXT(AQ111,"0.#"),1)=".",FALSE,TRUE)</formula>
    </cfRule>
    <cfRule type="expression" dxfId="2028" priority="2296">
      <formula>IF(RIGHT(TEXT(AQ111,"0.#"),1)=".",TRUE,FALSE)</formula>
    </cfRule>
  </conditionalFormatting>
  <conditionalFormatting sqref="AQ113">
    <cfRule type="expression" dxfId="2027" priority="2293">
      <formula>IF(RIGHT(TEXT(AQ113,"0.#"),1)=".",FALSE,TRUE)</formula>
    </cfRule>
    <cfRule type="expression" dxfId="2026" priority="2294">
      <formula>IF(RIGHT(TEXT(AQ113,"0.#"),1)=".",TRUE,FALSE)</formula>
    </cfRule>
  </conditionalFormatting>
  <conditionalFormatting sqref="AE67">
    <cfRule type="expression" dxfId="2025" priority="2223">
      <formula>IF(RIGHT(TEXT(AE67,"0.#"),1)=".",FALSE,TRUE)</formula>
    </cfRule>
    <cfRule type="expression" dxfId="2024" priority="2224">
      <formula>IF(RIGHT(TEXT(AE67,"0.#"),1)=".",TRUE,FALSE)</formula>
    </cfRule>
  </conditionalFormatting>
  <conditionalFormatting sqref="AE68">
    <cfRule type="expression" dxfId="2023" priority="2221">
      <formula>IF(RIGHT(TEXT(AE68,"0.#"),1)=".",FALSE,TRUE)</formula>
    </cfRule>
    <cfRule type="expression" dxfId="2022" priority="2222">
      <formula>IF(RIGHT(TEXT(AE68,"0.#"),1)=".",TRUE,FALSE)</formula>
    </cfRule>
  </conditionalFormatting>
  <conditionalFormatting sqref="AE69">
    <cfRule type="expression" dxfId="2021" priority="2219">
      <formula>IF(RIGHT(TEXT(AE69,"0.#"),1)=".",FALSE,TRUE)</formula>
    </cfRule>
    <cfRule type="expression" dxfId="2020" priority="2220">
      <formula>IF(RIGHT(TEXT(AE69,"0.#"),1)=".",TRUE,FALSE)</formula>
    </cfRule>
  </conditionalFormatting>
  <conditionalFormatting sqref="AI69">
    <cfRule type="expression" dxfId="2019" priority="2217">
      <formula>IF(RIGHT(TEXT(AI69,"0.#"),1)=".",FALSE,TRUE)</formula>
    </cfRule>
    <cfRule type="expression" dxfId="2018" priority="2218">
      <formula>IF(RIGHT(TEXT(AI69,"0.#"),1)=".",TRUE,FALSE)</formula>
    </cfRule>
  </conditionalFormatting>
  <conditionalFormatting sqref="AI68">
    <cfRule type="expression" dxfId="2017" priority="2215">
      <formula>IF(RIGHT(TEXT(AI68,"0.#"),1)=".",FALSE,TRUE)</formula>
    </cfRule>
    <cfRule type="expression" dxfId="2016" priority="2216">
      <formula>IF(RIGHT(TEXT(AI68,"0.#"),1)=".",TRUE,FALSE)</formula>
    </cfRule>
  </conditionalFormatting>
  <conditionalFormatting sqref="AI67">
    <cfRule type="expression" dxfId="2015" priority="2213">
      <formula>IF(RIGHT(TEXT(AI67,"0.#"),1)=".",FALSE,TRUE)</formula>
    </cfRule>
    <cfRule type="expression" dxfId="2014" priority="2214">
      <formula>IF(RIGHT(TEXT(AI67,"0.#"),1)=".",TRUE,FALSE)</formula>
    </cfRule>
  </conditionalFormatting>
  <conditionalFormatting sqref="AM67">
    <cfRule type="expression" dxfId="2013" priority="2211">
      <formula>IF(RIGHT(TEXT(AM67,"0.#"),1)=".",FALSE,TRUE)</formula>
    </cfRule>
    <cfRule type="expression" dxfId="2012" priority="2212">
      <formula>IF(RIGHT(TEXT(AM67,"0.#"),1)=".",TRUE,FALSE)</formula>
    </cfRule>
  </conditionalFormatting>
  <conditionalFormatting sqref="AM68">
    <cfRule type="expression" dxfId="2011" priority="2209">
      <formula>IF(RIGHT(TEXT(AM68,"0.#"),1)=".",FALSE,TRUE)</formula>
    </cfRule>
    <cfRule type="expression" dxfId="2010" priority="2210">
      <formula>IF(RIGHT(TEXT(AM68,"0.#"),1)=".",TRUE,FALSE)</formula>
    </cfRule>
  </conditionalFormatting>
  <conditionalFormatting sqref="AM69">
    <cfRule type="expression" dxfId="2009" priority="2207">
      <formula>IF(RIGHT(TEXT(AM69,"0.#"),1)=".",FALSE,TRUE)</formula>
    </cfRule>
    <cfRule type="expression" dxfId="2008" priority="2208">
      <formula>IF(RIGHT(TEXT(AM69,"0.#"),1)=".",TRUE,FALSE)</formula>
    </cfRule>
  </conditionalFormatting>
  <conditionalFormatting sqref="AQ67:AQ69">
    <cfRule type="expression" dxfId="2007" priority="2205">
      <formula>IF(RIGHT(TEXT(AQ67,"0.#"),1)=".",FALSE,TRUE)</formula>
    </cfRule>
    <cfRule type="expression" dxfId="2006" priority="2206">
      <formula>IF(RIGHT(TEXT(AQ67,"0.#"),1)=".",TRUE,FALSE)</formula>
    </cfRule>
  </conditionalFormatting>
  <conditionalFormatting sqref="AU67:AU69">
    <cfRule type="expression" dxfId="2005" priority="2203">
      <formula>IF(RIGHT(TEXT(AU67,"0.#"),1)=".",FALSE,TRUE)</formula>
    </cfRule>
    <cfRule type="expression" dxfId="2004" priority="2204">
      <formula>IF(RIGHT(TEXT(AU67,"0.#"),1)=".",TRUE,FALSE)</formula>
    </cfRule>
  </conditionalFormatting>
  <conditionalFormatting sqref="AE70">
    <cfRule type="expression" dxfId="2003" priority="2201">
      <formula>IF(RIGHT(TEXT(AE70,"0.#"),1)=".",FALSE,TRUE)</formula>
    </cfRule>
    <cfRule type="expression" dxfId="2002" priority="2202">
      <formula>IF(RIGHT(TEXT(AE70,"0.#"),1)=".",TRUE,FALSE)</formula>
    </cfRule>
  </conditionalFormatting>
  <conditionalFormatting sqref="AE71">
    <cfRule type="expression" dxfId="2001" priority="2199">
      <formula>IF(RIGHT(TEXT(AE71,"0.#"),1)=".",FALSE,TRUE)</formula>
    </cfRule>
    <cfRule type="expression" dxfId="2000" priority="2200">
      <formula>IF(RIGHT(TEXT(AE71,"0.#"),1)=".",TRUE,FALSE)</formula>
    </cfRule>
  </conditionalFormatting>
  <conditionalFormatting sqref="AE72">
    <cfRule type="expression" dxfId="1999" priority="2197">
      <formula>IF(RIGHT(TEXT(AE72,"0.#"),1)=".",FALSE,TRUE)</formula>
    </cfRule>
    <cfRule type="expression" dxfId="1998" priority="2198">
      <formula>IF(RIGHT(TEXT(AE72,"0.#"),1)=".",TRUE,FALSE)</formula>
    </cfRule>
  </conditionalFormatting>
  <conditionalFormatting sqref="AI72">
    <cfRule type="expression" dxfId="1997" priority="2195">
      <formula>IF(RIGHT(TEXT(AI72,"0.#"),1)=".",FALSE,TRUE)</formula>
    </cfRule>
    <cfRule type="expression" dxfId="1996" priority="2196">
      <formula>IF(RIGHT(TEXT(AI72,"0.#"),1)=".",TRUE,FALSE)</formula>
    </cfRule>
  </conditionalFormatting>
  <conditionalFormatting sqref="AI71">
    <cfRule type="expression" dxfId="1995" priority="2193">
      <formula>IF(RIGHT(TEXT(AI71,"0.#"),1)=".",FALSE,TRUE)</formula>
    </cfRule>
    <cfRule type="expression" dxfId="1994" priority="2194">
      <formula>IF(RIGHT(TEXT(AI71,"0.#"),1)=".",TRUE,FALSE)</formula>
    </cfRule>
  </conditionalFormatting>
  <conditionalFormatting sqref="AI70">
    <cfRule type="expression" dxfId="1993" priority="2191">
      <formula>IF(RIGHT(TEXT(AI70,"0.#"),1)=".",FALSE,TRUE)</formula>
    </cfRule>
    <cfRule type="expression" dxfId="1992" priority="2192">
      <formula>IF(RIGHT(TEXT(AI70,"0.#"),1)=".",TRUE,FALSE)</formula>
    </cfRule>
  </conditionalFormatting>
  <conditionalFormatting sqref="AM70">
    <cfRule type="expression" dxfId="1991" priority="2189">
      <formula>IF(RIGHT(TEXT(AM70,"0.#"),1)=".",FALSE,TRUE)</formula>
    </cfRule>
    <cfRule type="expression" dxfId="1990" priority="2190">
      <formula>IF(RIGHT(TEXT(AM70,"0.#"),1)=".",TRUE,FALSE)</formula>
    </cfRule>
  </conditionalFormatting>
  <conditionalFormatting sqref="AM71">
    <cfRule type="expression" dxfId="1989" priority="2187">
      <formula>IF(RIGHT(TEXT(AM71,"0.#"),1)=".",FALSE,TRUE)</formula>
    </cfRule>
    <cfRule type="expression" dxfId="1988" priority="2188">
      <formula>IF(RIGHT(TEXT(AM71,"0.#"),1)=".",TRUE,FALSE)</formula>
    </cfRule>
  </conditionalFormatting>
  <conditionalFormatting sqref="AM72">
    <cfRule type="expression" dxfId="1987" priority="2185">
      <formula>IF(RIGHT(TEXT(AM72,"0.#"),1)=".",FALSE,TRUE)</formula>
    </cfRule>
    <cfRule type="expression" dxfId="1986" priority="2186">
      <formula>IF(RIGHT(TEXT(AM72,"0.#"),1)=".",TRUE,FALSE)</formula>
    </cfRule>
  </conditionalFormatting>
  <conditionalFormatting sqref="AQ70:AQ72">
    <cfRule type="expression" dxfId="1985" priority="2183">
      <formula>IF(RIGHT(TEXT(AQ70,"0.#"),1)=".",FALSE,TRUE)</formula>
    </cfRule>
    <cfRule type="expression" dxfId="1984" priority="2184">
      <formula>IF(RIGHT(TEXT(AQ70,"0.#"),1)=".",TRUE,FALSE)</formula>
    </cfRule>
  </conditionalFormatting>
  <conditionalFormatting sqref="AU70:AU72">
    <cfRule type="expression" dxfId="1983" priority="2181">
      <formula>IF(RIGHT(TEXT(AU70,"0.#"),1)=".",FALSE,TRUE)</formula>
    </cfRule>
    <cfRule type="expression" dxfId="1982" priority="2182">
      <formula>IF(RIGHT(TEXT(AU70,"0.#"),1)=".",TRUE,FALSE)</formula>
    </cfRule>
  </conditionalFormatting>
  <conditionalFormatting sqref="AU656">
    <cfRule type="expression" dxfId="1981" priority="699">
      <formula>IF(RIGHT(TEXT(AU656,"0.#"),1)=".",FALSE,TRUE)</formula>
    </cfRule>
    <cfRule type="expression" dxfId="1980" priority="700">
      <formula>IF(RIGHT(TEXT(AU656,"0.#"),1)=".",TRUE,FALSE)</formula>
    </cfRule>
  </conditionalFormatting>
  <conditionalFormatting sqref="AQ655">
    <cfRule type="expression" dxfId="1979" priority="691">
      <formula>IF(RIGHT(TEXT(AQ655,"0.#"),1)=".",FALSE,TRUE)</formula>
    </cfRule>
    <cfRule type="expression" dxfId="1978" priority="692">
      <formula>IF(RIGHT(TEXT(AQ655,"0.#"),1)=".",TRUE,FALSE)</formula>
    </cfRule>
  </conditionalFormatting>
  <conditionalFormatting sqref="AI696">
    <cfRule type="expression" dxfId="1977" priority="483">
      <formula>IF(RIGHT(TEXT(AI696,"0.#"),1)=".",FALSE,TRUE)</formula>
    </cfRule>
    <cfRule type="expression" dxfId="1976" priority="484">
      <formula>IF(RIGHT(TEXT(AI696,"0.#"),1)=".",TRUE,FALSE)</formula>
    </cfRule>
  </conditionalFormatting>
  <conditionalFormatting sqref="AQ694">
    <cfRule type="expression" dxfId="1975" priority="477">
      <formula>IF(RIGHT(TEXT(AQ694,"0.#"),1)=".",FALSE,TRUE)</formula>
    </cfRule>
    <cfRule type="expression" dxfId="1974" priority="478">
      <formula>IF(RIGHT(TEXT(AQ694,"0.#"),1)=".",TRUE,FALSE)</formula>
    </cfRule>
  </conditionalFormatting>
  <conditionalFormatting sqref="AL872:AO899">
    <cfRule type="expression" dxfId="1973" priority="2089">
      <formula>IF(AND(AL872&gt;=0, RIGHT(TEXT(AL872,"0.#"),1)&lt;&gt;"."),TRUE,FALSE)</formula>
    </cfRule>
    <cfRule type="expression" dxfId="1972" priority="2090">
      <formula>IF(AND(AL872&gt;=0, RIGHT(TEXT(AL872,"0.#"),1)="."),TRUE,FALSE)</formula>
    </cfRule>
    <cfRule type="expression" dxfId="1971" priority="2091">
      <formula>IF(AND(AL872&lt;0, RIGHT(TEXT(AL872,"0.#"),1)&lt;&gt;"."),TRUE,FALSE)</formula>
    </cfRule>
    <cfRule type="expression" dxfId="1970" priority="2092">
      <formula>IF(AND(AL872&lt;0, RIGHT(TEXT(AL872,"0.#"),1)="."),TRUE,FALSE)</formula>
    </cfRule>
  </conditionalFormatting>
  <conditionalFormatting sqref="AL870:AO871">
    <cfRule type="expression" dxfId="1969" priority="2083">
      <formula>IF(AND(AL870&gt;=0, RIGHT(TEXT(AL870,"0.#"),1)&lt;&gt;"."),TRUE,FALSE)</formula>
    </cfRule>
    <cfRule type="expression" dxfId="1968" priority="2084">
      <formula>IF(AND(AL870&gt;=0, RIGHT(TEXT(AL870,"0.#"),1)="."),TRUE,FALSE)</formula>
    </cfRule>
    <cfRule type="expression" dxfId="1967" priority="2085">
      <formula>IF(AND(AL870&lt;0, RIGHT(TEXT(AL870,"0.#"),1)&lt;&gt;"."),TRUE,FALSE)</formula>
    </cfRule>
    <cfRule type="expression" dxfId="1966" priority="2086">
      <formula>IF(AND(AL870&lt;0, RIGHT(TEXT(AL870,"0.#"),1)="."),TRUE,FALSE)</formula>
    </cfRule>
  </conditionalFormatting>
  <conditionalFormatting sqref="AL905:AO932">
    <cfRule type="expression" dxfId="1965" priority="2077">
      <formula>IF(AND(AL905&gt;=0, RIGHT(TEXT(AL905,"0.#"),1)&lt;&gt;"."),TRUE,FALSE)</formula>
    </cfRule>
    <cfRule type="expression" dxfId="1964" priority="2078">
      <formula>IF(AND(AL905&gt;=0, RIGHT(TEXT(AL905,"0.#"),1)="."),TRUE,FALSE)</formula>
    </cfRule>
    <cfRule type="expression" dxfId="1963" priority="2079">
      <formula>IF(AND(AL905&lt;0, RIGHT(TEXT(AL905,"0.#"),1)&lt;&gt;"."),TRUE,FALSE)</formula>
    </cfRule>
    <cfRule type="expression" dxfId="1962" priority="2080">
      <formula>IF(AND(AL905&lt;0, RIGHT(TEXT(AL905,"0.#"),1)="."),TRUE,FALSE)</formula>
    </cfRule>
  </conditionalFormatting>
  <conditionalFormatting sqref="AL903:AO904">
    <cfRule type="expression" dxfId="1961" priority="2071">
      <formula>IF(AND(AL903&gt;=0, RIGHT(TEXT(AL903,"0.#"),1)&lt;&gt;"."),TRUE,FALSE)</formula>
    </cfRule>
    <cfRule type="expression" dxfId="1960" priority="2072">
      <formula>IF(AND(AL903&gt;=0, RIGHT(TEXT(AL903,"0.#"),1)="."),TRUE,FALSE)</formula>
    </cfRule>
    <cfRule type="expression" dxfId="1959" priority="2073">
      <formula>IF(AND(AL903&lt;0, RIGHT(TEXT(AL903,"0.#"),1)&lt;&gt;"."),TRUE,FALSE)</formula>
    </cfRule>
    <cfRule type="expression" dxfId="1958" priority="2074">
      <formula>IF(AND(AL903&lt;0, RIGHT(TEXT(AL903,"0.#"),1)="."),TRUE,FALSE)</formula>
    </cfRule>
  </conditionalFormatting>
  <conditionalFormatting sqref="AL938:AO965">
    <cfRule type="expression" dxfId="1957" priority="2065">
      <formula>IF(AND(AL938&gt;=0, RIGHT(TEXT(AL938,"0.#"),1)&lt;&gt;"."),TRUE,FALSE)</formula>
    </cfRule>
    <cfRule type="expression" dxfId="1956" priority="2066">
      <formula>IF(AND(AL938&gt;=0, RIGHT(TEXT(AL938,"0.#"),1)="."),TRUE,FALSE)</formula>
    </cfRule>
    <cfRule type="expression" dxfId="1955" priority="2067">
      <formula>IF(AND(AL938&lt;0, RIGHT(TEXT(AL938,"0.#"),1)&lt;&gt;"."),TRUE,FALSE)</formula>
    </cfRule>
    <cfRule type="expression" dxfId="1954" priority="2068">
      <formula>IF(AND(AL938&lt;0, RIGHT(TEXT(AL938,"0.#"),1)="."),TRUE,FALSE)</formula>
    </cfRule>
  </conditionalFormatting>
  <conditionalFormatting sqref="AL936:AO937">
    <cfRule type="expression" dxfId="1953" priority="2059">
      <formula>IF(AND(AL936&gt;=0, RIGHT(TEXT(AL936,"0.#"),1)&lt;&gt;"."),TRUE,FALSE)</formula>
    </cfRule>
    <cfRule type="expression" dxfId="1952" priority="2060">
      <formula>IF(AND(AL936&gt;=0, RIGHT(TEXT(AL936,"0.#"),1)="."),TRUE,FALSE)</formula>
    </cfRule>
    <cfRule type="expression" dxfId="1951" priority="2061">
      <formula>IF(AND(AL936&lt;0, RIGHT(TEXT(AL936,"0.#"),1)&lt;&gt;"."),TRUE,FALSE)</formula>
    </cfRule>
    <cfRule type="expression" dxfId="1950" priority="2062">
      <formula>IF(AND(AL936&lt;0, RIGHT(TEXT(AL936,"0.#"),1)="."),TRUE,FALSE)</formula>
    </cfRule>
  </conditionalFormatting>
  <conditionalFormatting sqref="AL971:AO998">
    <cfRule type="expression" dxfId="1949" priority="2053">
      <formula>IF(AND(AL971&gt;=0, RIGHT(TEXT(AL971,"0.#"),1)&lt;&gt;"."),TRUE,FALSE)</formula>
    </cfRule>
    <cfRule type="expression" dxfId="1948" priority="2054">
      <formula>IF(AND(AL971&gt;=0, RIGHT(TEXT(AL971,"0.#"),1)="."),TRUE,FALSE)</formula>
    </cfRule>
    <cfRule type="expression" dxfId="1947" priority="2055">
      <formula>IF(AND(AL971&lt;0, RIGHT(TEXT(AL971,"0.#"),1)&lt;&gt;"."),TRUE,FALSE)</formula>
    </cfRule>
    <cfRule type="expression" dxfId="1946" priority="2056">
      <formula>IF(AND(AL971&lt;0, RIGHT(TEXT(AL971,"0.#"),1)="."),TRUE,FALSE)</formula>
    </cfRule>
  </conditionalFormatting>
  <conditionalFormatting sqref="AL969:AO970">
    <cfRule type="expression" dxfId="1945" priority="2047">
      <formula>IF(AND(AL969&gt;=0, RIGHT(TEXT(AL969,"0.#"),1)&lt;&gt;"."),TRUE,FALSE)</formula>
    </cfRule>
    <cfRule type="expression" dxfId="1944" priority="2048">
      <formula>IF(AND(AL969&gt;=0, RIGHT(TEXT(AL969,"0.#"),1)="."),TRUE,FALSE)</formula>
    </cfRule>
    <cfRule type="expression" dxfId="1943" priority="2049">
      <formula>IF(AND(AL969&lt;0, RIGHT(TEXT(AL969,"0.#"),1)&lt;&gt;"."),TRUE,FALSE)</formula>
    </cfRule>
    <cfRule type="expression" dxfId="1942" priority="2050">
      <formula>IF(AND(AL969&lt;0, RIGHT(TEXT(AL969,"0.#"),1)="."),TRUE,FALSE)</formula>
    </cfRule>
  </conditionalFormatting>
  <conditionalFormatting sqref="AL1014:AO1031">
    <cfRule type="expression" dxfId="1941" priority="2041">
      <formula>IF(AND(AL1014&gt;=0, RIGHT(TEXT(AL1014,"0.#"),1)&lt;&gt;"."),TRUE,FALSE)</formula>
    </cfRule>
    <cfRule type="expression" dxfId="1940" priority="2042">
      <formula>IF(AND(AL1014&gt;=0, RIGHT(TEXT(AL1014,"0.#"),1)="."),TRUE,FALSE)</formula>
    </cfRule>
    <cfRule type="expression" dxfId="1939" priority="2043">
      <formula>IF(AND(AL1014&lt;0, RIGHT(TEXT(AL1014,"0.#"),1)&lt;&gt;"."),TRUE,FALSE)</formula>
    </cfRule>
    <cfRule type="expression" dxfId="1938" priority="2044">
      <formula>IF(AND(AL1014&lt;0, RIGHT(TEXT(AL1014,"0.#"),1)="."),TRUE,FALSE)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Y840">
    <cfRule type="expression" dxfId="711" priority="7">
      <formula>IF(RIGHT(TEXT(Y840,"0.#"),1)=".",FALSE,TRUE)</formula>
    </cfRule>
    <cfRule type="expression" dxfId="710" priority="8">
      <formula>IF(RIGHT(TEXT(Y840,"0.#"),1)=".",TRUE,FALSE)</formula>
    </cfRule>
  </conditionalFormatting>
  <conditionalFormatting sqref="AL840:AO840">
    <cfRule type="expression" dxfId="709" priority="9">
      <formula>IF(AND(AL840&gt;=0, RIGHT(TEXT(AL840,"0.#"),1)&lt;&gt;"."),TRUE,FALSE)</formula>
    </cfRule>
    <cfRule type="expression" dxfId="708" priority="10">
      <formula>IF(AND(AL840&gt;=0, RIGHT(TEXT(AL840,"0.#"),1)="."),TRUE,FALSE)</formula>
    </cfRule>
    <cfRule type="expression" dxfId="707" priority="11">
      <formula>IF(AND(AL840&lt;0, RIGHT(TEXT(AL840,"0.#"),1)&lt;&gt;"."),TRUE,FALSE)</formula>
    </cfRule>
    <cfRule type="expression" dxfId="706" priority="12">
      <formula>IF(AND(AL840&lt;0, RIGHT(TEXT(AL840,"0.#"),1)="."),TRUE,FALSE)</formula>
    </cfRule>
  </conditionalFormatting>
  <conditionalFormatting sqref="Y794">
    <cfRule type="expression" dxfId="705" priority="5">
      <formula>IF(RIGHT(TEXT(Y794,"0.#"),1)=".",FALSE,TRUE)</formula>
    </cfRule>
    <cfRule type="expression" dxfId="704" priority="6">
      <formula>IF(RIGHT(TEXT(Y794,"0.#"),1)=".",TRUE,FALSE)</formula>
    </cfRule>
  </conditionalFormatting>
  <conditionalFormatting sqref="AU794">
    <cfRule type="expression" dxfId="703" priority="3">
      <formula>IF(RIGHT(TEXT(AU794,"0.#"),1)=".",FALSE,TRUE)</formula>
    </cfRule>
    <cfRule type="expression" dxfId="702" priority="4">
      <formula>IF(RIGHT(TEXT(AU794,"0.#"),1)=".",TRUE,FALSE)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49" man="1"/>
    <brk id="699" max="49" man="1"/>
    <brk id="739" max="49" man="1"/>
    <brk id="831" max="49" man="1"/>
    <brk id="966"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高齢社会対策</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t="s">
        <v>570</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t="s">
        <v>570</v>
      </c>
      <c r="C15" s="13" t="str">
        <f t="shared" si="0"/>
        <v>食育推進</v>
      </c>
      <c r="D15" s="13" t="str">
        <f t="shared" si="8"/>
        <v>高齢社会対策、子ども・若者育成支援、食育推進</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高齢社会対策、子ども・若者育成支援、食育推進</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高齢社会対策、子ども・若者育成支援、食育推進</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高齢社会対策、子ども・若者育成支援、食育推進</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高齢社会対策、子ども・若者育成支援、食育推進</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高齢社会対策、子ども・若者育成支援、食育推進</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高齢社会対策、子ども・若者育成支援、食育推進</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高齢社会対策、子ども・若者育成支援、食育推進</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高齢社会対策、子ども・若者育成支援、食育推進</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高齢社会対策、子ども・若者育成支援、食育推進</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高齢社会対策、子ども・若者育成支援、食育推進</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高齢社会対策、子ども・若者育成支援、食育推進</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469</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6"/>
      <c r="Z2" s="413"/>
      <c r="AA2" s="414"/>
      <c r="AB2" s="1010" t="s">
        <v>11</v>
      </c>
      <c r="AC2" s="1011"/>
      <c r="AD2" s="1012"/>
      <c r="AE2" s="998" t="s">
        <v>552</v>
      </c>
      <c r="AF2" s="998"/>
      <c r="AG2" s="998"/>
      <c r="AH2" s="998"/>
      <c r="AI2" s="998" t="s">
        <v>549</v>
      </c>
      <c r="AJ2" s="998"/>
      <c r="AK2" s="998"/>
      <c r="AL2" s="998"/>
      <c r="AM2" s="998" t="s">
        <v>523</v>
      </c>
      <c r="AN2" s="998"/>
      <c r="AO2" s="998"/>
      <c r="AP2" s="459"/>
      <c r="AQ2" s="176" t="s">
        <v>354</v>
      </c>
      <c r="AR2" s="169"/>
      <c r="AS2" s="169"/>
      <c r="AT2" s="170"/>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7"/>
      <c r="Z3" s="1008"/>
      <c r="AA3" s="1009"/>
      <c r="AB3" s="1013"/>
      <c r="AC3" s="1014"/>
      <c r="AD3" s="1015"/>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6"/>
      <c r="B4" s="514"/>
      <c r="C4" s="514"/>
      <c r="D4" s="514"/>
      <c r="E4" s="514"/>
      <c r="F4" s="515"/>
      <c r="G4" s="541"/>
      <c r="H4" s="1016"/>
      <c r="I4" s="1016"/>
      <c r="J4" s="1016"/>
      <c r="K4" s="1016"/>
      <c r="L4" s="1016"/>
      <c r="M4" s="1016"/>
      <c r="N4" s="1016"/>
      <c r="O4" s="1017"/>
      <c r="P4" s="161"/>
      <c r="Q4" s="1024"/>
      <c r="R4" s="1024"/>
      <c r="S4" s="1024"/>
      <c r="T4" s="1024"/>
      <c r="U4" s="1024"/>
      <c r="V4" s="1024"/>
      <c r="W4" s="1024"/>
      <c r="X4" s="1025"/>
      <c r="Y4" s="1002" t="s">
        <v>12</v>
      </c>
      <c r="Z4" s="1003"/>
      <c r="AA4" s="1004"/>
      <c r="AB4" s="552"/>
      <c r="AC4" s="1005"/>
      <c r="AD4" s="1005"/>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3" t="s">
        <v>54</v>
      </c>
      <c r="Z5" s="999"/>
      <c r="AA5" s="1000"/>
      <c r="AB5" s="523"/>
      <c r="AC5" s="1001"/>
      <c r="AD5" s="1001"/>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9" t="s">
        <v>501</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469</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6"/>
      <c r="Z9" s="413"/>
      <c r="AA9" s="414"/>
      <c r="AB9" s="1010" t="s">
        <v>11</v>
      </c>
      <c r="AC9" s="1011"/>
      <c r="AD9" s="1012"/>
      <c r="AE9" s="998" t="s">
        <v>553</v>
      </c>
      <c r="AF9" s="998"/>
      <c r="AG9" s="998"/>
      <c r="AH9" s="998"/>
      <c r="AI9" s="998" t="s">
        <v>549</v>
      </c>
      <c r="AJ9" s="998"/>
      <c r="AK9" s="998"/>
      <c r="AL9" s="998"/>
      <c r="AM9" s="998" t="s">
        <v>523</v>
      </c>
      <c r="AN9" s="998"/>
      <c r="AO9" s="998"/>
      <c r="AP9" s="459"/>
      <c r="AQ9" s="176" t="s">
        <v>354</v>
      </c>
      <c r="AR9" s="169"/>
      <c r="AS9" s="169"/>
      <c r="AT9" s="170"/>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7"/>
      <c r="Z10" s="1008"/>
      <c r="AA10" s="1009"/>
      <c r="AB10" s="1013"/>
      <c r="AC10" s="1014"/>
      <c r="AD10" s="1015"/>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6"/>
      <c r="B11" s="514"/>
      <c r="C11" s="514"/>
      <c r="D11" s="514"/>
      <c r="E11" s="514"/>
      <c r="F11" s="515"/>
      <c r="G11" s="541"/>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552"/>
      <c r="AC11" s="1005"/>
      <c r="AD11" s="1005"/>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523"/>
      <c r="AC12" s="1001"/>
      <c r="AD12" s="1001"/>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9" t="s">
        <v>501</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469</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6"/>
      <c r="Z16" s="413"/>
      <c r="AA16" s="414"/>
      <c r="AB16" s="1010" t="s">
        <v>11</v>
      </c>
      <c r="AC16" s="1011"/>
      <c r="AD16" s="1012"/>
      <c r="AE16" s="998" t="s">
        <v>552</v>
      </c>
      <c r="AF16" s="998"/>
      <c r="AG16" s="998"/>
      <c r="AH16" s="998"/>
      <c r="AI16" s="998" t="s">
        <v>550</v>
      </c>
      <c r="AJ16" s="998"/>
      <c r="AK16" s="998"/>
      <c r="AL16" s="998"/>
      <c r="AM16" s="998" t="s">
        <v>523</v>
      </c>
      <c r="AN16" s="998"/>
      <c r="AO16" s="998"/>
      <c r="AP16" s="459"/>
      <c r="AQ16" s="176" t="s">
        <v>354</v>
      </c>
      <c r="AR16" s="169"/>
      <c r="AS16" s="169"/>
      <c r="AT16" s="170"/>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7"/>
      <c r="Z17" s="1008"/>
      <c r="AA17" s="1009"/>
      <c r="AB17" s="1013"/>
      <c r="AC17" s="1014"/>
      <c r="AD17" s="1015"/>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6"/>
      <c r="B18" s="514"/>
      <c r="C18" s="514"/>
      <c r="D18" s="514"/>
      <c r="E18" s="514"/>
      <c r="F18" s="515"/>
      <c r="G18" s="541"/>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552"/>
      <c r="AC18" s="1005"/>
      <c r="AD18" s="1005"/>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523"/>
      <c r="AC19" s="1001"/>
      <c r="AD19" s="1001"/>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9" t="s">
        <v>501</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469</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6"/>
      <c r="Z23" s="413"/>
      <c r="AA23" s="414"/>
      <c r="AB23" s="1010" t="s">
        <v>11</v>
      </c>
      <c r="AC23" s="1011"/>
      <c r="AD23" s="1012"/>
      <c r="AE23" s="998" t="s">
        <v>554</v>
      </c>
      <c r="AF23" s="998"/>
      <c r="AG23" s="998"/>
      <c r="AH23" s="998"/>
      <c r="AI23" s="998" t="s">
        <v>549</v>
      </c>
      <c r="AJ23" s="998"/>
      <c r="AK23" s="998"/>
      <c r="AL23" s="998"/>
      <c r="AM23" s="998" t="s">
        <v>523</v>
      </c>
      <c r="AN23" s="998"/>
      <c r="AO23" s="998"/>
      <c r="AP23" s="459"/>
      <c r="AQ23" s="176" t="s">
        <v>354</v>
      </c>
      <c r="AR23" s="169"/>
      <c r="AS23" s="169"/>
      <c r="AT23" s="170"/>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7"/>
      <c r="Z24" s="1008"/>
      <c r="AA24" s="1009"/>
      <c r="AB24" s="1013"/>
      <c r="AC24" s="1014"/>
      <c r="AD24" s="1015"/>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6"/>
      <c r="B25" s="514"/>
      <c r="C25" s="514"/>
      <c r="D25" s="514"/>
      <c r="E25" s="514"/>
      <c r="F25" s="515"/>
      <c r="G25" s="541"/>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552"/>
      <c r="AC25" s="1005"/>
      <c r="AD25" s="1005"/>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523"/>
      <c r="AC26" s="1001"/>
      <c r="AD26" s="1001"/>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9" t="s">
        <v>501</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469</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6"/>
      <c r="Z30" s="413"/>
      <c r="AA30" s="414"/>
      <c r="AB30" s="1010" t="s">
        <v>11</v>
      </c>
      <c r="AC30" s="1011"/>
      <c r="AD30" s="1012"/>
      <c r="AE30" s="998" t="s">
        <v>552</v>
      </c>
      <c r="AF30" s="998"/>
      <c r="AG30" s="998"/>
      <c r="AH30" s="998"/>
      <c r="AI30" s="998" t="s">
        <v>549</v>
      </c>
      <c r="AJ30" s="998"/>
      <c r="AK30" s="998"/>
      <c r="AL30" s="998"/>
      <c r="AM30" s="998" t="s">
        <v>547</v>
      </c>
      <c r="AN30" s="998"/>
      <c r="AO30" s="998"/>
      <c r="AP30" s="459"/>
      <c r="AQ30" s="176" t="s">
        <v>354</v>
      </c>
      <c r="AR30" s="169"/>
      <c r="AS30" s="169"/>
      <c r="AT30" s="170"/>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7"/>
      <c r="Z31" s="1008"/>
      <c r="AA31" s="1009"/>
      <c r="AB31" s="1013"/>
      <c r="AC31" s="1014"/>
      <c r="AD31" s="1015"/>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6"/>
      <c r="B32" s="514"/>
      <c r="C32" s="514"/>
      <c r="D32" s="514"/>
      <c r="E32" s="514"/>
      <c r="F32" s="515"/>
      <c r="G32" s="541"/>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552"/>
      <c r="AC32" s="1005"/>
      <c r="AD32" s="1005"/>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523"/>
      <c r="AC33" s="1001"/>
      <c r="AD33" s="1001"/>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9" t="s">
        <v>501</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469</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6"/>
      <c r="Z37" s="413"/>
      <c r="AA37" s="414"/>
      <c r="AB37" s="1010" t="s">
        <v>11</v>
      </c>
      <c r="AC37" s="1011"/>
      <c r="AD37" s="1012"/>
      <c r="AE37" s="998" t="s">
        <v>554</v>
      </c>
      <c r="AF37" s="998"/>
      <c r="AG37" s="998"/>
      <c r="AH37" s="998"/>
      <c r="AI37" s="998" t="s">
        <v>551</v>
      </c>
      <c r="AJ37" s="998"/>
      <c r="AK37" s="998"/>
      <c r="AL37" s="998"/>
      <c r="AM37" s="998" t="s">
        <v>548</v>
      </c>
      <c r="AN37" s="998"/>
      <c r="AO37" s="998"/>
      <c r="AP37" s="459"/>
      <c r="AQ37" s="176" t="s">
        <v>354</v>
      </c>
      <c r="AR37" s="169"/>
      <c r="AS37" s="169"/>
      <c r="AT37" s="170"/>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7"/>
      <c r="Z38" s="1008"/>
      <c r="AA38" s="1009"/>
      <c r="AB38" s="1013"/>
      <c r="AC38" s="1014"/>
      <c r="AD38" s="1015"/>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6"/>
      <c r="B39" s="514"/>
      <c r="C39" s="514"/>
      <c r="D39" s="514"/>
      <c r="E39" s="514"/>
      <c r="F39" s="515"/>
      <c r="G39" s="541"/>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552"/>
      <c r="AC39" s="1005"/>
      <c r="AD39" s="100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523"/>
      <c r="AC40" s="1001"/>
      <c r="AD40" s="1001"/>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9" t="s">
        <v>501</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469</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6"/>
      <c r="Z44" s="413"/>
      <c r="AA44" s="414"/>
      <c r="AB44" s="1010" t="s">
        <v>11</v>
      </c>
      <c r="AC44" s="1011"/>
      <c r="AD44" s="1012"/>
      <c r="AE44" s="998" t="s">
        <v>552</v>
      </c>
      <c r="AF44" s="998"/>
      <c r="AG44" s="998"/>
      <c r="AH44" s="998"/>
      <c r="AI44" s="998" t="s">
        <v>549</v>
      </c>
      <c r="AJ44" s="998"/>
      <c r="AK44" s="998"/>
      <c r="AL44" s="998"/>
      <c r="AM44" s="998" t="s">
        <v>523</v>
      </c>
      <c r="AN44" s="998"/>
      <c r="AO44" s="998"/>
      <c r="AP44" s="459"/>
      <c r="AQ44" s="176" t="s">
        <v>354</v>
      </c>
      <c r="AR44" s="169"/>
      <c r="AS44" s="169"/>
      <c r="AT44" s="170"/>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7"/>
      <c r="Z45" s="1008"/>
      <c r="AA45" s="1009"/>
      <c r="AB45" s="1013"/>
      <c r="AC45" s="1014"/>
      <c r="AD45" s="1015"/>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6"/>
      <c r="B46" s="514"/>
      <c r="C46" s="514"/>
      <c r="D46" s="514"/>
      <c r="E46" s="514"/>
      <c r="F46" s="515"/>
      <c r="G46" s="541"/>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552"/>
      <c r="AC46" s="1005"/>
      <c r="AD46" s="100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523"/>
      <c r="AC47" s="1001"/>
      <c r="AD47" s="1001"/>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9" t="s">
        <v>501</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469</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6"/>
      <c r="Z51" s="413"/>
      <c r="AA51" s="414"/>
      <c r="AB51" s="459" t="s">
        <v>11</v>
      </c>
      <c r="AC51" s="1011"/>
      <c r="AD51" s="1012"/>
      <c r="AE51" s="998" t="s">
        <v>552</v>
      </c>
      <c r="AF51" s="998"/>
      <c r="AG51" s="998"/>
      <c r="AH51" s="998"/>
      <c r="AI51" s="998" t="s">
        <v>549</v>
      </c>
      <c r="AJ51" s="998"/>
      <c r="AK51" s="998"/>
      <c r="AL51" s="998"/>
      <c r="AM51" s="998" t="s">
        <v>523</v>
      </c>
      <c r="AN51" s="998"/>
      <c r="AO51" s="998"/>
      <c r="AP51" s="459"/>
      <c r="AQ51" s="176" t="s">
        <v>354</v>
      </c>
      <c r="AR51" s="169"/>
      <c r="AS51" s="169"/>
      <c r="AT51" s="170"/>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7"/>
      <c r="Z52" s="1008"/>
      <c r="AA52" s="1009"/>
      <c r="AB52" s="1013"/>
      <c r="AC52" s="1014"/>
      <c r="AD52" s="1015"/>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6"/>
      <c r="B53" s="514"/>
      <c r="C53" s="514"/>
      <c r="D53" s="514"/>
      <c r="E53" s="514"/>
      <c r="F53" s="515"/>
      <c r="G53" s="541"/>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552"/>
      <c r="AC53" s="1005"/>
      <c r="AD53" s="100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523"/>
      <c r="AC54" s="1001"/>
      <c r="AD54" s="1001"/>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9" t="s">
        <v>501</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469</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6"/>
      <c r="Z58" s="413"/>
      <c r="AA58" s="414"/>
      <c r="AB58" s="1010" t="s">
        <v>11</v>
      </c>
      <c r="AC58" s="1011"/>
      <c r="AD58" s="1012"/>
      <c r="AE58" s="998" t="s">
        <v>552</v>
      </c>
      <c r="AF58" s="998"/>
      <c r="AG58" s="998"/>
      <c r="AH58" s="998"/>
      <c r="AI58" s="998" t="s">
        <v>549</v>
      </c>
      <c r="AJ58" s="998"/>
      <c r="AK58" s="998"/>
      <c r="AL58" s="998"/>
      <c r="AM58" s="998" t="s">
        <v>523</v>
      </c>
      <c r="AN58" s="998"/>
      <c r="AO58" s="998"/>
      <c r="AP58" s="459"/>
      <c r="AQ58" s="176" t="s">
        <v>354</v>
      </c>
      <c r="AR58" s="169"/>
      <c r="AS58" s="169"/>
      <c r="AT58" s="170"/>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7"/>
      <c r="Z59" s="1008"/>
      <c r="AA59" s="1009"/>
      <c r="AB59" s="1013"/>
      <c r="AC59" s="1014"/>
      <c r="AD59" s="1015"/>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6"/>
      <c r="B60" s="514"/>
      <c r="C60" s="514"/>
      <c r="D60" s="514"/>
      <c r="E60" s="514"/>
      <c r="F60" s="515"/>
      <c r="G60" s="541"/>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552"/>
      <c r="AC60" s="1005"/>
      <c r="AD60" s="100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523"/>
      <c r="AC61" s="1001"/>
      <c r="AD61" s="1001"/>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9" t="s">
        <v>501</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469</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6"/>
      <c r="Z65" s="413"/>
      <c r="AA65" s="414"/>
      <c r="AB65" s="1010" t="s">
        <v>11</v>
      </c>
      <c r="AC65" s="1011"/>
      <c r="AD65" s="1012"/>
      <c r="AE65" s="998" t="s">
        <v>552</v>
      </c>
      <c r="AF65" s="998"/>
      <c r="AG65" s="998"/>
      <c r="AH65" s="998"/>
      <c r="AI65" s="998" t="s">
        <v>549</v>
      </c>
      <c r="AJ65" s="998"/>
      <c r="AK65" s="998"/>
      <c r="AL65" s="998"/>
      <c r="AM65" s="998" t="s">
        <v>523</v>
      </c>
      <c r="AN65" s="998"/>
      <c r="AO65" s="998"/>
      <c r="AP65" s="459"/>
      <c r="AQ65" s="176" t="s">
        <v>354</v>
      </c>
      <c r="AR65" s="169"/>
      <c r="AS65" s="169"/>
      <c r="AT65" s="170"/>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7"/>
      <c r="Z66" s="1008"/>
      <c r="AA66" s="1009"/>
      <c r="AB66" s="1013"/>
      <c r="AC66" s="1014"/>
      <c r="AD66" s="1015"/>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6"/>
      <c r="B67" s="514"/>
      <c r="C67" s="514"/>
      <c r="D67" s="514"/>
      <c r="E67" s="514"/>
      <c r="F67" s="515"/>
      <c r="G67" s="541"/>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552"/>
      <c r="AC67" s="1005"/>
      <c r="AD67" s="1005"/>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523"/>
      <c r="AC68" s="1001"/>
      <c r="AD68" s="1001"/>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9" t="s">
        <v>501</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487</v>
      </c>
      <c r="H2" s="441"/>
      <c r="I2" s="441"/>
      <c r="J2" s="441"/>
      <c r="K2" s="441"/>
      <c r="L2" s="441"/>
      <c r="M2" s="441"/>
      <c r="N2" s="441"/>
      <c r="O2" s="441"/>
      <c r="P2" s="441"/>
      <c r="Q2" s="441"/>
      <c r="R2" s="441"/>
      <c r="S2" s="441"/>
      <c r="T2" s="441"/>
      <c r="U2" s="441"/>
      <c r="V2" s="441"/>
      <c r="W2" s="441"/>
      <c r="X2" s="441"/>
      <c r="Y2" s="441"/>
      <c r="Z2" s="441"/>
      <c r="AA2" s="441"/>
      <c r="AB2" s="442"/>
      <c r="AC2" s="440" t="s">
        <v>489</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473</v>
      </c>
      <c r="Z3" s="346"/>
      <c r="AA3" s="346"/>
      <c r="AB3" s="346"/>
      <c r="AC3" s="277" t="s">
        <v>458</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8">
        <v>1</v>
      </c>
      <c r="B4" s="1058">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8">
        <v>2</v>
      </c>
      <c r="B5" s="1058">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8">
        <v>3</v>
      </c>
      <c r="B6" s="1058">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8">
        <v>4</v>
      </c>
      <c r="B7" s="1058">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8">
        <v>5</v>
      </c>
      <c r="B8" s="1058">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8">
        <v>6</v>
      </c>
      <c r="B9" s="1058">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8">
        <v>7</v>
      </c>
      <c r="B10" s="1058">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8">
        <v>8</v>
      </c>
      <c r="B11" s="1058">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8">
        <v>9</v>
      </c>
      <c r="B12" s="1058">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8">
        <v>10</v>
      </c>
      <c r="B13" s="1058">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8">
        <v>11</v>
      </c>
      <c r="B14" s="1058">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8">
        <v>12</v>
      </c>
      <c r="B15" s="1058">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8">
        <v>13</v>
      </c>
      <c r="B16" s="1058">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8">
        <v>14</v>
      </c>
      <c r="B17" s="1058">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8">
        <v>15</v>
      </c>
      <c r="B18" s="1058">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8">
        <v>16</v>
      </c>
      <c r="B19" s="1058">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8">
        <v>17</v>
      </c>
      <c r="B20" s="1058">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8">
        <v>18</v>
      </c>
      <c r="B21" s="1058">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8">
        <v>19</v>
      </c>
      <c r="B22" s="1058">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8">
        <v>20</v>
      </c>
      <c r="B23" s="1058">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8">
        <v>21</v>
      </c>
      <c r="B24" s="1058">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8">
        <v>22</v>
      </c>
      <c r="B25" s="1058">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8">
        <v>23</v>
      </c>
      <c r="B26" s="1058">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8">
        <v>24</v>
      </c>
      <c r="B27" s="1058">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8">
        <v>25</v>
      </c>
      <c r="B28" s="1058">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8">
        <v>26</v>
      </c>
      <c r="B29" s="1058">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8">
        <v>27</v>
      </c>
      <c r="B30" s="1058">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8">
        <v>28</v>
      </c>
      <c r="B31" s="1058">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8">
        <v>29</v>
      </c>
      <c r="B32" s="1058">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8">
        <v>30</v>
      </c>
      <c r="B33" s="1058">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473</v>
      </c>
      <c r="Z36" s="346"/>
      <c r="AA36" s="346"/>
      <c r="AB36" s="346"/>
      <c r="AC36" s="277" t="s">
        <v>458</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8">
        <v>1</v>
      </c>
      <c r="B37" s="1058">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8">
        <v>2</v>
      </c>
      <c r="B38" s="1058">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8">
        <v>3</v>
      </c>
      <c r="B39" s="1058">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8">
        <v>4</v>
      </c>
      <c r="B40" s="1058">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8">
        <v>5</v>
      </c>
      <c r="B41" s="1058">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8">
        <v>6</v>
      </c>
      <c r="B42" s="1058">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8">
        <v>7</v>
      </c>
      <c r="B43" s="1058">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8">
        <v>8</v>
      </c>
      <c r="B44" s="1058">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8">
        <v>9</v>
      </c>
      <c r="B45" s="1058">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8">
        <v>10</v>
      </c>
      <c r="B46" s="1058">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8">
        <v>11</v>
      </c>
      <c r="B47" s="1058">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8">
        <v>12</v>
      </c>
      <c r="B48" s="1058">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8">
        <v>13</v>
      </c>
      <c r="B49" s="1058">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8">
        <v>14</v>
      </c>
      <c r="B50" s="1058">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8">
        <v>15</v>
      </c>
      <c r="B51" s="1058">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8">
        <v>16</v>
      </c>
      <c r="B52" s="1058">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8">
        <v>17</v>
      </c>
      <c r="B53" s="1058">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8">
        <v>18</v>
      </c>
      <c r="B54" s="1058">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8">
        <v>19</v>
      </c>
      <c r="B55" s="1058">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8">
        <v>20</v>
      </c>
      <c r="B56" s="1058">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8">
        <v>21</v>
      </c>
      <c r="B57" s="1058">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8">
        <v>22</v>
      </c>
      <c r="B58" s="1058">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8">
        <v>23</v>
      </c>
      <c r="B59" s="1058">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8">
        <v>24</v>
      </c>
      <c r="B60" s="1058">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8">
        <v>25</v>
      </c>
      <c r="B61" s="1058">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8">
        <v>26</v>
      </c>
      <c r="B62" s="1058">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8">
        <v>27</v>
      </c>
      <c r="B63" s="1058">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8">
        <v>28</v>
      </c>
      <c r="B64" s="1058">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8">
        <v>29</v>
      </c>
      <c r="B65" s="1058">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8">
        <v>30</v>
      </c>
      <c r="B66" s="1058">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473</v>
      </c>
      <c r="Z69" s="346"/>
      <c r="AA69" s="346"/>
      <c r="AB69" s="346"/>
      <c r="AC69" s="277" t="s">
        <v>458</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8">
        <v>1</v>
      </c>
      <c r="B70" s="1058">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8">
        <v>2</v>
      </c>
      <c r="B71" s="1058">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8">
        <v>3</v>
      </c>
      <c r="B72" s="1058">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8">
        <v>4</v>
      </c>
      <c r="B73" s="1058">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8">
        <v>5</v>
      </c>
      <c r="B74" s="1058">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8">
        <v>6</v>
      </c>
      <c r="B75" s="1058">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8">
        <v>7</v>
      </c>
      <c r="B76" s="1058">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8">
        <v>8</v>
      </c>
      <c r="B77" s="1058">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8">
        <v>9</v>
      </c>
      <c r="B78" s="1058">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8">
        <v>10</v>
      </c>
      <c r="B79" s="1058">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8">
        <v>11</v>
      </c>
      <c r="B80" s="1058">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8">
        <v>12</v>
      </c>
      <c r="B81" s="1058">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8">
        <v>13</v>
      </c>
      <c r="B82" s="1058">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8">
        <v>14</v>
      </c>
      <c r="B83" s="1058">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8">
        <v>15</v>
      </c>
      <c r="B84" s="1058">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8">
        <v>16</v>
      </c>
      <c r="B85" s="1058">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8">
        <v>17</v>
      </c>
      <c r="B86" s="1058">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8">
        <v>18</v>
      </c>
      <c r="B87" s="1058">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8">
        <v>19</v>
      </c>
      <c r="B88" s="1058">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8">
        <v>20</v>
      </c>
      <c r="B89" s="1058">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8">
        <v>21</v>
      </c>
      <c r="B90" s="1058">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8">
        <v>22</v>
      </c>
      <c r="B91" s="1058">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8">
        <v>23</v>
      </c>
      <c r="B92" s="1058">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8">
        <v>24</v>
      </c>
      <c r="B93" s="1058">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8">
        <v>25</v>
      </c>
      <c r="B94" s="1058">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8">
        <v>26</v>
      </c>
      <c r="B95" s="1058">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8">
        <v>27</v>
      </c>
      <c r="B96" s="1058">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8">
        <v>28</v>
      </c>
      <c r="B97" s="1058">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8">
        <v>29</v>
      </c>
      <c r="B98" s="1058">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8">
        <v>30</v>
      </c>
      <c r="B99" s="1058">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473</v>
      </c>
      <c r="Z102" s="346"/>
      <c r="AA102" s="346"/>
      <c r="AB102" s="346"/>
      <c r="AC102" s="277" t="s">
        <v>458</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473</v>
      </c>
      <c r="Z135" s="346"/>
      <c r="AA135" s="346"/>
      <c r="AB135" s="346"/>
      <c r="AC135" s="277" t="s">
        <v>458</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473</v>
      </c>
      <c r="Z168" s="346"/>
      <c r="AA168" s="346"/>
      <c r="AB168" s="346"/>
      <c r="AC168" s="277" t="s">
        <v>458</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473</v>
      </c>
      <c r="Z201" s="346"/>
      <c r="AA201" s="346"/>
      <c r="AB201" s="346"/>
      <c r="AC201" s="277" t="s">
        <v>458</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473</v>
      </c>
      <c r="Z234" s="346"/>
      <c r="AA234" s="346"/>
      <c r="AB234" s="346"/>
      <c r="AC234" s="277" t="s">
        <v>458</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473</v>
      </c>
      <c r="Z267" s="346"/>
      <c r="AA267" s="346"/>
      <c r="AB267" s="346"/>
      <c r="AC267" s="277" t="s">
        <v>458</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473</v>
      </c>
      <c r="Z300" s="346"/>
      <c r="AA300" s="346"/>
      <c r="AB300" s="346"/>
      <c r="AC300" s="277" t="s">
        <v>458</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473</v>
      </c>
      <c r="Z333" s="346"/>
      <c r="AA333" s="346"/>
      <c r="AB333" s="346"/>
      <c r="AC333" s="277" t="s">
        <v>458</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473</v>
      </c>
      <c r="Z366" s="346"/>
      <c r="AA366" s="346"/>
      <c r="AB366" s="346"/>
      <c r="AC366" s="277" t="s">
        <v>458</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473</v>
      </c>
      <c r="Z399" s="346"/>
      <c r="AA399" s="346"/>
      <c r="AB399" s="346"/>
      <c r="AC399" s="277" t="s">
        <v>458</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473</v>
      </c>
      <c r="Z432" s="346"/>
      <c r="AA432" s="346"/>
      <c r="AB432" s="346"/>
      <c r="AC432" s="277" t="s">
        <v>458</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473</v>
      </c>
      <c r="Z465" s="346"/>
      <c r="AA465" s="346"/>
      <c r="AB465" s="346"/>
      <c r="AC465" s="277" t="s">
        <v>458</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473</v>
      </c>
      <c r="Z498" s="346"/>
      <c r="AA498" s="346"/>
      <c r="AB498" s="346"/>
      <c r="AC498" s="277" t="s">
        <v>458</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473</v>
      </c>
      <c r="Z531" s="346"/>
      <c r="AA531" s="346"/>
      <c r="AB531" s="346"/>
      <c r="AC531" s="277" t="s">
        <v>458</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473</v>
      </c>
      <c r="Z564" s="346"/>
      <c r="AA564" s="346"/>
      <c r="AB564" s="346"/>
      <c r="AC564" s="277" t="s">
        <v>458</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473</v>
      </c>
      <c r="Z597" s="346"/>
      <c r="AA597" s="346"/>
      <c r="AB597" s="346"/>
      <c r="AC597" s="277" t="s">
        <v>458</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473</v>
      </c>
      <c r="Z630" s="346"/>
      <c r="AA630" s="346"/>
      <c r="AB630" s="346"/>
      <c r="AC630" s="277" t="s">
        <v>458</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473</v>
      </c>
      <c r="Z663" s="346"/>
      <c r="AA663" s="346"/>
      <c r="AB663" s="346"/>
      <c r="AC663" s="277" t="s">
        <v>458</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473</v>
      </c>
      <c r="Z696" s="346"/>
      <c r="AA696" s="346"/>
      <c r="AB696" s="346"/>
      <c r="AC696" s="277" t="s">
        <v>458</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473</v>
      </c>
      <c r="Z729" s="346"/>
      <c r="AA729" s="346"/>
      <c r="AB729" s="346"/>
      <c r="AC729" s="277" t="s">
        <v>458</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473</v>
      </c>
      <c r="Z762" s="346"/>
      <c r="AA762" s="346"/>
      <c r="AB762" s="346"/>
      <c r="AC762" s="277" t="s">
        <v>458</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473</v>
      </c>
      <c r="Z795" s="346"/>
      <c r="AA795" s="346"/>
      <c r="AB795" s="346"/>
      <c r="AC795" s="277" t="s">
        <v>458</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473</v>
      </c>
      <c r="Z828" s="346"/>
      <c r="AA828" s="346"/>
      <c r="AB828" s="346"/>
      <c r="AC828" s="277" t="s">
        <v>458</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473</v>
      </c>
      <c r="Z861" s="346"/>
      <c r="AA861" s="346"/>
      <c r="AB861" s="346"/>
      <c r="AC861" s="277" t="s">
        <v>458</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473</v>
      </c>
      <c r="Z894" s="346"/>
      <c r="AA894" s="346"/>
      <c r="AB894" s="346"/>
      <c r="AC894" s="277" t="s">
        <v>458</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473</v>
      </c>
      <c r="Z927" s="346"/>
      <c r="AA927" s="346"/>
      <c r="AB927" s="346"/>
      <c r="AC927" s="277" t="s">
        <v>458</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473</v>
      </c>
      <c r="Z960" s="346"/>
      <c r="AA960" s="346"/>
      <c r="AB960" s="346"/>
      <c r="AC960" s="277" t="s">
        <v>458</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473</v>
      </c>
      <c r="Z993" s="346"/>
      <c r="AA993" s="346"/>
      <c r="AB993" s="346"/>
      <c r="AC993" s="277" t="s">
        <v>458</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473</v>
      </c>
      <c r="Z1026" s="346"/>
      <c r="AA1026" s="346"/>
      <c r="AB1026" s="346"/>
      <c r="AC1026" s="277" t="s">
        <v>458</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473</v>
      </c>
      <c r="Z1059" s="346"/>
      <c r="AA1059" s="346"/>
      <c r="AB1059" s="346"/>
      <c r="AC1059" s="277" t="s">
        <v>458</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473</v>
      </c>
      <c r="Z1092" s="346"/>
      <c r="AA1092" s="346"/>
      <c r="AB1092" s="346"/>
      <c r="AC1092" s="277" t="s">
        <v>458</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473</v>
      </c>
      <c r="Z1125" s="346"/>
      <c r="AA1125" s="346"/>
      <c r="AB1125" s="346"/>
      <c r="AC1125" s="277" t="s">
        <v>458</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473</v>
      </c>
      <c r="Z1158" s="346"/>
      <c r="AA1158" s="346"/>
      <c r="AB1158" s="346"/>
      <c r="AC1158" s="277" t="s">
        <v>458</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473</v>
      </c>
      <c r="Z1191" s="346"/>
      <c r="AA1191" s="346"/>
      <c r="AB1191" s="346"/>
      <c r="AC1191" s="277" t="s">
        <v>458</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473</v>
      </c>
      <c r="Z1224" s="346"/>
      <c r="AA1224" s="346"/>
      <c r="AB1224" s="346"/>
      <c r="AC1224" s="277" t="s">
        <v>458</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473</v>
      </c>
      <c r="Z1257" s="346"/>
      <c r="AA1257" s="346"/>
      <c r="AB1257" s="346"/>
      <c r="AC1257" s="277" t="s">
        <v>458</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473</v>
      </c>
      <c r="Z1290" s="346"/>
      <c r="AA1290" s="346"/>
      <c r="AB1290" s="346"/>
      <c r="AC1290" s="277" t="s">
        <v>458</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2019-05-20T01:33:54Z</cp:lastPrinted>
  <dcterms:created xsi:type="dcterms:W3CDTF">2012-03-13T00:50:25Z</dcterms:created>
  <dcterms:modified xsi:type="dcterms:W3CDTF">2019-08-09T02:30:57Z</dcterms:modified>
</cp:coreProperties>
</file>