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2_健康課\"/>
    </mc:Choice>
  </mc:AlternateContent>
  <bookViews>
    <workbookView xWindow="2454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<sst xmlns="http://schemas.openxmlformats.org/spreadsheetml/2006/main" count="2958" uniqueCount="679">
  <si>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</si>
  <si>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</si>
  <si>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</si>
  <si>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</si>
  <si>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</si>
  <si>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</si>
  <si>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</si>
  <si>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</si>
  <si>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</si>
  <si>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</si>
  <si>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</si>
  <si>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</si>
  <si>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</si>
  <si>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</si>
  <si>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</si>
  <si>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</si>
  <si>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</si>
  <si>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</si>
  <si>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</si>
  <si>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</si>
  <si>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</si>
  <si>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</si>
  <si>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</si>
  <si>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</si>
  <si>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</si>
  <si>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</si>
  <si>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</si>
  <si>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</si>
  <si>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</si>
  <si>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</si>
  <si>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</si>
  <si>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</si>
  <si>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</si>
  <si>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</si>
  <si>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</si>
  <si>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</si>
  <si>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</si>
  <si>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</si>
  <si>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</si>
  <si>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</si>
  <si>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</si>
  <si>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</si>
  <si>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</si>
  <si>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</si>
  <si>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</si>
  <si>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</si>
  <si>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</si>
  <si>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</si>
  <si>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</si>
  <si>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</si>
  <si>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</si>
  <si>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</si>
  <si>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</si>
  <si>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</si>
  <si>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</si>
  <si>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</si>
  <si>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</si>
  <si>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</si>
  <si>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</si>
  <si>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</si>
  <si>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</si>
  <si>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</si>
  <si>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</si>
  <si>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</si>
  <si>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</si>
  <si>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</si>
  <si>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</si>
  <si>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</si>
  <si>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</si>
  <si>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</si>
  <si>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</si>
  <si>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</si>
  <si>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</si>
  <si>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</si>
  <si>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</si>
  <si>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</si>
  <si>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</si>
  <si>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</si>
  <si>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</si>
  <si>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</si>
  <si>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</si>
  <si>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</si>
  <si>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</si>
  <si>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</si>
  <si>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</si>
  <si>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</si>
  <si>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</si>
  <si>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</si>
  <si>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</si>
  <si>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</si>
  <si>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</si>
  <si>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</si>
  <si>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</si>
  <si>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</si>
  <si>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</si>
  <si>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</si>
  <si>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</si>
  <si>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</si>
  <si>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</si>
  <si>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</si>
  <si>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</si>
  <si>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</si>
  <si>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</si>
  <si>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</si>
  <si>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</si>
  <si>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</si>
  <si>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</si>
  <si>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</si>
  <si>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</si>
  <si>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</si>
  <si>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</si>
  <si>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</si>
  <si>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</si>
  <si>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</si>
  <si>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</si>
  <si>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</si>
  <si>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</si>
  <si>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</si>
  <si>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</si>
  <si>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</si>
  <si>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</si>
  <si>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</si>
  <si>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</si>
  <si>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</si>
  <si>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</si>
  <si>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</si>
  <si>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</si>
  <si>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</si>
  <si>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</si>
  <si>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</si>
  <si>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</si>
  <si>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</si>
  <si>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</si>
  <si>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</si>
  <si>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</si>
  <si>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</si>
  <si>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</si>
  <si>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</si>
  <si>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</si>
  <si>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</si>
  <si>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</si>
  <si>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</si>
  <si>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</si>
  <si>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</si>
  <si>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</si>
  <si>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</si>
  <si>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</si>
  <si>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</si>
  <si>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</si>
  <si>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</si>
  <si>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</si>
  <si>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</si>
  <si>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</si>
  <si>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</si>
  <si>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</si>
  <si>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</si>
  <si>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</si>
  <si>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</si>
  <si>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</si>
  <si>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</si>
  <si>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</si>
  <si>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</si>
  <si>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</si>
  <si>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</si>
  <si>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</si>
  <si>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</si>
  <si>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</si>
  <si>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</si>
  <si>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</si>
  <si>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</si>
  <si>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</si>
  <si>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</si>
  <si>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</si>
  <si>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</si>
  <si>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</si>
  <si>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</si>
  <si>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</si>
  <si>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</si>
  <si>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</si>
  <si>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</si>
  <si>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</si>
  <si>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</si>
  <si>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</si>
  <si>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</si>
  <si>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</si>
  <si>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</si>
  <si>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</si>
  <si>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</si>
  <si>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</si>
  <si>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</si>
  <si>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</si>
  <si>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</si>
  <si>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</si>
  <si>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</si>
  <si>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</si>
  <si>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</si>
  <si>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</si>
  <si>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</si>
  <si>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</si>
  <si>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</si>
  <si>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</si>
  <si>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</si>
  <si>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</si>
  <si>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</si>
  <si>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</si>
  <si>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</si>
  <si>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</si>
  <si>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</si>
  <si>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</si>
  <si>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</si>
  <si>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</si>
  <si>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</si>
  <si>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</si>
  <si>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</si>
  <si>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</si>
  <si>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</si>
  <si>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</si>
  <si>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</si>
  <si>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</si>
  <si>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</si>
  <si>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</si>
  <si>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</si>
  <si>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</si>
  <si>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</si>
  <si>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</si>
  <si>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</si>
  <si>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</si>
  <si>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</si>
  <si>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</si>
  <si>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</si>
  <si>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</si>
  <si>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</si>
  <si>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</si>
  <si>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</si>
  <si>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</si>
  <si>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</si>
  <si>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</si>
  <si>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</si>
  <si>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</si>
  <si>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</si>
  <si>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</si>
  <si>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</si>
  <si>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</si>
  <si>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</si>
  <si>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</si>
  <si>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</si>
  <si>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</si>
  <si>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</si>
  <si>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</si>
  <si>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</si>
  <si>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</si>
  <si>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</si>
  <si>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</si>
  <si>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</si>
  <si>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</si>
  <si>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</si>
  <si>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</si>
  <si>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</si>
  <si>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</si>
  <si>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</si>
  <si>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</si>
  <si>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</si>
  <si>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</si>
  <si>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</si>
  <si>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</si>
  <si>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</si>
  <si>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</si>
  <si>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</si>
  <si>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</si>
  <si>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</si>
  <si>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</si>
  <si>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</si>
  <si>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</si>
  <si>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</si>
  <si>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</si>
  <si>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</si>
  <si>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</si>
  <si>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</si>
  <si>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</si>
  <si>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</si>
  <si>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</si>
  <si>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</si>
  <si>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</si>
  <si>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</si>
  <si>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</si>
  <si>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</si>
  <si>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</si>
  <si>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</si>
  <si>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</si>
  <si>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</si>
  <si>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</si>
  <si>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</si>
  <si>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</si>
  <si>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</si>
  <si>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</si>
  <si>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</si>
  <si>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</si>
  <si>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</si>
  <si>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</si>
  <si>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</si>
  <si>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</si>
  <si>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</si>
  <si>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</si>
  <si>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</si>
  <si>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</si>
  <si>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</si>
  <si>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</si>
  <si>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</si>
  <si>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</si>
  <si>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</si>
  <si>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</si>
  <si>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</si>
  <si>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</si>
  <si>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</si>
  <si>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</si>
  <si>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</si>
  <si>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</si>
  <si>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</si>
  <si>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</si>
  <si>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</si>
  <si>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</si>
  <si>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</si>
  <si>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</si>
  <si>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</si>
  <si>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</si>
  <si>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</si>
  <si>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</si>
  <si>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</si>
  <si>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</si>
  <si>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</si>
  <si>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</si>
  <si>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</si>
  <si>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</si>
  <si>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</si>
  <si>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</si>
  <si>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</si>
  <si>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</si>
  <si>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</si>
  <si>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</si>
  <si>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</si>
  <si>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</si>
  <si>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</si>
  <si>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</si>
  <si>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</si>
  <si>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</si>
  <si>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</si>
  <si>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</si>
  <si>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</si>
  <si>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</si>
  <si>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</si>
  <si>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</si>
  <si>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</si>
  <si>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</si>
  <si>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</si>
  <si>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</si>
  <si>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</si>
  <si>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</si>
  <si>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</si>
  <si>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</si>
  <si>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</si>
  <si>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</si>
  <si>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</si>
  <si>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</si>
  <si>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</si>
  <si>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</si>
  <si>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</si>
  <si>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</si>
  <si>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</si>
  <si>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</si>
  <si>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</si>
  <si>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</si>
  <si>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</si>
  <si>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</si>
  <si>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</si>
  <si>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</si>
  <si>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</si>
  <si>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</si>
  <si>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</si>
  <si>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</si>
  <si>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</si>
  <si>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</si>
  <si>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</si>
  <si>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</si>
  <si>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</si>
  <si>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</si>
  <si>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</si>
  <si>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</si>
  <si>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</si>
  <si>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</si>
  <si>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</si>
  <si>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</si>
  <si>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</si>
  <si>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</si>
  <si>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</si>
  <si>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</si>
  <si>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</si>
  <si>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</si>
  <si>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</si>
  <si>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</si>
  <si>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</si>
  <si>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</si>
  <si>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</si>
  <si>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</si>
  <si>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</si>
  <si>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</si>
  <si>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</si>
  <si>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</si>
  <si>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</si>
  <si>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</si>
  <si>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</si>
  <si>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</si>
  <si>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</si>
  <si>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</si>
  <si>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</si>
  <si>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</si>
  <si>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</si>
  <si>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</si>
  <si>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</si>
  <si>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</si>
  <si>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</si>
  <si>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</si>
  <si>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</si>
  <si>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</si>
  <si>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</si>
  <si>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</si>
  <si>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</si>
  <si>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</si>
  <si>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</si>
  <si>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</si>
  <si>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</si>
  <si>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</si>
  <si>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</si>
  <si>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</si>
  <si>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</si>
  <si>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</si>
  <si>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</si>
  <si>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</si>
  <si>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</si>
  <si>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</si>
  <si>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</si>
  <si>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</si>
  <si>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</si>
  <si>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</si>
  <si>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</si>
  <si>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</si>
  <si>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</si>
  <si>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</si>
  <si>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</si>
  <si>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</si>
  <si>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</si>
  <si>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</si>
  <si>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</si>
  <si>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</si>
  <si>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</si>
  <si>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</si>
  <si>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</si>
  <si>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</si>
  <si>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</si>
  <si>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</si>
  <si>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</si>
  <si>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</si>
  <si>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</si>
  <si>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</si>
  <si>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</si>
  <si>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</si>
  <si>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</si>
  <si>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</si>
  <si>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</si>
  <si>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</si>
  <si>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</si>
  <si>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</si>
  <si>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</si>
  <si>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</si>
  <si>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</si>
  <si>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</si>
  <si>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</si>
  <si>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</si>
  <si>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</si>
  <si>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</si>
  <si>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</si>
  <si>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</si>
  <si>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</si>
  <si>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</si>
  <si>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</si>
  <si>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</si>
  <si>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</si>
  <si>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</si>
  <si>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</si>
  <si>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</si>
  <si>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</si>
  <si>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</si>
  <si>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</si>
  <si>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</si>
  <si>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</si>
  <si>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</si>
  <si>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</si>
  <si>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</si>
  <si>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</si>
  <si>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</si>
  <si>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</si>
  <si>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</si>
  <si>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</si>
  <si>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</si>
  <si>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</si>
  <si>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</si>
  <si>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</si>
  <si>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</si>
  <si>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</si>
  <si>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</si>
  <si>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</si>
  <si>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</si>
  <si>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</si>
  <si>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</si>
  <si>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</si>
  <si>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</si>
  <si>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</si>
  <si>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</si>
  <si>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</si>
  <si>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</si>
  <si>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</si>
  <si>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</si>
  <si>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</si>
  <si>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</si>
  <si>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</si>
  <si>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</si>
  <si>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</si>
  <si>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</si>
  <si>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</si>
  <si>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</si>
  <si>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</si>
  <si>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</si>
  <si>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</si>
  <si>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</si>
  <si>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</si>
  <si>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</si>
  <si>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</si>
  <si>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</si>
  <si>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</si>
  <si>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</si>
  <si>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</si>
  <si>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</si>
  <si>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</si>
  <si>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</si>
  <si>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</si>
  <si>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</si>
  <si>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</si>
  <si>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</si>
  <si>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</si>
  <si>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</si>
  <si>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</si>
  <si>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</si>
  <si>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</si>
  <si>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</si>
  <si>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</si>
  <si>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</si>
  <si>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</si>
  <si>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</si>
  <si>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</si>
  <si>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</si>
  <si>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</si>
  <si>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</si>
  <si>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</si>
  <si>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</si>
  <si>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</si>
  <si>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</si>
  <si>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</si>
  <si>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</si>
  <si>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</si>
  <si>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</si>
  <si>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</si>
  <si>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</si>
  <si>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地域保健活動検討経費</t>
    <rPh sb="0" eb="2">
      <t>チイキ</t>
    </rPh>
    <rPh sb="2" eb="4">
      <t>ホケン</t>
    </rPh>
    <rPh sb="4" eb="6">
      <t>カツドウ</t>
    </rPh>
    <rPh sb="6" eb="8">
      <t>ケントウ</t>
    </rPh>
    <rPh sb="8" eb="10">
      <t>ケイヒ</t>
    </rPh>
    <phoneticPr fontId="5"/>
  </si>
  <si>
    <t>健康局</t>
    <rPh sb="0" eb="3">
      <t>ケンコウキョク</t>
    </rPh>
    <phoneticPr fontId="5"/>
  </si>
  <si>
    <t>健康課地域保健室</t>
    <rPh sb="0" eb="3">
      <t>ケンコウカ</t>
    </rPh>
    <rPh sb="3" eb="5">
      <t>チイキ</t>
    </rPh>
    <rPh sb="5" eb="8">
      <t>ホケンシツ</t>
    </rPh>
    <phoneticPr fontId="5"/>
  </si>
  <si>
    <t>地域保健室長　主藤　秀幸</t>
    <rPh sb="0" eb="2">
      <t>チイキ</t>
    </rPh>
    <rPh sb="2" eb="5">
      <t>ホケンシツ</t>
    </rPh>
    <rPh sb="5" eb="6">
      <t>チョウ</t>
    </rPh>
    <rPh sb="7" eb="9">
      <t>シュトウ</t>
    </rPh>
    <rPh sb="10" eb="12">
      <t>ヒデユキ</t>
    </rPh>
    <phoneticPr fontId="5"/>
  </si>
  <si>
    <t>○</t>
  </si>
  <si>
    <t>-</t>
  </si>
  <si>
    <t>-</t>
    <phoneticPr fontId="5"/>
  </si>
  <si>
    <t>-</t>
    <phoneticPr fontId="5"/>
  </si>
  <si>
    <t>地域保健活動の効果的な推進を図るため、公衆衛生に従事する医師の育成・確保、並びに生涯を通じた継続的な健康づくり体制を構築するため、地域・職域連携推進協議会の設置等を支援し、地域保健と職域保健の連携を図る。</t>
    <phoneticPr fontId="5"/>
  </si>
  <si>
    <t>・地域保健活動の効果的な推進
　地域保健活動の効果的な推進を図るため、保健所及び地方衛生研究所への運営指導を行うとともに、公衆衛生医師の育成及び確保を推進する。
・地域保健と職域保健の連携の支援
　生活習慣病予防のため、個々人の主体的な健康づくりへの取組や生涯を通じた継続的な健康づくり体制を構築することとしていることから、都道府県等における地域・職域連携推進協議会の設置・運営を支援し、地域保健と職域保健の連携の全国的な展開を推進する。</t>
    <phoneticPr fontId="5"/>
  </si>
  <si>
    <t>庁費</t>
    <rPh sb="0" eb="2">
      <t>チョウヒ</t>
    </rPh>
    <phoneticPr fontId="5"/>
  </si>
  <si>
    <t>諸謝金</t>
    <rPh sb="0" eb="1">
      <t>ショ</t>
    </rPh>
    <rPh sb="1" eb="3">
      <t>シャキン</t>
    </rPh>
    <phoneticPr fontId="5"/>
  </si>
  <si>
    <t>平成35年度に地域・職域連携推進協議会の設置数を490箇所まで引き上げる</t>
    <phoneticPr fontId="5"/>
  </si>
  <si>
    <t>地域・職域連携推進協議会の設置数（間接的指標）</t>
    <phoneticPr fontId="5"/>
  </si>
  <si>
    <t>箇所</t>
    <rPh sb="0" eb="2">
      <t>カショ</t>
    </rPh>
    <phoneticPr fontId="5"/>
  </si>
  <si>
    <t>-</t>
    <phoneticPr fontId="5"/>
  </si>
  <si>
    <t>-</t>
    <phoneticPr fontId="5"/>
  </si>
  <si>
    <t>地域保健室調べ</t>
    <rPh sb="0" eb="2">
      <t>チイキ</t>
    </rPh>
    <rPh sb="2" eb="5">
      <t>ホケンシツ</t>
    </rPh>
    <rPh sb="5" eb="6">
      <t>シラ</t>
    </rPh>
    <phoneticPr fontId="5"/>
  </si>
  <si>
    <t>地域・職域連携推進事業関係者会議出席者数</t>
    <phoneticPr fontId="5"/>
  </si>
  <si>
    <t>当該年度執行額（千円）／地域・職域連携推進協議会の設置数</t>
    <phoneticPr fontId="5"/>
  </si>
  <si>
    <t>件</t>
    <rPh sb="0" eb="1">
      <t>ケン</t>
    </rPh>
    <phoneticPr fontId="5"/>
  </si>
  <si>
    <t>千円</t>
    <rPh sb="0" eb="2">
      <t>センエン</t>
    </rPh>
    <phoneticPr fontId="5"/>
  </si>
  <si>
    <t>X　/　Y</t>
    <phoneticPr fontId="5"/>
  </si>
  <si>
    <t>7,436 / 408</t>
    <phoneticPr fontId="5"/>
  </si>
  <si>
    <t>6,948 / 399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</si>
  <si>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</si>
  <si>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</si>
  <si>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</si>
  <si>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</si>
  <si>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</si>
  <si>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</si>
  <si>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</si>
  <si>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</si>
  <si>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</si>
  <si>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</si>
  <si>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</si>
  <si>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公衆衛生に従事する医師の育成・確保に向けた取組を行うほか、地域・職域連携推進協議会の設置・運営を支援している。保健所等の機能強化や、生涯を通じた継続的な健康づくり体制の構築により、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</si>
  <si>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</si>
  <si>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</si>
  <si>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</si>
  <si>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</si>
  <si>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</si>
  <si>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</si>
  <si>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</si>
  <si>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phoneticPr fontId="5"/>
  </si>
  <si>
    <t>無</t>
  </si>
  <si>
    <t>‐</t>
  </si>
  <si>
    <t>公衆衛生医師の育成・確保による地域保健体制の構築、地域保健と職域保健の連携の支援による生涯を通じた健康づくり体制の構築に係る経費であり、国民の健康の保持増進に繋がることから、国民のニーズがあり国費を投入しなければ事業目的を達成できない。</t>
    <phoneticPr fontId="5"/>
  </si>
  <si>
    <t>地方自治体では実施できない全国的な事業の実施や、関係者会議による好事例の普及等を実施しており、国が実施すべき事業である。</t>
    <phoneticPr fontId="5"/>
  </si>
  <si>
    <t>公衆衛生医師の育成・確保による地域保健体制の構築、地域保健と職域保健の連携の支援による生涯を通じた健康づくり体制の構築に係る経費であり、国民の健康の保持増進に繋がることから、優先度が高い経費である。</t>
    <phoneticPr fontId="5"/>
  </si>
  <si>
    <t>消耗品等に係る支出の抑制等によりコストの削減に努めており、妥当な水準である。</t>
    <phoneticPr fontId="5"/>
  </si>
  <si>
    <t>本経費は、地域保健活動に伴う会議開催等にかかる経費であり、実状に応じて適切に執行する。</t>
    <phoneticPr fontId="5"/>
  </si>
  <si>
    <t>コスト削減や効率化に向け、執行実績を勘案した予算積算としている。</t>
    <phoneticPr fontId="5"/>
  </si>
  <si>
    <t>地域・職域連携推進協議会の設置数は高水準で推移しており、成果目標に見合ったものとなっている。</t>
    <phoneticPr fontId="5"/>
  </si>
  <si>
    <t>-</t>
    <phoneticPr fontId="5"/>
  </si>
  <si>
    <t>本経費は、自治体では実施できない全国的な事業を直接実施するものである一方、地域・職域連携推進事業費は、地域の実情に応じた広域的な地域・職域連携を図るための地方向け補助金であることから、適切な役割分担を行っている。</t>
    <phoneticPr fontId="5"/>
  </si>
  <si>
    <t>地域・職域連携推進事業費</t>
    <phoneticPr fontId="5"/>
  </si>
  <si>
    <t>本経費は、地域保健対策の効果的な推進を図るため、公衆衛生医師の育成・確保、地域保健と職域保健の連携の支援、地域健康危機管理計画の推進を図るものであり、広く国民の健康の保持増進に寄与するものである。特に、地域保健と職域保健の連携については、近年、益々その取り組みが活発になってきており、健康教育や健康相談、健康情報等を共有化し、より効果的、効率的な保健事業を展開することで、国民の健康増進に寄与している。</t>
    <phoneticPr fontId="5"/>
  </si>
  <si>
    <t>今後も引き続き適正執行に努め、事業を推進すべきと判断。</t>
    <phoneticPr fontId="5"/>
  </si>
  <si>
    <t>296</t>
    <phoneticPr fontId="5"/>
  </si>
  <si>
    <t>270</t>
    <phoneticPr fontId="5"/>
  </si>
  <si>
    <t>234</t>
    <phoneticPr fontId="5"/>
  </si>
  <si>
    <t>273</t>
    <phoneticPr fontId="5"/>
  </si>
  <si>
    <t>286</t>
    <phoneticPr fontId="5"/>
  </si>
  <si>
    <t>299</t>
    <phoneticPr fontId="5"/>
  </si>
  <si>
    <t>295</t>
    <phoneticPr fontId="5"/>
  </si>
  <si>
    <t>A.個人Ａ</t>
    <rPh sb="2" eb="4">
      <t>コジン</t>
    </rPh>
    <phoneticPr fontId="5"/>
  </si>
  <si>
    <t>職員旅費</t>
    <rPh sb="0" eb="2">
      <t>ショクイン</t>
    </rPh>
    <rPh sb="2" eb="4">
      <t>リョヒ</t>
    </rPh>
    <phoneticPr fontId="5"/>
  </si>
  <si>
    <t>7803 / 395</t>
    <phoneticPr fontId="5"/>
  </si>
  <si>
    <t>302</t>
    <phoneticPr fontId="5"/>
  </si>
  <si>
    <t>7,334 / 395</t>
    <phoneticPr fontId="5"/>
  </si>
  <si>
    <t>地域保健活動検討事業に携わる非常勤職員賃金</t>
    <phoneticPr fontId="5"/>
  </si>
  <si>
    <t>人件費</t>
    <rPh sb="0" eb="3">
      <t>ジンケンヒ</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</si>
  <si>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</si>
  <si>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</si>
  <si>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</si>
  <si>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</si>
  <si>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</si>
  <si>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</si>
  <si>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t>
    <phoneticPr fontId="5"/>
  </si>
  <si>
    <t>-</t>
    <phoneticPr fontId="5"/>
  </si>
  <si>
    <t>-</t>
    <phoneticPr fontId="5"/>
  </si>
  <si>
    <t>扶桑速記印刷有限会社</t>
    <rPh sb="0" eb="2">
      <t>フソウ</t>
    </rPh>
    <rPh sb="2" eb="4">
      <t>ソッキ</t>
    </rPh>
    <rPh sb="4" eb="6">
      <t>インサツ</t>
    </rPh>
    <rPh sb="6" eb="10">
      <t>ユウゲンガイシャ</t>
    </rPh>
    <phoneticPr fontId="5"/>
  </si>
  <si>
    <t>株式会社メディカル・プリンシプル社</t>
    <rPh sb="0" eb="4">
      <t>カブシキガイシャ</t>
    </rPh>
    <rPh sb="16" eb="17">
      <t>シャ</t>
    </rPh>
    <phoneticPr fontId="5"/>
  </si>
  <si>
    <t>個人Ｇ</t>
    <rPh sb="0" eb="2">
      <t>コジン</t>
    </rPh>
    <phoneticPr fontId="5"/>
  </si>
  <si>
    <t>医学生・研修医対象フェア参加費用（5回）</t>
    <phoneticPr fontId="5"/>
  </si>
  <si>
    <t>地域保健活動検討事業に携わる非常勤職員賃金</t>
    <phoneticPr fontId="5"/>
  </si>
  <si>
    <t>地域保健と職域保健の連携の支援等の為の旅費</t>
  </si>
  <si>
    <t>地域保健と職域保健の連携の支援等の為の旅費</t>
    <phoneticPr fontId="5"/>
  </si>
  <si>
    <t>-</t>
    <phoneticPr fontId="5"/>
  </si>
  <si>
    <t>-</t>
    <phoneticPr fontId="5"/>
  </si>
  <si>
    <t>地域・職域保健検討会開催事務的経費</t>
    <rPh sb="7" eb="10">
      <t>ケントウカイ</t>
    </rPh>
    <rPh sb="10" eb="12">
      <t>カイサイ</t>
    </rPh>
    <rPh sb="12" eb="15">
      <t>ジムテキ</t>
    </rPh>
    <rPh sb="15" eb="17">
      <t>ケイヒ</t>
    </rPh>
    <phoneticPr fontId="5"/>
  </si>
  <si>
    <t>個人Ｈ</t>
    <rPh sb="0" eb="2">
      <t>コジン</t>
    </rPh>
    <phoneticPr fontId="5"/>
  </si>
  <si>
    <t>-</t>
    <phoneticPr fontId="5"/>
  </si>
  <si>
    <t>-</t>
    <phoneticPr fontId="5"/>
  </si>
  <si>
    <t>-</t>
    <phoneticPr fontId="5"/>
  </si>
  <si>
    <t>予決令により認められている少額随意契約を行っている。</t>
    <rPh sb="0" eb="1">
      <t>ヨ</t>
    </rPh>
    <rPh sb="1" eb="2">
      <t>ケツ</t>
    </rPh>
    <rPh sb="2" eb="3">
      <t>レイ</t>
    </rPh>
    <rPh sb="6" eb="7">
      <t>ミト</t>
    </rPh>
    <rPh sb="13" eb="15">
      <t>ショウガク</t>
    </rPh>
    <rPh sb="15" eb="17">
      <t>ズイイ</t>
    </rPh>
    <rPh sb="17" eb="19">
      <t>ケイヤク</t>
    </rPh>
    <rPh sb="20" eb="21">
      <t>オコナ</t>
    </rPh>
    <phoneticPr fontId="5"/>
  </si>
  <si>
    <t>消耗品等の会議開催に係る経費のコスト削減によるものであり妥当である。</t>
    <rPh sb="0" eb="3">
      <t>ショウモウヒン</t>
    </rPh>
    <rPh sb="3" eb="4">
      <t>トウ</t>
    </rPh>
    <rPh sb="5" eb="7">
      <t>カイギ</t>
    </rPh>
    <rPh sb="7" eb="9">
      <t>カイサイ</t>
    </rPh>
    <rPh sb="10" eb="11">
      <t>カカ</t>
    </rPh>
    <rPh sb="12" eb="14">
      <t>ケイヒ</t>
    </rPh>
    <rPh sb="18" eb="20">
      <t>サクゲン</t>
    </rPh>
    <rPh sb="28" eb="30">
      <t>ダトウ</t>
    </rPh>
    <phoneticPr fontId="5"/>
  </si>
  <si>
    <t>△</t>
  </si>
  <si>
    <t>地域・職域連携推進事業関係者会議出席者数は当初見込みに対して若干の乖離があるため、平成31年度以降は実績に合わせた成果目標の設定を行うこととする。</t>
    <rPh sb="21" eb="23">
      <t>トウショ</t>
    </rPh>
    <rPh sb="23" eb="25">
      <t>ミコ</t>
    </rPh>
    <rPh sb="27" eb="28">
      <t>タイ</t>
    </rPh>
    <rPh sb="30" eb="32">
      <t>ジャッカン</t>
    </rPh>
    <rPh sb="33" eb="35">
      <t>カイリ</t>
    </rPh>
    <rPh sb="41" eb="43">
      <t>ヘイセイ</t>
    </rPh>
    <rPh sb="45" eb="47">
      <t>ネンド</t>
    </rPh>
    <rPh sb="47" eb="49">
      <t>イコウ</t>
    </rPh>
    <phoneticPr fontId="5"/>
  </si>
  <si>
    <t>点検対象外</t>
    <rPh sb="0" eb="2">
      <t>テンケン</t>
    </rPh>
    <rPh sb="2" eb="5">
      <t>タイショウガイ</t>
    </rPh>
    <phoneticPr fontId="5"/>
  </si>
  <si>
    <t>地域保健活動の効果的な推進を図るための行政事務に必要な経費であり、引き続き、必要な予算額を確保し、適正な執行に努めること。</t>
    <rPh sb="0" eb="2">
      <t>チイキ</t>
    </rPh>
    <rPh sb="2" eb="4">
      <t>ホケン</t>
    </rPh>
    <rPh sb="4" eb="6">
      <t>カツドウ</t>
    </rPh>
    <rPh sb="7" eb="10">
      <t>コウカテキ</t>
    </rPh>
    <rPh sb="11" eb="13">
      <t>スイシン</t>
    </rPh>
    <rPh sb="14" eb="15">
      <t>ハカ</t>
    </rPh>
    <rPh sb="19" eb="21">
      <t>ギョウセイ</t>
    </rPh>
    <rPh sb="21" eb="23">
      <t>ジム</t>
    </rPh>
    <rPh sb="24" eb="26">
      <t>ヒツヨウ</t>
    </rPh>
    <rPh sb="27" eb="29">
      <t>ケイヒ</t>
    </rPh>
    <rPh sb="33" eb="34">
      <t>ヒ</t>
    </rPh>
    <rPh sb="35" eb="36">
      <t>ツヅ</t>
    </rPh>
    <phoneticPr fontId="5"/>
  </si>
  <si>
    <t>社会保障関係
情報化業務庁費</t>
    <rPh sb="0" eb="2">
      <t>シャカイ</t>
    </rPh>
    <rPh sb="2" eb="4">
      <t>ホショウ</t>
    </rPh>
    <rPh sb="4" eb="6">
      <t>カンケイ</t>
    </rPh>
    <rPh sb="7" eb="10">
      <t>ジョウホウカ</t>
    </rPh>
    <rPh sb="10" eb="12">
      <t>ギョウム</t>
    </rPh>
    <rPh sb="12" eb="13">
      <t>チョウ</t>
    </rPh>
    <rPh sb="13" eb="14">
      <t>ヒ</t>
    </rPh>
    <phoneticPr fontId="5"/>
  </si>
  <si>
    <t>　地域保健対策の推進において重要な役割をもつ保健所が、その機能を十分に発揮するために必要な公衆衛生医師の確保に向けて、公衆衛生医師の周知および公衆衛生医師のより効率的なマッチングを行うために必要な公衆衛生医師確保推進事業を行うため。</t>
    <rPh sb="1" eb="3">
      <t>チイキ</t>
    </rPh>
    <rPh sb="3" eb="5">
      <t>ホケン</t>
    </rPh>
    <rPh sb="5" eb="7">
      <t>タイサク</t>
    </rPh>
    <rPh sb="8" eb="10">
      <t>スイシン</t>
    </rPh>
    <rPh sb="14" eb="16">
      <t>ジュウヨウ</t>
    </rPh>
    <rPh sb="17" eb="19">
      <t>ヤクワリ</t>
    </rPh>
    <rPh sb="22" eb="25">
      <t>ホケンジョ</t>
    </rPh>
    <rPh sb="29" eb="31">
      <t>キノウ</t>
    </rPh>
    <rPh sb="32" eb="34">
      <t>ジュウブン</t>
    </rPh>
    <rPh sb="35" eb="37">
      <t>ハッキ</t>
    </rPh>
    <rPh sb="42" eb="44">
      <t>ヒツヨウ</t>
    </rPh>
    <rPh sb="45" eb="47">
      <t>コウシュウ</t>
    </rPh>
    <rPh sb="47" eb="49">
      <t>エイセイ</t>
    </rPh>
    <rPh sb="49" eb="51">
      <t>イシ</t>
    </rPh>
    <rPh sb="52" eb="54">
      <t>カクホ</t>
    </rPh>
    <rPh sb="55" eb="56">
      <t>ム</t>
    </rPh>
    <rPh sb="59" eb="61">
      <t>コウシュウ</t>
    </rPh>
    <rPh sb="61" eb="63">
      <t>エイセイ</t>
    </rPh>
    <rPh sb="63" eb="65">
      <t>イシ</t>
    </rPh>
    <rPh sb="66" eb="68">
      <t>シュウチ</t>
    </rPh>
    <rPh sb="71" eb="73">
      <t>コウシュウ</t>
    </rPh>
    <rPh sb="73" eb="75">
      <t>エイセイ</t>
    </rPh>
    <rPh sb="75" eb="77">
      <t>イシ</t>
    </rPh>
    <rPh sb="80" eb="83">
      <t>コウリツテキ</t>
    </rPh>
    <rPh sb="90" eb="91">
      <t>オコナ</t>
    </rPh>
    <rPh sb="95" eb="97">
      <t>ヒツヨウ</t>
    </rPh>
    <rPh sb="98" eb="100">
      <t>コウシュウ</t>
    </rPh>
    <rPh sb="100" eb="102">
      <t>エイセイ</t>
    </rPh>
    <rPh sb="102" eb="104">
      <t>イシ</t>
    </rPh>
    <rPh sb="104" eb="106">
      <t>カクホ</t>
    </rPh>
    <rPh sb="106" eb="108">
      <t>スイシン</t>
    </rPh>
    <rPh sb="108" eb="110">
      <t>ジギョウ</t>
    </rPh>
    <rPh sb="111" eb="112">
      <t>オコナ</t>
    </rPh>
    <phoneticPr fontId="5"/>
  </si>
  <si>
    <t>-</t>
    <phoneticPr fontId="5"/>
  </si>
  <si>
    <t>-</t>
    <phoneticPr fontId="5"/>
  </si>
  <si>
    <t>-</t>
    <phoneticPr fontId="5"/>
  </si>
  <si>
    <t>委員等旅費</t>
    <rPh sb="0" eb="3">
      <t>イイントウ</t>
    </rPh>
    <rPh sb="3" eb="5">
      <t>リョヒ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</si>
</sst>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64358</xdr:colOff>
      <xdr:row>740</xdr:row>
      <xdr:rowOff>296047</xdr:rowOff>
    </xdr:from>
    <xdr:to>
      <xdr:col>34</xdr:col>
      <xdr:colOff>79430</xdr:colOff>
      <xdr:row>742</xdr:row>
      <xdr:rowOff>183178</xdr:rowOff>
    </xdr:to>
    <xdr:sp macro="" textlink="">
      <xdr:nvSpPr>
        <xdr:cNvPr id="3" name="正方形/長方形 2"/>
        <xdr:cNvSpPr/>
      </xdr:nvSpPr>
      <xdr:spPr>
        <a:xfrm>
          <a:off x="4389223" y="41807027"/>
          <a:ext cx="2692369" cy="58219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17</xdr:col>
      <xdr:colOff>77229</xdr:colOff>
      <xdr:row>742</xdr:row>
      <xdr:rowOff>205945</xdr:rowOff>
    </xdr:from>
    <xdr:to>
      <xdr:col>38</xdr:col>
      <xdr:colOff>122790</xdr:colOff>
      <xdr:row>744</xdr:row>
      <xdr:rowOff>334661</xdr:rowOff>
    </xdr:to>
    <xdr:sp macro="" textlink="">
      <xdr:nvSpPr>
        <xdr:cNvPr id="4" name="大かっこ 3"/>
        <xdr:cNvSpPr/>
      </xdr:nvSpPr>
      <xdr:spPr>
        <a:xfrm>
          <a:off x="3578310" y="42334763"/>
          <a:ext cx="4370426" cy="82378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 公衆衛生医師の育成・確保、地域保健と職域保健の連携の支援、地域健康危機管理計画の推進を図るために必要な事務費</a:t>
          </a:r>
        </a:p>
      </xdr:txBody>
    </xdr:sp>
    <xdr:clientData/>
  </xdr:twoCellAnchor>
  <xdr:twoCellAnchor>
    <xdr:from>
      <xdr:col>27</xdr:col>
      <xdr:colOff>187739</xdr:colOff>
      <xdr:row>744</xdr:row>
      <xdr:rowOff>386149</xdr:rowOff>
    </xdr:from>
    <xdr:to>
      <xdr:col>27</xdr:col>
      <xdr:colOff>193074</xdr:colOff>
      <xdr:row>745</xdr:row>
      <xdr:rowOff>90100</xdr:rowOff>
    </xdr:to>
    <xdr:cxnSp macro="">
      <xdr:nvCxnSpPr>
        <xdr:cNvPr id="6" name="直線矢印コネクタ 5"/>
        <xdr:cNvCxnSpPr>
          <a:endCxn id="7" idx="0"/>
        </xdr:cNvCxnSpPr>
      </xdr:nvCxnSpPr>
      <xdr:spPr>
        <a:xfrm flipH="1">
          <a:off x="5748280" y="43210034"/>
          <a:ext cx="5335" cy="54060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77230</xdr:colOff>
      <xdr:row>745</xdr:row>
      <xdr:rowOff>90100</xdr:rowOff>
    </xdr:from>
    <xdr:to>
      <xdr:col>34</xdr:col>
      <xdr:colOff>92302</xdr:colOff>
      <xdr:row>746</xdr:row>
      <xdr:rowOff>298510</xdr:rowOff>
    </xdr:to>
    <xdr:sp macro="" textlink="">
      <xdr:nvSpPr>
        <xdr:cNvPr id="7" name="正方形/長方形 6"/>
        <xdr:cNvSpPr/>
      </xdr:nvSpPr>
      <xdr:spPr>
        <a:xfrm>
          <a:off x="4402095" y="43338749"/>
          <a:ext cx="2692369" cy="55594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７百万円</a:t>
          </a:r>
          <a:endParaRPr kumimoji="1" lang="en-US" altLang="ja-JP" sz="1100">
            <a:solidFill>
              <a:sysClr val="windowText" lastClr="000000"/>
            </a:solidFill>
          </a:endParaRPr>
        </a:p>
      </xdr:txBody>
    </xdr:sp>
    <xdr:clientData/>
  </xdr:twoCellAnchor>
  <xdr:twoCellAnchor>
    <xdr:from>
      <xdr:col>20</xdr:col>
      <xdr:colOff>102973</xdr:colOff>
      <xdr:row>747</xdr:row>
      <xdr:rowOff>38615</xdr:rowOff>
    </xdr:from>
    <xdr:to>
      <xdr:col>35</xdr:col>
      <xdr:colOff>64979</xdr:colOff>
      <xdr:row>748</xdr:row>
      <xdr:rowOff>184805</xdr:rowOff>
    </xdr:to>
    <xdr:sp macro="" textlink="">
      <xdr:nvSpPr>
        <xdr:cNvPr id="8" name="大かっこ 7"/>
        <xdr:cNvSpPr/>
      </xdr:nvSpPr>
      <xdr:spPr>
        <a:xfrm>
          <a:off x="4221892" y="43982331"/>
          <a:ext cx="3051195" cy="49372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旅費、謝金等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323</v>
      </c>
      <c r="AT2" s="217"/>
      <c r="AU2" s="217"/>
      <c r="AV2" s="52" t="str">
        <f>IF(AW2="", "", "-")</f>
        <v/>
      </c>
      <c r="AW2" s="394"/>
      <c r="AX2" s="394"/>
    </row>
    <row r="3" spans="1:50" ht="21" customHeight="1" thickBot="1" x14ac:dyDescent="0.2">
      <c r="A3" s="520" t="s">
        <v>544</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570</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571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180</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573</v>
      </c>
      <c r="AF5" s="714"/>
      <c r="AG5" s="714"/>
      <c r="AH5" s="714"/>
      <c r="AI5" s="714"/>
      <c r="AJ5" s="714"/>
      <c r="AK5" s="714"/>
      <c r="AL5" s="714"/>
      <c r="AM5" s="714"/>
      <c r="AN5" s="714"/>
      <c r="AO5" s="714"/>
      <c r="AP5" s="715"/>
      <c r="AQ5" s="716" t="s">
        <v>574</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578</v>
      </c>
      <c r="H7" s="827"/>
      <c r="I7" s="827"/>
      <c r="J7" s="827"/>
      <c r="K7" s="827"/>
      <c r="L7" s="827"/>
      <c r="M7" s="827"/>
      <c r="N7" s="827"/>
      <c r="O7" s="827"/>
      <c r="P7" s="827"/>
      <c r="Q7" s="827"/>
      <c r="R7" s="827"/>
      <c r="S7" s="827"/>
      <c r="T7" s="827"/>
      <c r="U7" s="827"/>
      <c r="V7" s="827"/>
      <c r="W7" s="827"/>
      <c r="X7" s="828"/>
      <c r="Y7" s="392" t="s">
        <v>516</v>
      </c>
      <c r="Z7" s="293"/>
      <c r="AA7" s="293"/>
      <c r="AB7" s="293"/>
      <c r="AC7" s="293"/>
      <c r="AD7" s="393"/>
      <c r="AE7" s="380" t="s">
        <v>577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378</v>
      </c>
      <c r="B8" s="824"/>
      <c r="C8" s="824"/>
      <c r="D8" s="824"/>
      <c r="E8" s="824"/>
      <c r="F8" s="825"/>
      <c r="G8" s="220" t="str">
        <f>入力規則等!A28</f>
        <v>高齢社会対策</v>
      </c>
      <c r="H8" s="221"/>
      <c r="I8" s="221"/>
      <c r="J8" s="221"/>
      <c r="K8" s="221"/>
      <c r="L8" s="221"/>
      <c r="M8" s="221"/>
      <c r="N8" s="221"/>
      <c r="O8" s="221"/>
      <c r="P8" s="221"/>
      <c r="Q8" s="221"/>
      <c r="R8" s="221"/>
      <c r="S8" s="221"/>
      <c r="T8" s="221"/>
      <c r="U8" s="221"/>
      <c r="V8" s="221"/>
      <c r="W8" s="221"/>
      <c r="X8" s="222"/>
      <c r="Y8" s="566" t="s">
        <v>379</v>
      </c>
      <c r="Z8" s="567"/>
      <c r="AA8" s="567"/>
      <c r="AB8" s="567"/>
      <c r="AC8" s="567"/>
      <c r="AD8" s="568"/>
      <c r="AE8" s="734"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5"/>
    </row>
    <row r="9" spans="1:50" ht="58.5" customHeight="1" x14ac:dyDescent="0.15">
      <c r="A9" s="145" t="s">
        <v>23</v>
      </c>
      <c r="B9" s="146"/>
      <c r="C9" s="146"/>
      <c r="D9" s="146"/>
      <c r="E9" s="146"/>
      <c r="F9" s="146"/>
      <c r="G9" s="569" t="s">
        <v>579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69" t="s">
        <v>580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0" t="s">
        <v>535</v>
      </c>
      <c r="Q12" s="295"/>
      <c r="R12" s="295"/>
      <c r="S12" s="295"/>
      <c r="T12" s="295"/>
      <c r="U12" s="295"/>
      <c r="V12" s="296"/>
      <c r="W12" s="300" t="s">
        <v>532</v>
      </c>
      <c r="X12" s="295"/>
      <c r="Y12" s="295"/>
      <c r="Z12" s="295"/>
      <c r="AA12" s="295"/>
      <c r="AB12" s="295"/>
      <c r="AC12" s="296"/>
      <c r="AD12" s="300" t="s">
        <v>527</v>
      </c>
      <c r="AE12" s="295"/>
      <c r="AF12" s="295"/>
      <c r="AG12" s="295"/>
      <c r="AH12" s="295"/>
      <c r="AI12" s="295"/>
      <c r="AJ12" s="296"/>
      <c r="AK12" s="300" t="s">
        <v>520</v>
      </c>
      <c r="AL12" s="295"/>
      <c r="AM12" s="295"/>
      <c r="AN12" s="295"/>
      <c r="AO12" s="295"/>
      <c r="AP12" s="295"/>
      <c r="AQ12" s="296"/>
      <c r="AR12" s="300" t="s">
        <v>518</v>
      </c>
      <c r="AS12" s="295"/>
      <c r="AT12" s="295"/>
      <c r="AU12" s="295"/>
      <c r="AV12" s="295"/>
      <c r="AW12" s="295"/>
      <c r="AX12" s="738"/>
    </row>
    <row r="13" spans="1:50" ht="21" customHeight="1" x14ac:dyDescent="0.15">
      <c r="A13" s="142"/>
      <c r="B13" s="143"/>
      <c r="C13" s="143"/>
      <c r="D13" s="143"/>
      <c r="E13" s="143"/>
      <c r="F13" s="144"/>
      <c r="G13" s="739" t="s">
        <v>6</v>
      </c>
      <c r="H13" s="740"/>
      <c r="I13" s="632" t="s">
        <v>7</v>
      </c>
      <c r="J13" s="633"/>
      <c r="K13" s="633"/>
      <c r="L13" s="633"/>
      <c r="M13" s="633"/>
      <c r="N13" s="633"/>
      <c r="O13" s="634"/>
      <c r="P13" s="108">
        <v>7</v>
      </c>
      <c r="Q13" s="109"/>
      <c r="R13" s="109"/>
      <c r="S13" s="109"/>
      <c r="T13" s="109"/>
      <c r="U13" s="109"/>
      <c r="V13" s="110"/>
      <c r="W13" s="108">
        <v>7</v>
      </c>
      <c r="X13" s="109"/>
      <c r="Y13" s="109"/>
      <c r="Z13" s="109"/>
      <c r="AA13" s="109"/>
      <c r="AB13" s="109"/>
      <c r="AC13" s="110"/>
      <c r="AD13" s="108">
        <v>8</v>
      </c>
      <c r="AE13" s="109"/>
      <c r="AF13" s="109"/>
      <c r="AG13" s="109"/>
      <c r="AH13" s="109"/>
      <c r="AI13" s="109"/>
      <c r="AJ13" s="110"/>
      <c r="AK13" s="108">
        <v>8</v>
      </c>
      <c r="AL13" s="109"/>
      <c r="AM13" s="109"/>
      <c r="AN13" s="109"/>
      <c r="AO13" s="109"/>
      <c r="AP13" s="109"/>
      <c r="AQ13" s="110"/>
      <c r="AR13" s="105">
        <v>19</v>
      </c>
      <c r="AS13" s="106"/>
      <c r="AT13" s="106"/>
      <c r="AU13" s="106"/>
      <c r="AV13" s="106"/>
      <c r="AW13" s="106"/>
      <c r="AX13" s="391"/>
    </row>
    <row r="14" spans="1:50" ht="21" customHeight="1" x14ac:dyDescent="0.15">
      <c r="A14" s="142"/>
      <c r="B14" s="143"/>
      <c r="C14" s="143"/>
      <c r="D14" s="143"/>
      <c r="E14" s="143"/>
      <c r="F14" s="144"/>
      <c r="G14" s="741"/>
      <c r="H14" s="742"/>
      <c r="I14" s="572" t="s">
        <v>8</v>
      </c>
      <c r="J14" s="626"/>
      <c r="K14" s="626"/>
      <c r="L14" s="626"/>
      <c r="M14" s="626"/>
      <c r="N14" s="626"/>
      <c r="O14" s="627"/>
      <c r="P14" s="108" t="s">
        <v>666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576</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1"/>
      <c r="H15" s="742"/>
      <c r="I15" s="572" t="s">
        <v>51</v>
      </c>
      <c r="J15" s="573"/>
      <c r="K15" s="573"/>
      <c r="L15" s="573"/>
      <c r="M15" s="573"/>
      <c r="N15" s="573"/>
      <c r="O15" s="574"/>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t="s">
        <v>675</v>
      </c>
      <c r="AS15" s="109"/>
      <c r="AT15" s="109"/>
      <c r="AU15" s="109"/>
      <c r="AV15" s="109"/>
      <c r="AW15" s="109"/>
      <c r="AX15" s="625"/>
    </row>
    <row r="16" spans="1:50" ht="21" customHeight="1" x14ac:dyDescent="0.15">
      <c r="A16" s="142"/>
      <c r="B16" s="143"/>
      <c r="C16" s="143"/>
      <c r="D16" s="143"/>
      <c r="E16" s="143"/>
      <c r="F16" s="144"/>
      <c r="G16" s="741"/>
      <c r="H16" s="742"/>
      <c r="I16" s="572" t="s">
        <v>52</v>
      </c>
      <c r="J16" s="573"/>
      <c r="K16" s="573"/>
      <c r="L16" s="573"/>
      <c r="M16" s="573"/>
      <c r="N16" s="573"/>
      <c r="O16" s="574"/>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2" t="s">
        <v>50</v>
      </c>
      <c r="J17" s="626"/>
      <c r="K17" s="626"/>
      <c r="L17" s="626"/>
      <c r="M17" s="626"/>
      <c r="N17" s="626"/>
      <c r="O17" s="627"/>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3"/>
      <c r="H18" s="744"/>
      <c r="I18" s="731" t="s">
        <v>20</v>
      </c>
      <c r="J18" s="732"/>
      <c r="K18" s="732"/>
      <c r="L18" s="732"/>
      <c r="M18" s="732"/>
      <c r="N18" s="732"/>
      <c r="O18" s="733"/>
      <c r="P18" s="114">
        <f>SUM(P13:V17)</f>
        <v>7</v>
      </c>
      <c r="Q18" s="115"/>
      <c r="R18" s="115"/>
      <c r="S18" s="115"/>
      <c r="T18" s="115"/>
      <c r="U18" s="115"/>
      <c r="V18" s="116"/>
      <c r="W18" s="114">
        <f>SUM(W13:AC17)</f>
        <v>7</v>
      </c>
      <c r="X18" s="115"/>
      <c r="Y18" s="115"/>
      <c r="Z18" s="115"/>
      <c r="AA18" s="115"/>
      <c r="AB18" s="115"/>
      <c r="AC18" s="116"/>
      <c r="AD18" s="114">
        <f>SUM(AD13:AJ17)</f>
        <v>8</v>
      </c>
      <c r="AE18" s="115"/>
      <c r="AF18" s="115"/>
      <c r="AG18" s="115"/>
      <c r="AH18" s="115"/>
      <c r="AI18" s="115"/>
      <c r="AJ18" s="116"/>
      <c r="AK18" s="114">
        <f>SUM(AK13:AQ17)</f>
        <v>8</v>
      </c>
      <c r="AL18" s="115"/>
      <c r="AM18" s="115"/>
      <c r="AN18" s="115"/>
      <c r="AO18" s="115"/>
      <c r="AP18" s="115"/>
      <c r="AQ18" s="116"/>
      <c r="AR18" s="114">
        <f>SUM(AR13:AX17)</f>
        <v>19</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v>7</v>
      </c>
      <c r="Q19" s="109"/>
      <c r="R19" s="109"/>
      <c r="S19" s="109"/>
      <c r="T19" s="109"/>
      <c r="U19" s="109"/>
      <c r="V19" s="110"/>
      <c r="W19" s="108">
        <v>7</v>
      </c>
      <c r="X19" s="109"/>
      <c r="Y19" s="109"/>
      <c r="Z19" s="109"/>
      <c r="AA19" s="109"/>
      <c r="AB19" s="109"/>
      <c r="AC19" s="110"/>
      <c r="AD19" s="108">
        <v>7</v>
      </c>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0.875</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23" t="s">
        <v>478</v>
      </c>
      <c r="H21" s="924"/>
      <c r="I21" s="924"/>
      <c r="J21" s="924"/>
      <c r="K21" s="924"/>
      <c r="L21" s="924"/>
      <c r="M21" s="924"/>
      <c r="N21" s="924"/>
      <c r="O21" s="924"/>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0.875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560</v>
      </c>
      <c r="B22" s="196"/>
      <c r="C22" s="196"/>
      <c r="D22" s="196"/>
      <c r="E22" s="196"/>
      <c r="F22" s="197"/>
      <c r="G22" s="183" t="s">
        <v>457</v>
      </c>
      <c r="H22" s="184"/>
      <c r="I22" s="184"/>
      <c r="J22" s="184"/>
      <c r="K22" s="184"/>
      <c r="L22" s="184"/>
      <c r="M22" s="184"/>
      <c r="N22" s="184"/>
      <c r="O22" s="185"/>
      <c r="P22" s="204" t="s">
        <v>521</v>
      </c>
      <c r="Q22" s="184"/>
      <c r="R22" s="184"/>
      <c r="S22" s="184"/>
      <c r="T22" s="184"/>
      <c r="U22" s="184"/>
      <c r="V22" s="185"/>
      <c r="W22" s="204" t="s">
        <v>517</v>
      </c>
      <c r="X22" s="184"/>
      <c r="Y22" s="184"/>
      <c r="Z22" s="184"/>
      <c r="AA22" s="184"/>
      <c r="AB22" s="184"/>
      <c r="AC22" s="185"/>
      <c r="AD22" s="204" t="s">
        <v>456</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5.5" customHeight="1" x14ac:dyDescent="0.15">
      <c r="A23" s="198"/>
      <c r="B23" s="199"/>
      <c r="C23" s="199"/>
      <c r="D23" s="199"/>
      <c r="E23" s="199"/>
      <c r="F23" s="200"/>
      <c r="G23" s="186" t="s">
        <v>673</v>
      </c>
      <c r="H23" s="187"/>
      <c r="I23" s="187"/>
      <c r="J23" s="187"/>
      <c r="K23" s="187"/>
      <c r="L23" s="187"/>
      <c r="M23" s="187"/>
      <c r="N23" s="187"/>
      <c r="O23" s="188"/>
      <c r="P23" s="105">
        <v>0</v>
      </c>
      <c r="Q23" s="106"/>
      <c r="R23" s="106"/>
      <c r="S23" s="106"/>
      <c r="T23" s="106"/>
      <c r="U23" s="106"/>
      <c r="V23" s="107"/>
      <c r="W23" s="105">
        <v>11</v>
      </c>
      <c r="X23" s="106"/>
      <c r="Y23" s="106"/>
      <c r="Z23" s="106"/>
      <c r="AA23" s="106"/>
      <c r="AB23" s="106"/>
      <c r="AC23" s="107"/>
      <c r="AD23" s="206" t="s">
        <v>674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581</v>
      </c>
      <c r="H24" s="187"/>
      <c r="I24" s="187"/>
      <c r="J24" s="187"/>
      <c r="K24" s="187"/>
      <c r="L24" s="187"/>
      <c r="M24" s="187"/>
      <c r="N24" s="187"/>
      <c r="O24" s="188"/>
      <c r="P24" s="108">
        <v>7</v>
      </c>
      <c r="Q24" s="109"/>
      <c r="R24" s="109"/>
      <c r="S24" s="109"/>
      <c r="T24" s="109"/>
      <c r="U24" s="109"/>
      <c r="V24" s="110"/>
      <c r="W24" s="108">
        <v>6</v>
      </c>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638</v>
      </c>
      <c r="H25" s="187"/>
      <c r="I25" s="187"/>
      <c r="J25" s="187"/>
      <c r="K25" s="187"/>
      <c r="L25" s="187"/>
      <c r="M25" s="187"/>
      <c r="N25" s="187"/>
      <c r="O25" s="188"/>
      <c r="P25" s="108">
        <v>1</v>
      </c>
      <c r="Q25" s="109"/>
      <c r="R25" s="109"/>
      <c r="S25" s="109"/>
      <c r="T25" s="109"/>
      <c r="U25" s="109"/>
      <c r="V25" s="110"/>
      <c r="W25" s="108">
        <v>1</v>
      </c>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678</v>
      </c>
      <c r="H26" s="187"/>
      <c r="I26" s="187"/>
      <c r="J26" s="187"/>
      <c r="K26" s="187"/>
      <c r="L26" s="187"/>
      <c r="M26" s="187"/>
      <c r="N26" s="187"/>
      <c r="O26" s="188"/>
      <c r="P26" s="108">
        <v>0</v>
      </c>
      <c r="Q26" s="109"/>
      <c r="R26" s="109"/>
      <c r="S26" s="109"/>
      <c r="T26" s="109"/>
      <c r="U26" s="109"/>
      <c r="V26" s="110"/>
      <c r="W26" s="108">
        <v>1</v>
      </c>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582</v>
      </c>
      <c r="H27" s="187"/>
      <c r="I27" s="187"/>
      <c r="J27" s="187"/>
      <c r="K27" s="187"/>
      <c r="L27" s="187"/>
      <c r="M27" s="187"/>
      <c r="N27" s="187"/>
      <c r="O27" s="188"/>
      <c r="P27" s="108">
        <v>0</v>
      </c>
      <c r="Q27" s="109"/>
      <c r="R27" s="109"/>
      <c r="S27" s="109"/>
      <c r="T27" s="109"/>
      <c r="U27" s="109"/>
      <c r="V27" s="110"/>
      <c r="W27" s="108">
        <v>0</v>
      </c>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461</v>
      </c>
      <c r="H28" s="190"/>
      <c r="I28" s="190"/>
      <c r="J28" s="190"/>
      <c r="K28" s="190"/>
      <c r="L28" s="190"/>
      <c r="M28" s="190"/>
      <c r="N28" s="190"/>
      <c r="O28" s="191"/>
      <c r="P28" s="114">
        <f>P29-SUM(P23:P27)</f>
        <v>0</v>
      </c>
      <c r="Q28" s="115"/>
      <c r="R28" s="115"/>
      <c r="S28" s="115"/>
      <c r="T28" s="115"/>
      <c r="U28" s="115"/>
      <c r="V28" s="116"/>
      <c r="W28" s="114">
        <f>W29-SUM(W23:W27)</f>
        <v>0</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458</v>
      </c>
      <c r="H29" s="193"/>
      <c r="I29" s="193"/>
      <c r="J29" s="193"/>
      <c r="K29" s="193"/>
      <c r="L29" s="193"/>
      <c r="M29" s="193"/>
      <c r="N29" s="193"/>
      <c r="O29" s="194"/>
      <c r="P29" s="108">
        <f>AK13</f>
        <v>8</v>
      </c>
      <c r="Q29" s="109"/>
      <c r="R29" s="109"/>
      <c r="S29" s="109"/>
      <c r="T29" s="109"/>
      <c r="U29" s="109"/>
      <c r="V29" s="110"/>
      <c r="W29" s="224">
        <f>AR13</f>
        <v>19</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473</v>
      </c>
      <c r="B30" s="507"/>
      <c r="C30" s="507"/>
      <c r="D30" s="507"/>
      <c r="E30" s="507"/>
      <c r="F30" s="508"/>
      <c r="G30" s="644"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536</v>
      </c>
      <c r="AF30" s="384"/>
      <c r="AG30" s="384"/>
      <c r="AH30" s="385"/>
      <c r="AI30" s="383" t="s">
        <v>533</v>
      </c>
      <c r="AJ30" s="384"/>
      <c r="AK30" s="384"/>
      <c r="AL30" s="385"/>
      <c r="AM30" s="386" t="s">
        <v>528</v>
      </c>
      <c r="AN30" s="386"/>
      <c r="AO30" s="386"/>
      <c r="AP30" s="383"/>
      <c r="AQ30" s="635" t="s">
        <v>354</v>
      </c>
      <c r="AR30" s="636"/>
      <c r="AS30" s="636"/>
      <c r="AT30" s="637"/>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4" t="s">
        <v>586</v>
      </c>
      <c r="AR31" s="136"/>
      <c r="AS31" s="137" t="s">
        <v>355</v>
      </c>
      <c r="AT31" s="172"/>
      <c r="AU31" s="268">
        <v>35</v>
      </c>
      <c r="AV31" s="268"/>
      <c r="AW31" s="376" t="s">
        <v>300</v>
      </c>
      <c r="AX31" s="377"/>
    </row>
    <row r="32" spans="1:50" ht="23.25" customHeight="1" x14ac:dyDescent="0.15">
      <c r="A32" s="512"/>
      <c r="B32" s="510"/>
      <c r="C32" s="510"/>
      <c r="D32" s="510"/>
      <c r="E32" s="510"/>
      <c r="F32" s="511"/>
      <c r="G32" s="537" t="s">
        <v>583</v>
      </c>
      <c r="H32" s="538"/>
      <c r="I32" s="538"/>
      <c r="J32" s="538"/>
      <c r="K32" s="538"/>
      <c r="L32" s="538"/>
      <c r="M32" s="538"/>
      <c r="N32" s="538"/>
      <c r="O32" s="539"/>
      <c r="P32" s="161" t="s">
        <v>584</v>
      </c>
      <c r="Q32" s="161"/>
      <c r="R32" s="161"/>
      <c r="S32" s="161"/>
      <c r="T32" s="161"/>
      <c r="U32" s="161"/>
      <c r="V32" s="161"/>
      <c r="W32" s="161"/>
      <c r="X32" s="228"/>
      <c r="Y32" s="335" t="s">
        <v>12</v>
      </c>
      <c r="Z32" s="546"/>
      <c r="AA32" s="547"/>
      <c r="AB32" s="548" t="s">
        <v>585</v>
      </c>
      <c r="AC32" s="548"/>
      <c r="AD32" s="548"/>
      <c r="AE32" s="361">
        <v>408</v>
      </c>
      <c r="AF32" s="362"/>
      <c r="AG32" s="362"/>
      <c r="AH32" s="362"/>
      <c r="AI32" s="361">
        <v>399</v>
      </c>
      <c r="AJ32" s="362"/>
      <c r="AK32" s="362"/>
      <c r="AL32" s="362"/>
      <c r="AM32" s="361">
        <v>395</v>
      </c>
      <c r="AN32" s="362"/>
      <c r="AO32" s="362"/>
      <c r="AP32" s="362"/>
      <c r="AQ32" s="111" t="s">
        <v>578</v>
      </c>
      <c r="AR32" s="112"/>
      <c r="AS32" s="112"/>
      <c r="AT32" s="113"/>
      <c r="AU32" s="362" t="s">
        <v>578</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230"/>
      <c r="Q33" s="230"/>
      <c r="R33" s="230"/>
      <c r="S33" s="230"/>
      <c r="T33" s="230"/>
      <c r="U33" s="230"/>
      <c r="V33" s="230"/>
      <c r="W33" s="230"/>
      <c r="X33" s="231"/>
      <c r="Y33" s="300" t="s">
        <v>54</v>
      </c>
      <c r="Z33" s="295"/>
      <c r="AA33" s="296"/>
      <c r="AB33" s="519" t="s">
        <v>585</v>
      </c>
      <c r="AC33" s="519"/>
      <c r="AD33" s="519"/>
      <c r="AE33" s="361">
        <v>364</v>
      </c>
      <c r="AF33" s="362"/>
      <c r="AG33" s="362"/>
      <c r="AH33" s="362"/>
      <c r="AI33" s="361">
        <v>408</v>
      </c>
      <c r="AJ33" s="362"/>
      <c r="AK33" s="362"/>
      <c r="AL33" s="362"/>
      <c r="AM33" s="361">
        <v>399</v>
      </c>
      <c r="AN33" s="362"/>
      <c r="AO33" s="362"/>
      <c r="AP33" s="362"/>
      <c r="AQ33" s="111" t="s">
        <v>587</v>
      </c>
      <c r="AR33" s="112"/>
      <c r="AS33" s="112"/>
      <c r="AT33" s="113"/>
      <c r="AU33" s="362">
        <v>490</v>
      </c>
      <c r="AV33" s="362"/>
      <c r="AW33" s="362"/>
      <c r="AX33" s="364"/>
    </row>
    <row r="34" spans="1:50" ht="23.25" customHeight="1" x14ac:dyDescent="0.15">
      <c r="A34" s="512"/>
      <c r="B34" s="510"/>
      <c r="C34" s="510"/>
      <c r="D34" s="510"/>
      <c r="E34" s="510"/>
      <c r="F34" s="511"/>
      <c r="G34" s="543"/>
      <c r="H34" s="544"/>
      <c r="I34" s="544"/>
      <c r="J34" s="544"/>
      <c r="K34" s="544"/>
      <c r="L34" s="544"/>
      <c r="M34" s="544"/>
      <c r="N34" s="544"/>
      <c r="O34" s="545"/>
      <c r="P34" s="164"/>
      <c r="Q34" s="164"/>
      <c r="R34" s="164"/>
      <c r="S34" s="164"/>
      <c r="T34" s="164"/>
      <c r="U34" s="164"/>
      <c r="V34" s="164"/>
      <c r="W34" s="164"/>
      <c r="X34" s="233"/>
      <c r="Y34" s="300" t="s">
        <v>13</v>
      </c>
      <c r="Z34" s="295"/>
      <c r="AA34" s="296"/>
      <c r="AB34" s="494" t="s">
        <v>301</v>
      </c>
      <c r="AC34" s="494"/>
      <c r="AD34" s="494"/>
      <c r="AE34" s="361">
        <v>112.1</v>
      </c>
      <c r="AF34" s="362"/>
      <c r="AG34" s="362"/>
      <c r="AH34" s="362"/>
      <c r="AI34" s="361">
        <v>97.8</v>
      </c>
      <c r="AJ34" s="362"/>
      <c r="AK34" s="362"/>
      <c r="AL34" s="362"/>
      <c r="AM34" s="361">
        <v>99</v>
      </c>
      <c r="AN34" s="362"/>
      <c r="AO34" s="362"/>
      <c r="AP34" s="362"/>
      <c r="AQ34" s="111" t="s">
        <v>578</v>
      </c>
      <c r="AR34" s="112"/>
      <c r="AS34" s="112"/>
      <c r="AT34" s="113"/>
      <c r="AU34" s="362" t="s">
        <v>578</v>
      </c>
      <c r="AV34" s="362"/>
      <c r="AW34" s="362"/>
      <c r="AX34" s="364"/>
    </row>
    <row r="35" spans="1:50" ht="23.25" customHeight="1" x14ac:dyDescent="0.15">
      <c r="A35" s="894" t="s">
        <v>506</v>
      </c>
      <c r="B35" s="895"/>
      <c r="C35" s="895"/>
      <c r="D35" s="895"/>
      <c r="E35" s="895"/>
      <c r="F35" s="896"/>
      <c r="G35" s="900" t="s">
        <v>588</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8" t="s">
        <v>473</v>
      </c>
      <c r="B37" s="639"/>
      <c r="C37" s="639"/>
      <c r="D37" s="639"/>
      <c r="E37" s="639"/>
      <c r="F37" s="640"/>
      <c r="G37" s="562" t="s">
        <v>265</v>
      </c>
      <c r="H37" s="378"/>
      <c r="I37" s="378"/>
      <c r="J37" s="378"/>
      <c r="K37" s="378"/>
      <c r="L37" s="378"/>
      <c r="M37" s="378"/>
      <c r="N37" s="378"/>
      <c r="O37" s="563"/>
      <c r="P37" s="628" t="s">
        <v>59</v>
      </c>
      <c r="Q37" s="378"/>
      <c r="R37" s="378"/>
      <c r="S37" s="378"/>
      <c r="T37" s="378"/>
      <c r="U37" s="378"/>
      <c r="V37" s="378"/>
      <c r="W37" s="378"/>
      <c r="X37" s="563"/>
      <c r="Y37" s="629"/>
      <c r="Z37" s="630"/>
      <c r="AA37" s="631"/>
      <c r="AB37" s="365" t="s">
        <v>11</v>
      </c>
      <c r="AC37" s="366"/>
      <c r="AD37" s="367"/>
      <c r="AE37" s="365" t="s">
        <v>536</v>
      </c>
      <c r="AF37" s="366"/>
      <c r="AG37" s="366"/>
      <c r="AH37" s="367"/>
      <c r="AI37" s="365" t="s">
        <v>533</v>
      </c>
      <c r="AJ37" s="366"/>
      <c r="AK37" s="366"/>
      <c r="AL37" s="367"/>
      <c r="AM37" s="372" t="s">
        <v>528</v>
      </c>
      <c r="AN37" s="372"/>
      <c r="AO37" s="372"/>
      <c r="AP37" s="365"/>
      <c r="AQ37" s="264" t="s">
        <v>354</v>
      </c>
      <c r="AR37" s="265"/>
      <c r="AS37" s="265"/>
      <c r="AT37" s="266"/>
      <c r="AU37" s="378" t="s">
        <v>253</v>
      </c>
      <c r="AV37" s="378"/>
      <c r="AW37" s="378"/>
      <c r="AX37" s="379"/>
    </row>
    <row r="38" spans="1:50"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4"/>
      <c r="AR38" s="136"/>
      <c r="AS38" s="137" t="s">
        <v>355</v>
      </c>
      <c r="AT38" s="172"/>
      <c r="AU38" s="268"/>
      <c r="AV38" s="268"/>
      <c r="AW38" s="376" t="s">
        <v>300</v>
      </c>
      <c r="AX38" s="377"/>
    </row>
    <row r="39" spans="1:50" ht="23.25" hidden="1" customHeight="1" x14ac:dyDescent="0.15">
      <c r="A39" s="512"/>
      <c r="B39" s="510"/>
      <c r="C39" s="510"/>
      <c r="D39" s="510"/>
      <c r="E39" s="510"/>
      <c r="F39" s="511"/>
      <c r="G39" s="537"/>
      <c r="H39" s="538"/>
      <c r="I39" s="538"/>
      <c r="J39" s="538"/>
      <c r="K39" s="538"/>
      <c r="L39" s="538"/>
      <c r="M39" s="538"/>
      <c r="N39" s="538"/>
      <c r="O39" s="539"/>
      <c r="P39" s="161"/>
      <c r="Q39" s="161"/>
      <c r="R39" s="161"/>
      <c r="S39" s="161"/>
      <c r="T39" s="161"/>
      <c r="U39" s="161"/>
      <c r="V39" s="161"/>
      <c r="W39" s="161"/>
      <c r="X39" s="228"/>
      <c r="Y39" s="335" t="s">
        <v>12</v>
      </c>
      <c r="Z39" s="546"/>
      <c r="AA39" s="547"/>
      <c r="AB39" s="548"/>
      <c r="AC39" s="548"/>
      <c r="AD39" s="548"/>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3.25" hidden="1"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c r="AC40" s="519"/>
      <c r="AD40" s="519"/>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3.25" hidden="1" customHeight="1" x14ac:dyDescent="0.15">
      <c r="A41" s="641"/>
      <c r="B41" s="642"/>
      <c r="C41" s="642"/>
      <c r="D41" s="642"/>
      <c r="E41" s="642"/>
      <c r="F41" s="643"/>
      <c r="G41" s="543"/>
      <c r="H41" s="544"/>
      <c r="I41" s="544"/>
      <c r="J41" s="544"/>
      <c r="K41" s="544"/>
      <c r="L41" s="544"/>
      <c r="M41" s="544"/>
      <c r="N41" s="544"/>
      <c r="O41" s="545"/>
      <c r="P41" s="164"/>
      <c r="Q41" s="164"/>
      <c r="R41" s="164"/>
      <c r="S41" s="164"/>
      <c r="T41" s="164"/>
      <c r="U41" s="164"/>
      <c r="V41" s="164"/>
      <c r="W41" s="164"/>
      <c r="X41" s="233"/>
      <c r="Y41" s="300" t="s">
        <v>13</v>
      </c>
      <c r="Z41" s="295"/>
      <c r="AA41" s="296"/>
      <c r="AB41" s="494" t="s">
        <v>301</v>
      </c>
      <c r="AC41" s="494"/>
      <c r="AD41" s="494"/>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ht="23.25" hidden="1" customHeight="1" x14ac:dyDescent="0.15">
      <c r="A42" s="894" t="s">
        <v>506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8" t="s">
        <v>473</v>
      </c>
      <c r="B44" s="639"/>
      <c r="C44" s="639"/>
      <c r="D44" s="639"/>
      <c r="E44" s="639"/>
      <c r="F44" s="640"/>
      <c r="G44" s="562" t="s">
        <v>265</v>
      </c>
      <c r="H44" s="378"/>
      <c r="I44" s="378"/>
      <c r="J44" s="378"/>
      <c r="K44" s="378"/>
      <c r="L44" s="378"/>
      <c r="M44" s="378"/>
      <c r="N44" s="378"/>
      <c r="O44" s="563"/>
      <c r="P44" s="628" t="s">
        <v>59</v>
      </c>
      <c r="Q44" s="378"/>
      <c r="R44" s="378"/>
      <c r="S44" s="378"/>
      <c r="T44" s="378"/>
      <c r="U44" s="378"/>
      <c r="V44" s="378"/>
      <c r="W44" s="378"/>
      <c r="X44" s="563"/>
      <c r="Y44" s="629"/>
      <c r="Z44" s="630"/>
      <c r="AA44" s="631"/>
      <c r="AB44" s="365" t="s">
        <v>11</v>
      </c>
      <c r="AC44" s="366"/>
      <c r="AD44" s="367"/>
      <c r="AE44" s="365" t="s">
        <v>536</v>
      </c>
      <c r="AF44" s="366"/>
      <c r="AG44" s="366"/>
      <c r="AH44" s="367"/>
      <c r="AI44" s="365" t="s">
        <v>533</v>
      </c>
      <c r="AJ44" s="366"/>
      <c r="AK44" s="366"/>
      <c r="AL44" s="367"/>
      <c r="AM44" s="372" t="s">
        <v>528</v>
      </c>
      <c r="AN44" s="372"/>
      <c r="AO44" s="372"/>
      <c r="AP44" s="365"/>
      <c r="AQ44" s="264" t="s">
        <v>354</v>
      </c>
      <c r="AR44" s="265"/>
      <c r="AS44" s="265"/>
      <c r="AT44" s="266"/>
      <c r="AU44" s="378" t="s">
        <v>253</v>
      </c>
      <c r="AV44" s="378"/>
      <c r="AW44" s="378"/>
      <c r="AX44" s="379"/>
    </row>
    <row r="45" spans="1:50"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4"/>
      <c r="AR45" s="136"/>
      <c r="AS45" s="137" t="s">
        <v>355</v>
      </c>
      <c r="AT45" s="172"/>
      <c r="AU45" s="268"/>
      <c r="AV45" s="268"/>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61"/>
      <c r="Q46" s="161"/>
      <c r="R46" s="161"/>
      <c r="S46" s="161"/>
      <c r="T46" s="161"/>
      <c r="U46" s="161"/>
      <c r="V46" s="161"/>
      <c r="W46" s="161"/>
      <c r="X46" s="228"/>
      <c r="Y46" s="335" t="s">
        <v>12</v>
      </c>
      <c r="Z46" s="546"/>
      <c r="AA46" s="547"/>
      <c r="AB46" s="548"/>
      <c r="AC46" s="548"/>
      <c r="AD46" s="548"/>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c r="AC47" s="519"/>
      <c r="AD47" s="519"/>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1"/>
      <c r="B48" s="642"/>
      <c r="C48" s="642"/>
      <c r="D48" s="642"/>
      <c r="E48" s="642"/>
      <c r="F48" s="643"/>
      <c r="G48" s="543"/>
      <c r="H48" s="544"/>
      <c r="I48" s="544"/>
      <c r="J48" s="544"/>
      <c r="K48" s="544"/>
      <c r="L48" s="544"/>
      <c r="M48" s="544"/>
      <c r="N48" s="544"/>
      <c r="O48" s="545"/>
      <c r="P48" s="164"/>
      <c r="Q48" s="164"/>
      <c r="R48" s="164"/>
      <c r="S48" s="164"/>
      <c r="T48" s="164"/>
      <c r="U48" s="164"/>
      <c r="V48" s="164"/>
      <c r="W48" s="164"/>
      <c r="X48" s="233"/>
      <c r="Y48" s="300" t="s">
        <v>13</v>
      </c>
      <c r="Z48" s="295"/>
      <c r="AA48" s="296"/>
      <c r="AB48" s="494" t="s">
        <v>301</v>
      </c>
      <c r="AC48" s="494"/>
      <c r="AD48" s="49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894" t="s">
        <v>506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09" t="s">
        <v>473</v>
      </c>
      <c r="B51" s="510"/>
      <c r="C51" s="510"/>
      <c r="D51" s="510"/>
      <c r="E51" s="510"/>
      <c r="F51" s="511"/>
      <c r="G51" s="562" t="s">
        <v>265</v>
      </c>
      <c r="H51" s="378"/>
      <c r="I51" s="378"/>
      <c r="J51" s="378"/>
      <c r="K51" s="378"/>
      <c r="L51" s="378"/>
      <c r="M51" s="378"/>
      <c r="N51" s="378"/>
      <c r="O51" s="563"/>
      <c r="P51" s="628" t="s">
        <v>59</v>
      </c>
      <c r="Q51" s="378"/>
      <c r="R51" s="378"/>
      <c r="S51" s="378"/>
      <c r="T51" s="378"/>
      <c r="U51" s="378"/>
      <c r="V51" s="378"/>
      <c r="W51" s="378"/>
      <c r="X51" s="563"/>
      <c r="Y51" s="629"/>
      <c r="Z51" s="630"/>
      <c r="AA51" s="631"/>
      <c r="AB51" s="365" t="s">
        <v>11</v>
      </c>
      <c r="AC51" s="366"/>
      <c r="AD51" s="367"/>
      <c r="AE51" s="365" t="s">
        <v>536</v>
      </c>
      <c r="AF51" s="366"/>
      <c r="AG51" s="366"/>
      <c r="AH51" s="367"/>
      <c r="AI51" s="365" t="s">
        <v>533</v>
      </c>
      <c r="AJ51" s="366"/>
      <c r="AK51" s="366"/>
      <c r="AL51" s="367"/>
      <c r="AM51" s="372" t="s">
        <v>529</v>
      </c>
      <c r="AN51" s="372"/>
      <c r="AO51" s="372"/>
      <c r="AP51" s="365"/>
      <c r="AQ51" s="264" t="s">
        <v>354</v>
      </c>
      <c r="AR51" s="265"/>
      <c r="AS51" s="265"/>
      <c r="AT51" s="266"/>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4"/>
      <c r="AR52" s="136"/>
      <c r="AS52" s="137" t="s">
        <v>355</v>
      </c>
      <c r="AT52" s="172"/>
      <c r="AU52" s="268"/>
      <c r="AV52" s="268"/>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61"/>
      <c r="Q53" s="161"/>
      <c r="R53" s="161"/>
      <c r="S53" s="161"/>
      <c r="T53" s="161"/>
      <c r="U53" s="161"/>
      <c r="V53" s="161"/>
      <c r="W53" s="161"/>
      <c r="X53" s="228"/>
      <c r="Y53" s="335" t="s">
        <v>12</v>
      </c>
      <c r="Z53" s="546"/>
      <c r="AA53" s="547"/>
      <c r="AB53" s="548"/>
      <c r="AC53" s="548"/>
      <c r="AD53" s="548"/>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1"/>
      <c r="B55" s="642"/>
      <c r="C55" s="642"/>
      <c r="D55" s="642"/>
      <c r="E55" s="642"/>
      <c r="F55" s="643"/>
      <c r="G55" s="543"/>
      <c r="H55" s="544"/>
      <c r="I55" s="544"/>
      <c r="J55" s="544"/>
      <c r="K55" s="544"/>
      <c r="L55" s="544"/>
      <c r="M55" s="544"/>
      <c r="N55" s="544"/>
      <c r="O55" s="545"/>
      <c r="P55" s="164"/>
      <c r="Q55" s="164"/>
      <c r="R55" s="164"/>
      <c r="S55" s="164"/>
      <c r="T55" s="164"/>
      <c r="U55" s="164"/>
      <c r="V55" s="164"/>
      <c r="W55" s="164"/>
      <c r="X55" s="233"/>
      <c r="Y55" s="300" t="s">
        <v>13</v>
      </c>
      <c r="Z55" s="295"/>
      <c r="AA55" s="296"/>
      <c r="AB55" s="458" t="s">
        <v>14</v>
      </c>
      <c r="AC55" s="458"/>
      <c r="AD55" s="458"/>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894" t="s">
        <v>506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09" t="s">
        <v>473</v>
      </c>
      <c r="B58" s="510"/>
      <c r="C58" s="510"/>
      <c r="D58" s="510"/>
      <c r="E58" s="510"/>
      <c r="F58" s="511"/>
      <c r="G58" s="562" t="s">
        <v>265</v>
      </c>
      <c r="H58" s="378"/>
      <c r="I58" s="378"/>
      <c r="J58" s="378"/>
      <c r="K58" s="378"/>
      <c r="L58" s="378"/>
      <c r="M58" s="378"/>
      <c r="N58" s="378"/>
      <c r="O58" s="563"/>
      <c r="P58" s="628" t="s">
        <v>59</v>
      </c>
      <c r="Q58" s="378"/>
      <c r="R58" s="378"/>
      <c r="S58" s="378"/>
      <c r="T58" s="378"/>
      <c r="U58" s="378"/>
      <c r="V58" s="378"/>
      <c r="W58" s="378"/>
      <c r="X58" s="563"/>
      <c r="Y58" s="629"/>
      <c r="Z58" s="630"/>
      <c r="AA58" s="631"/>
      <c r="AB58" s="365" t="s">
        <v>11</v>
      </c>
      <c r="AC58" s="366"/>
      <c r="AD58" s="367"/>
      <c r="AE58" s="365" t="s">
        <v>537</v>
      </c>
      <c r="AF58" s="366"/>
      <c r="AG58" s="366"/>
      <c r="AH58" s="367"/>
      <c r="AI58" s="365" t="s">
        <v>533</v>
      </c>
      <c r="AJ58" s="366"/>
      <c r="AK58" s="366"/>
      <c r="AL58" s="367"/>
      <c r="AM58" s="372" t="s">
        <v>528</v>
      </c>
      <c r="AN58" s="372"/>
      <c r="AO58" s="372"/>
      <c r="AP58" s="365"/>
      <c r="AQ58" s="264" t="s">
        <v>354</v>
      </c>
      <c r="AR58" s="265"/>
      <c r="AS58" s="265"/>
      <c r="AT58" s="266"/>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4"/>
      <c r="AR59" s="136"/>
      <c r="AS59" s="137" t="s">
        <v>355</v>
      </c>
      <c r="AT59" s="172"/>
      <c r="AU59" s="268"/>
      <c r="AV59" s="268"/>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61"/>
      <c r="Q60" s="161"/>
      <c r="R60" s="161"/>
      <c r="S60" s="161"/>
      <c r="T60" s="161"/>
      <c r="U60" s="161"/>
      <c r="V60" s="161"/>
      <c r="W60" s="161"/>
      <c r="X60" s="228"/>
      <c r="Y60" s="335" t="s">
        <v>12</v>
      </c>
      <c r="Z60" s="546"/>
      <c r="AA60" s="547"/>
      <c r="AB60" s="548"/>
      <c r="AC60" s="548"/>
      <c r="AD60" s="548"/>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4"/>
      <c r="Q62" s="164"/>
      <c r="R62" s="164"/>
      <c r="S62" s="164"/>
      <c r="T62" s="164"/>
      <c r="U62" s="164"/>
      <c r="V62" s="164"/>
      <c r="W62" s="164"/>
      <c r="X62" s="233"/>
      <c r="Y62" s="300" t="s">
        <v>13</v>
      </c>
      <c r="Z62" s="295"/>
      <c r="AA62" s="296"/>
      <c r="AB62" s="494" t="s">
        <v>14</v>
      </c>
      <c r="AC62" s="494"/>
      <c r="AD62" s="49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894" t="s">
        <v>506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474</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469</v>
      </c>
      <c r="X65" s="867"/>
      <c r="Y65" s="870"/>
      <c r="Z65" s="870"/>
      <c r="AA65" s="871"/>
      <c r="AB65" s="864" t="s">
        <v>11</v>
      </c>
      <c r="AC65" s="860"/>
      <c r="AD65" s="861"/>
      <c r="AE65" s="365" t="s">
        <v>536</v>
      </c>
      <c r="AF65" s="366"/>
      <c r="AG65" s="366"/>
      <c r="AH65" s="367"/>
      <c r="AI65" s="365" t="s">
        <v>533</v>
      </c>
      <c r="AJ65" s="366"/>
      <c r="AK65" s="366"/>
      <c r="AL65" s="367"/>
      <c r="AM65" s="372" t="s">
        <v>528</v>
      </c>
      <c r="AN65" s="372"/>
      <c r="AO65" s="372"/>
      <c r="AP65" s="365"/>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9"/>
      <c r="AF66" s="330"/>
      <c r="AG66" s="330"/>
      <c r="AH66" s="331"/>
      <c r="AI66" s="329"/>
      <c r="AJ66" s="330"/>
      <c r="AK66" s="330"/>
      <c r="AL66" s="331"/>
      <c r="AM66" s="373"/>
      <c r="AN66" s="373"/>
      <c r="AO66" s="373"/>
      <c r="AP66" s="329"/>
      <c r="AQ66" s="267"/>
      <c r="AR66" s="268"/>
      <c r="AS66" s="862" t="s">
        <v>355</v>
      </c>
      <c r="AT66" s="863"/>
      <c r="AU66" s="268"/>
      <c r="AV66" s="268"/>
      <c r="AW66" s="862" t="s">
        <v>472</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496</v>
      </c>
      <c r="AC67" s="948"/>
      <c r="AD67" s="94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496</v>
      </c>
      <c r="AC68" s="971"/>
      <c r="AD68" s="97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497</v>
      </c>
      <c r="AC69" s="972"/>
      <c r="AD69" s="972"/>
      <c r="AE69" s="811"/>
      <c r="AF69" s="812"/>
      <c r="AG69" s="812"/>
      <c r="AH69" s="812"/>
      <c r="AI69" s="811"/>
      <c r="AJ69" s="812"/>
      <c r="AK69" s="812"/>
      <c r="AL69" s="812"/>
      <c r="AM69" s="811"/>
      <c r="AN69" s="812"/>
      <c r="AO69" s="812"/>
      <c r="AP69" s="812"/>
      <c r="AQ69" s="361"/>
      <c r="AR69" s="362"/>
      <c r="AS69" s="362"/>
      <c r="AT69" s="363"/>
      <c r="AU69" s="362"/>
      <c r="AV69" s="362"/>
      <c r="AW69" s="362"/>
      <c r="AX69" s="364"/>
    </row>
    <row r="70" spans="1:50" ht="23.25" hidden="1" customHeight="1" x14ac:dyDescent="0.15">
      <c r="A70" s="848" t="s">
        <v>479</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495</v>
      </c>
      <c r="X70" s="941"/>
      <c r="Y70" s="946" t="s">
        <v>12</v>
      </c>
      <c r="Z70" s="946"/>
      <c r="AA70" s="947"/>
      <c r="AB70" s="948" t="s">
        <v>496</v>
      </c>
      <c r="AC70" s="948"/>
      <c r="AD70" s="94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496</v>
      </c>
      <c r="AC71" s="971"/>
      <c r="AD71" s="97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497</v>
      </c>
      <c r="AC72" s="972"/>
      <c r="AD72" s="97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4" t="s">
        <v>474</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5" t="s">
        <v>536</v>
      </c>
      <c r="AF73" s="366"/>
      <c r="AG73" s="366"/>
      <c r="AH73" s="367"/>
      <c r="AI73" s="365" t="s">
        <v>533</v>
      </c>
      <c r="AJ73" s="366"/>
      <c r="AK73" s="366"/>
      <c r="AL73" s="367"/>
      <c r="AM73" s="372" t="s">
        <v>528</v>
      </c>
      <c r="AN73" s="372"/>
      <c r="AO73" s="372"/>
      <c r="AP73" s="365"/>
      <c r="AQ73" s="176" t="s">
        <v>354</v>
      </c>
      <c r="AR73" s="169"/>
      <c r="AS73" s="169"/>
      <c r="AT73" s="170"/>
      <c r="AU73" s="270"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4"/>
      <c r="AR74" s="136"/>
      <c r="AS74" s="137" t="s">
        <v>355</v>
      </c>
      <c r="AT74" s="172"/>
      <c r="AU74" s="214"/>
      <c r="AV74" s="136"/>
      <c r="AW74" s="137" t="s">
        <v>300</v>
      </c>
      <c r="AX74" s="138"/>
    </row>
    <row r="75" spans="1:50" ht="23.25" hidden="1" customHeight="1" x14ac:dyDescent="0.15">
      <c r="A75" s="837"/>
      <c r="B75" s="838"/>
      <c r="C75" s="838"/>
      <c r="D75" s="838"/>
      <c r="E75" s="838"/>
      <c r="F75" s="839"/>
      <c r="G75" s="778"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37"/>
      <c r="B76" s="838"/>
      <c r="C76" s="838"/>
      <c r="D76" s="838"/>
      <c r="E76" s="838"/>
      <c r="F76" s="839"/>
      <c r="G76" s="779"/>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37"/>
      <c r="B77" s="838"/>
      <c r="C77" s="838"/>
      <c r="D77" s="838"/>
      <c r="E77" s="838"/>
      <c r="F77" s="839"/>
      <c r="G77" s="780"/>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08" t="s">
        <v>509</v>
      </c>
      <c r="B78" s="909"/>
      <c r="C78" s="909"/>
      <c r="D78" s="909"/>
      <c r="E78" s="906" t="s">
        <v>451</v>
      </c>
      <c r="F78" s="907"/>
      <c r="G78" s="57" t="s">
        <v>357</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6" t="s">
        <v>266</v>
      </c>
      <c r="B80" s="843" t="s">
        <v>465</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7"/>
      <c r="B81" s="846"/>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46"/>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5" t="s">
        <v>11</v>
      </c>
      <c r="AC85" s="456"/>
      <c r="AD85" s="457"/>
      <c r="AE85" s="365" t="s">
        <v>536</v>
      </c>
      <c r="AF85" s="366"/>
      <c r="AG85" s="366"/>
      <c r="AH85" s="367"/>
      <c r="AI85" s="365" t="s">
        <v>533</v>
      </c>
      <c r="AJ85" s="366"/>
      <c r="AK85" s="366"/>
      <c r="AL85" s="367"/>
      <c r="AM85" s="372" t="s">
        <v>528</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61"/>
      <c r="I87" s="161"/>
      <c r="J87" s="161"/>
      <c r="K87" s="161"/>
      <c r="L87" s="161"/>
      <c r="M87" s="161"/>
      <c r="N87" s="161"/>
      <c r="O87" s="228"/>
      <c r="P87" s="161"/>
      <c r="Q87" s="796"/>
      <c r="R87" s="796"/>
      <c r="S87" s="796"/>
      <c r="T87" s="796"/>
      <c r="U87" s="796"/>
      <c r="V87" s="796"/>
      <c r="W87" s="796"/>
      <c r="X87" s="797"/>
      <c r="Y87" s="752" t="s">
        <v>62</v>
      </c>
      <c r="Z87" s="753"/>
      <c r="AA87" s="754"/>
      <c r="AB87" s="548"/>
      <c r="AC87" s="548"/>
      <c r="AD87" s="548"/>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17"/>
      <c r="B88" s="549"/>
      <c r="C88" s="549"/>
      <c r="D88" s="549"/>
      <c r="E88" s="549"/>
      <c r="F88" s="550"/>
      <c r="G88" s="229"/>
      <c r="H88" s="230"/>
      <c r="I88" s="230"/>
      <c r="J88" s="230"/>
      <c r="K88" s="230"/>
      <c r="L88" s="230"/>
      <c r="M88" s="230"/>
      <c r="N88" s="230"/>
      <c r="O88" s="231"/>
      <c r="P88" s="798"/>
      <c r="Q88" s="798"/>
      <c r="R88" s="798"/>
      <c r="S88" s="798"/>
      <c r="T88" s="798"/>
      <c r="U88" s="798"/>
      <c r="V88" s="798"/>
      <c r="W88" s="798"/>
      <c r="X88" s="799"/>
      <c r="Y88" s="726" t="s">
        <v>54</v>
      </c>
      <c r="Z88" s="727"/>
      <c r="AA88" s="728"/>
      <c r="AB88" s="519"/>
      <c r="AC88" s="519"/>
      <c r="AD88" s="519"/>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17"/>
      <c r="B89" s="551"/>
      <c r="C89" s="551"/>
      <c r="D89" s="551"/>
      <c r="E89" s="551"/>
      <c r="F89" s="552"/>
      <c r="G89" s="232"/>
      <c r="H89" s="164"/>
      <c r="I89" s="164"/>
      <c r="J89" s="164"/>
      <c r="K89" s="164"/>
      <c r="L89" s="164"/>
      <c r="M89" s="164"/>
      <c r="N89" s="164"/>
      <c r="O89" s="233"/>
      <c r="P89" s="301"/>
      <c r="Q89" s="301"/>
      <c r="R89" s="301"/>
      <c r="S89" s="301"/>
      <c r="T89" s="301"/>
      <c r="U89" s="301"/>
      <c r="V89" s="301"/>
      <c r="W89" s="301"/>
      <c r="X89" s="800"/>
      <c r="Y89" s="726" t="s">
        <v>13</v>
      </c>
      <c r="Z89" s="727"/>
      <c r="AA89" s="728"/>
      <c r="AB89" s="458" t="s">
        <v>14</v>
      </c>
      <c r="AC89" s="458"/>
      <c r="AD89" s="458"/>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5" t="s">
        <v>11</v>
      </c>
      <c r="AC90" s="456"/>
      <c r="AD90" s="457"/>
      <c r="AE90" s="365" t="s">
        <v>536</v>
      </c>
      <c r="AF90" s="366"/>
      <c r="AG90" s="366"/>
      <c r="AH90" s="367"/>
      <c r="AI90" s="365" t="s">
        <v>533</v>
      </c>
      <c r="AJ90" s="366"/>
      <c r="AK90" s="366"/>
      <c r="AL90" s="367"/>
      <c r="AM90" s="372" t="s">
        <v>528</v>
      </c>
      <c r="AN90" s="372"/>
      <c r="AO90" s="372"/>
      <c r="AP90" s="365"/>
      <c r="AQ90" s="176" t="s">
        <v>354</v>
      </c>
      <c r="AR90" s="169"/>
      <c r="AS90" s="169"/>
      <c r="AT90" s="170"/>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17"/>
      <c r="B92" s="549"/>
      <c r="C92" s="549"/>
      <c r="D92" s="549"/>
      <c r="E92" s="549"/>
      <c r="F92" s="550"/>
      <c r="G92" s="227"/>
      <c r="H92" s="161"/>
      <c r="I92" s="161"/>
      <c r="J92" s="161"/>
      <c r="K92" s="161"/>
      <c r="L92" s="161"/>
      <c r="M92" s="161"/>
      <c r="N92" s="161"/>
      <c r="O92" s="228"/>
      <c r="P92" s="161"/>
      <c r="Q92" s="796"/>
      <c r="R92" s="796"/>
      <c r="S92" s="796"/>
      <c r="T92" s="796"/>
      <c r="U92" s="796"/>
      <c r="V92" s="796"/>
      <c r="W92" s="796"/>
      <c r="X92" s="797"/>
      <c r="Y92" s="752" t="s">
        <v>62</v>
      </c>
      <c r="Z92" s="753"/>
      <c r="AA92" s="754"/>
      <c r="AB92" s="548"/>
      <c r="AC92" s="548"/>
      <c r="AD92" s="548"/>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798"/>
      <c r="Q93" s="798"/>
      <c r="R93" s="798"/>
      <c r="S93" s="798"/>
      <c r="T93" s="798"/>
      <c r="U93" s="798"/>
      <c r="V93" s="798"/>
      <c r="W93" s="798"/>
      <c r="X93" s="799"/>
      <c r="Y93" s="726" t="s">
        <v>54</v>
      </c>
      <c r="Z93" s="727"/>
      <c r="AA93" s="728"/>
      <c r="AB93" s="519"/>
      <c r="AC93" s="519"/>
      <c r="AD93" s="519"/>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7"/>
      <c r="B94" s="551"/>
      <c r="C94" s="551"/>
      <c r="D94" s="551"/>
      <c r="E94" s="551"/>
      <c r="F94" s="552"/>
      <c r="G94" s="232"/>
      <c r="H94" s="164"/>
      <c r="I94" s="164"/>
      <c r="J94" s="164"/>
      <c r="K94" s="164"/>
      <c r="L94" s="164"/>
      <c r="M94" s="164"/>
      <c r="N94" s="164"/>
      <c r="O94" s="233"/>
      <c r="P94" s="301"/>
      <c r="Q94" s="301"/>
      <c r="R94" s="301"/>
      <c r="S94" s="301"/>
      <c r="T94" s="301"/>
      <c r="U94" s="301"/>
      <c r="V94" s="301"/>
      <c r="W94" s="301"/>
      <c r="X94" s="800"/>
      <c r="Y94" s="726" t="s">
        <v>13</v>
      </c>
      <c r="Z94" s="727"/>
      <c r="AA94" s="728"/>
      <c r="AB94" s="458" t="s">
        <v>14</v>
      </c>
      <c r="AC94" s="458"/>
      <c r="AD94" s="458"/>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5" t="s">
        <v>11</v>
      </c>
      <c r="AC95" s="456"/>
      <c r="AD95" s="457"/>
      <c r="AE95" s="365" t="s">
        <v>536</v>
      </c>
      <c r="AF95" s="366"/>
      <c r="AG95" s="366"/>
      <c r="AH95" s="367"/>
      <c r="AI95" s="365" t="s">
        <v>533</v>
      </c>
      <c r="AJ95" s="366"/>
      <c r="AK95" s="366"/>
      <c r="AL95" s="367"/>
      <c r="AM95" s="372" t="s">
        <v>528</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17"/>
      <c r="B97" s="549"/>
      <c r="C97" s="549"/>
      <c r="D97" s="549"/>
      <c r="E97" s="549"/>
      <c r="F97" s="550"/>
      <c r="G97" s="227"/>
      <c r="H97" s="161"/>
      <c r="I97" s="161"/>
      <c r="J97" s="161"/>
      <c r="K97" s="161"/>
      <c r="L97" s="161"/>
      <c r="M97" s="161"/>
      <c r="N97" s="161"/>
      <c r="O97" s="228"/>
      <c r="P97" s="161"/>
      <c r="Q97" s="796"/>
      <c r="R97" s="796"/>
      <c r="S97" s="796"/>
      <c r="T97" s="796"/>
      <c r="U97" s="796"/>
      <c r="V97" s="796"/>
      <c r="W97" s="796"/>
      <c r="X97" s="797"/>
      <c r="Y97" s="752" t="s">
        <v>62</v>
      </c>
      <c r="Z97" s="753"/>
      <c r="AA97" s="754"/>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798"/>
      <c r="Q98" s="798"/>
      <c r="R98" s="798"/>
      <c r="S98" s="798"/>
      <c r="T98" s="798"/>
      <c r="U98" s="798"/>
      <c r="V98" s="798"/>
      <c r="W98" s="798"/>
      <c r="X98" s="799"/>
      <c r="Y98" s="726" t="s">
        <v>54</v>
      </c>
      <c r="Z98" s="727"/>
      <c r="AA98" s="728"/>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18"/>
      <c r="B99" s="877"/>
      <c r="C99" s="877"/>
      <c r="D99" s="877"/>
      <c r="E99" s="877"/>
      <c r="F99" s="878"/>
      <c r="G99" s="801"/>
      <c r="H99" s="244"/>
      <c r="I99" s="244"/>
      <c r="J99" s="244"/>
      <c r="K99" s="244"/>
      <c r="L99" s="244"/>
      <c r="M99" s="244"/>
      <c r="N99" s="244"/>
      <c r="O99" s="802"/>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536</v>
      </c>
      <c r="AF100" s="821"/>
      <c r="AG100" s="821"/>
      <c r="AH100" s="822"/>
      <c r="AI100" s="820" t="s">
        <v>533</v>
      </c>
      <c r="AJ100" s="821"/>
      <c r="AK100" s="821"/>
      <c r="AL100" s="822"/>
      <c r="AM100" s="820" t="s">
        <v>529</v>
      </c>
      <c r="AN100" s="821"/>
      <c r="AO100" s="821"/>
      <c r="AP100" s="822"/>
      <c r="AQ100" s="925" t="s">
        <v>522</v>
      </c>
      <c r="AR100" s="926"/>
      <c r="AS100" s="926"/>
      <c r="AT100" s="927"/>
      <c r="AU100" s="925" t="s">
        <v>519</v>
      </c>
      <c r="AV100" s="926"/>
      <c r="AW100" s="926"/>
      <c r="AX100" s="928"/>
    </row>
    <row r="101" spans="1:60" ht="23.25" customHeight="1" x14ac:dyDescent="0.15">
      <c r="A101" s="488"/>
      <c r="B101" s="489"/>
      <c r="C101" s="489"/>
      <c r="D101" s="489"/>
      <c r="E101" s="489"/>
      <c r="F101" s="490"/>
      <c r="G101" s="161" t="s">
        <v>589</v>
      </c>
      <c r="H101" s="161"/>
      <c r="I101" s="161"/>
      <c r="J101" s="161"/>
      <c r="K101" s="161"/>
      <c r="L101" s="161"/>
      <c r="M101" s="161"/>
      <c r="N101" s="161"/>
      <c r="O101" s="161"/>
      <c r="P101" s="161"/>
      <c r="Q101" s="161"/>
      <c r="R101" s="161"/>
      <c r="S101" s="161"/>
      <c r="T101" s="161"/>
      <c r="U101" s="161"/>
      <c r="V101" s="161"/>
      <c r="W101" s="161"/>
      <c r="X101" s="228"/>
      <c r="Y101" s="810" t="s">
        <v>55</v>
      </c>
      <c r="Z101" s="712"/>
      <c r="AA101" s="713"/>
      <c r="AB101" s="548" t="s">
        <v>591</v>
      </c>
      <c r="AC101" s="548"/>
      <c r="AD101" s="548"/>
      <c r="AE101" s="361">
        <v>179</v>
      </c>
      <c r="AF101" s="362"/>
      <c r="AG101" s="362"/>
      <c r="AH101" s="363"/>
      <c r="AI101" s="361">
        <v>179</v>
      </c>
      <c r="AJ101" s="362"/>
      <c r="AK101" s="362"/>
      <c r="AL101" s="363"/>
      <c r="AM101" s="361">
        <v>182</v>
      </c>
      <c r="AN101" s="362"/>
      <c r="AO101" s="362"/>
      <c r="AP101" s="363"/>
      <c r="AQ101" s="361" t="s">
        <v>577</v>
      </c>
      <c r="AR101" s="362"/>
      <c r="AS101" s="362"/>
      <c r="AT101" s="363"/>
      <c r="AU101" s="361" t="s">
        <v>676</v>
      </c>
      <c r="AV101" s="362"/>
      <c r="AW101" s="362"/>
      <c r="AX101" s="363"/>
    </row>
    <row r="102" spans="1:60" ht="23.25" customHeight="1" x14ac:dyDescent="0.15">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3"/>
      <c r="Y102" s="471" t="s">
        <v>56</v>
      </c>
      <c r="Z102" s="336"/>
      <c r="AA102" s="337"/>
      <c r="AB102" s="548" t="s">
        <v>591</v>
      </c>
      <c r="AC102" s="548"/>
      <c r="AD102" s="548"/>
      <c r="AE102" s="355">
        <v>236</v>
      </c>
      <c r="AF102" s="355"/>
      <c r="AG102" s="355"/>
      <c r="AH102" s="355"/>
      <c r="AI102" s="355">
        <v>237</v>
      </c>
      <c r="AJ102" s="355"/>
      <c r="AK102" s="355"/>
      <c r="AL102" s="355"/>
      <c r="AM102" s="355">
        <v>238</v>
      </c>
      <c r="AN102" s="355"/>
      <c r="AO102" s="355"/>
      <c r="AP102" s="355"/>
      <c r="AQ102" s="811">
        <v>182</v>
      </c>
      <c r="AR102" s="812"/>
      <c r="AS102" s="812"/>
      <c r="AT102" s="813"/>
      <c r="AU102" s="811">
        <v>182</v>
      </c>
      <c r="AV102" s="812"/>
      <c r="AW102" s="812"/>
      <c r="AX102" s="813"/>
    </row>
    <row r="103" spans="1:60" ht="31.5" hidden="1" customHeight="1" x14ac:dyDescent="0.15">
      <c r="A103" s="485" t="s">
        <v>475</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0" t="s">
        <v>11</v>
      </c>
      <c r="AC103" s="295"/>
      <c r="AD103" s="296"/>
      <c r="AE103" s="300" t="s">
        <v>536</v>
      </c>
      <c r="AF103" s="295"/>
      <c r="AG103" s="295"/>
      <c r="AH103" s="296"/>
      <c r="AI103" s="300" t="s">
        <v>533</v>
      </c>
      <c r="AJ103" s="295"/>
      <c r="AK103" s="295"/>
      <c r="AL103" s="296"/>
      <c r="AM103" s="300" t="s">
        <v>529</v>
      </c>
      <c r="AN103" s="295"/>
      <c r="AO103" s="295"/>
      <c r="AP103" s="296"/>
      <c r="AQ103" s="357" t="s">
        <v>522</v>
      </c>
      <c r="AR103" s="358"/>
      <c r="AS103" s="358"/>
      <c r="AT103" s="359"/>
      <c r="AU103" s="357" t="s">
        <v>519</v>
      </c>
      <c r="AV103" s="358"/>
      <c r="AW103" s="358"/>
      <c r="AX103" s="360"/>
    </row>
    <row r="104" spans="1:60" ht="23.25" hidden="1" customHeight="1" x14ac:dyDescent="0.15">
      <c r="A104" s="488"/>
      <c r="B104" s="489"/>
      <c r="C104" s="489"/>
      <c r="D104" s="489"/>
      <c r="E104" s="489"/>
      <c r="F104" s="490"/>
      <c r="G104" s="161"/>
      <c r="H104" s="161"/>
      <c r="I104" s="161"/>
      <c r="J104" s="161"/>
      <c r="K104" s="161"/>
      <c r="L104" s="161"/>
      <c r="M104" s="161"/>
      <c r="N104" s="161"/>
      <c r="O104" s="161"/>
      <c r="P104" s="161"/>
      <c r="Q104" s="161"/>
      <c r="R104" s="161"/>
      <c r="S104" s="161"/>
      <c r="T104" s="161"/>
      <c r="U104" s="161"/>
      <c r="V104" s="161"/>
      <c r="W104" s="161"/>
      <c r="X104" s="228"/>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3"/>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1"/>
      <c r="AV105" s="812"/>
      <c r="AW105" s="812"/>
      <c r="AX105" s="813"/>
    </row>
    <row r="106" spans="1:60" ht="31.5" hidden="1" customHeight="1" x14ac:dyDescent="0.15">
      <c r="A106" s="485" t="s">
        <v>475</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0" t="s">
        <v>11</v>
      </c>
      <c r="AC106" s="295"/>
      <c r="AD106" s="296"/>
      <c r="AE106" s="300" t="s">
        <v>536</v>
      </c>
      <c r="AF106" s="295"/>
      <c r="AG106" s="295"/>
      <c r="AH106" s="296"/>
      <c r="AI106" s="300" t="s">
        <v>533</v>
      </c>
      <c r="AJ106" s="295"/>
      <c r="AK106" s="295"/>
      <c r="AL106" s="296"/>
      <c r="AM106" s="300" t="s">
        <v>528</v>
      </c>
      <c r="AN106" s="295"/>
      <c r="AO106" s="295"/>
      <c r="AP106" s="296"/>
      <c r="AQ106" s="357" t="s">
        <v>522</v>
      </c>
      <c r="AR106" s="358"/>
      <c r="AS106" s="358"/>
      <c r="AT106" s="359"/>
      <c r="AU106" s="357" t="s">
        <v>519</v>
      </c>
      <c r="AV106" s="358"/>
      <c r="AW106" s="358"/>
      <c r="AX106" s="360"/>
    </row>
    <row r="107" spans="1:60" ht="23.25" hidden="1" customHeight="1" x14ac:dyDescent="0.15">
      <c r="A107" s="488"/>
      <c r="B107" s="489"/>
      <c r="C107" s="489"/>
      <c r="D107" s="489"/>
      <c r="E107" s="489"/>
      <c r="F107" s="490"/>
      <c r="G107" s="161"/>
      <c r="H107" s="161"/>
      <c r="I107" s="161"/>
      <c r="J107" s="161"/>
      <c r="K107" s="161"/>
      <c r="L107" s="161"/>
      <c r="M107" s="161"/>
      <c r="N107" s="161"/>
      <c r="O107" s="161"/>
      <c r="P107" s="161"/>
      <c r="Q107" s="161"/>
      <c r="R107" s="161"/>
      <c r="S107" s="161"/>
      <c r="T107" s="161"/>
      <c r="U107" s="161"/>
      <c r="V107" s="161"/>
      <c r="W107" s="161"/>
      <c r="X107" s="228"/>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3"/>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1"/>
      <c r="AV108" s="812"/>
      <c r="AW108" s="812"/>
      <c r="AX108" s="813"/>
    </row>
    <row r="109" spans="1:60" ht="31.5" hidden="1" customHeight="1" x14ac:dyDescent="0.15">
      <c r="A109" s="485" t="s">
        <v>475</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0" t="s">
        <v>11</v>
      </c>
      <c r="AC109" s="295"/>
      <c r="AD109" s="296"/>
      <c r="AE109" s="300" t="s">
        <v>536</v>
      </c>
      <c r="AF109" s="295"/>
      <c r="AG109" s="295"/>
      <c r="AH109" s="296"/>
      <c r="AI109" s="300" t="s">
        <v>533</v>
      </c>
      <c r="AJ109" s="295"/>
      <c r="AK109" s="295"/>
      <c r="AL109" s="296"/>
      <c r="AM109" s="300" t="s">
        <v>529</v>
      </c>
      <c r="AN109" s="295"/>
      <c r="AO109" s="295"/>
      <c r="AP109" s="296"/>
      <c r="AQ109" s="357" t="s">
        <v>522</v>
      </c>
      <c r="AR109" s="358"/>
      <c r="AS109" s="358"/>
      <c r="AT109" s="359"/>
      <c r="AU109" s="357" t="s">
        <v>519</v>
      </c>
      <c r="AV109" s="358"/>
      <c r="AW109" s="358"/>
      <c r="AX109" s="360"/>
    </row>
    <row r="110" spans="1:60" ht="23.25" hidden="1" customHeight="1" x14ac:dyDescent="0.15">
      <c r="A110" s="488"/>
      <c r="B110" s="489"/>
      <c r="C110" s="489"/>
      <c r="D110" s="489"/>
      <c r="E110" s="489"/>
      <c r="F110" s="490"/>
      <c r="G110" s="161"/>
      <c r="H110" s="161"/>
      <c r="I110" s="161"/>
      <c r="J110" s="161"/>
      <c r="K110" s="161"/>
      <c r="L110" s="161"/>
      <c r="M110" s="161"/>
      <c r="N110" s="161"/>
      <c r="O110" s="161"/>
      <c r="P110" s="161"/>
      <c r="Q110" s="161"/>
      <c r="R110" s="161"/>
      <c r="S110" s="161"/>
      <c r="T110" s="161"/>
      <c r="U110" s="161"/>
      <c r="V110" s="161"/>
      <c r="W110" s="161"/>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1"/>
      <c r="AV111" s="812"/>
      <c r="AW111" s="812"/>
      <c r="AX111" s="813"/>
    </row>
    <row r="112" spans="1:60" ht="31.5" hidden="1" customHeight="1" x14ac:dyDescent="0.15">
      <c r="A112" s="485" t="s">
        <v>475</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0" t="s">
        <v>11</v>
      </c>
      <c r="AC112" s="295"/>
      <c r="AD112" s="296"/>
      <c r="AE112" s="300" t="s">
        <v>536</v>
      </c>
      <c r="AF112" s="295"/>
      <c r="AG112" s="295"/>
      <c r="AH112" s="296"/>
      <c r="AI112" s="300" t="s">
        <v>533</v>
      </c>
      <c r="AJ112" s="295"/>
      <c r="AK112" s="295"/>
      <c r="AL112" s="296"/>
      <c r="AM112" s="300" t="s">
        <v>528</v>
      </c>
      <c r="AN112" s="295"/>
      <c r="AO112" s="295"/>
      <c r="AP112" s="296"/>
      <c r="AQ112" s="357" t="s">
        <v>522</v>
      </c>
      <c r="AR112" s="358"/>
      <c r="AS112" s="358"/>
      <c r="AT112" s="359"/>
      <c r="AU112" s="357" t="s">
        <v>519</v>
      </c>
      <c r="AV112" s="358"/>
      <c r="AW112" s="358"/>
      <c r="AX112" s="360"/>
    </row>
    <row r="113" spans="1:50" ht="23.25" hidden="1" customHeight="1" x14ac:dyDescent="0.15">
      <c r="A113" s="488"/>
      <c r="B113" s="489"/>
      <c r="C113" s="489"/>
      <c r="D113" s="489"/>
      <c r="E113" s="489"/>
      <c r="F113" s="490"/>
      <c r="G113" s="161"/>
      <c r="H113" s="161"/>
      <c r="I113" s="161"/>
      <c r="J113" s="161"/>
      <c r="K113" s="161"/>
      <c r="L113" s="161"/>
      <c r="M113" s="161"/>
      <c r="N113" s="161"/>
      <c r="O113" s="161"/>
      <c r="P113" s="161"/>
      <c r="Q113" s="161"/>
      <c r="R113" s="161"/>
      <c r="S113" s="161"/>
      <c r="T113" s="161"/>
      <c r="U113" s="161"/>
      <c r="V113" s="161"/>
      <c r="W113" s="161"/>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4"/>
      <c r="H114" s="164"/>
      <c r="I114" s="164"/>
      <c r="J114" s="164"/>
      <c r="K114" s="164"/>
      <c r="L114" s="164"/>
      <c r="M114" s="164"/>
      <c r="N114" s="164"/>
      <c r="O114" s="164"/>
      <c r="P114" s="164"/>
      <c r="Q114" s="164"/>
      <c r="R114" s="164"/>
      <c r="S114" s="164"/>
      <c r="T114" s="164"/>
      <c r="U114" s="164"/>
      <c r="V114" s="164"/>
      <c r="W114" s="164"/>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536</v>
      </c>
      <c r="AF115" s="295"/>
      <c r="AG115" s="295"/>
      <c r="AH115" s="296"/>
      <c r="AI115" s="300" t="s">
        <v>533</v>
      </c>
      <c r="AJ115" s="295"/>
      <c r="AK115" s="295"/>
      <c r="AL115" s="296"/>
      <c r="AM115" s="300" t="s">
        <v>528</v>
      </c>
      <c r="AN115" s="295"/>
      <c r="AO115" s="295"/>
      <c r="AP115" s="296"/>
      <c r="AQ115" s="332" t="s">
        <v>523</v>
      </c>
      <c r="AR115" s="333"/>
      <c r="AS115" s="333"/>
      <c r="AT115" s="333"/>
      <c r="AU115" s="333"/>
      <c r="AV115" s="333"/>
      <c r="AW115" s="333"/>
      <c r="AX115" s="334"/>
    </row>
    <row r="116" spans="1:50" ht="23.25" customHeight="1" x14ac:dyDescent="0.15">
      <c r="A116" s="289"/>
      <c r="B116" s="290"/>
      <c r="C116" s="290"/>
      <c r="D116" s="290"/>
      <c r="E116" s="290"/>
      <c r="F116" s="291"/>
      <c r="G116" s="348" t="s">
        <v>590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592</v>
      </c>
      <c r="AC116" s="298"/>
      <c r="AD116" s="299"/>
      <c r="AE116" s="355">
        <v>18.2</v>
      </c>
      <c r="AF116" s="355"/>
      <c r="AG116" s="355"/>
      <c r="AH116" s="355"/>
      <c r="AI116" s="355">
        <v>17.399999999999999</v>
      </c>
      <c r="AJ116" s="355"/>
      <c r="AK116" s="355"/>
      <c r="AL116" s="355"/>
      <c r="AM116" s="355">
        <v>18.600000000000001</v>
      </c>
      <c r="AN116" s="355"/>
      <c r="AO116" s="355"/>
      <c r="AP116" s="355"/>
      <c r="AQ116" s="361">
        <v>19.8</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593</v>
      </c>
      <c r="AC117" s="339"/>
      <c r="AD117" s="340"/>
      <c r="AE117" s="303" t="s">
        <v>594</v>
      </c>
      <c r="AF117" s="303"/>
      <c r="AG117" s="303"/>
      <c r="AH117" s="303"/>
      <c r="AI117" s="303" t="s">
        <v>595</v>
      </c>
      <c r="AJ117" s="303"/>
      <c r="AK117" s="303"/>
      <c r="AL117" s="303"/>
      <c r="AM117" s="303" t="s">
        <v>641</v>
      </c>
      <c r="AN117" s="303"/>
      <c r="AO117" s="303"/>
      <c r="AP117" s="303"/>
      <c r="AQ117" s="303" t="s">
        <v>639</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536</v>
      </c>
      <c r="AF118" s="295"/>
      <c r="AG118" s="295"/>
      <c r="AH118" s="296"/>
      <c r="AI118" s="300" t="s">
        <v>533</v>
      </c>
      <c r="AJ118" s="295"/>
      <c r="AK118" s="295"/>
      <c r="AL118" s="296"/>
      <c r="AM118" s="300" t="s">
        <v>528</v>
      </c>
      <c r="AN118" s="295"/>
      <c r="AO118" s="295"/>
      <c r="AP118" s="296"/>
      <c r="AQ118" s="332" t="s">
        <v>523</v>
      </c>
      <c r="AR118" s="333"/>
      <c r="AS118" s="333"/>
      <c r="AT118" s="333"/>
      <c r="AU118" s="333"/>
      <c r="AV118" s="333"/>
      <c r="AW118" s="333"/>
      <c r="AX118" s="334"/>
    </row>
    <row r="119" spans="1:50" ht="23.25" hidden="1" customHeight="1" x14ac:dyDescent="0.15">
      <c r="A119" s="289"/>
      <c r="B119" s="290"/>
      <c r="C119" s="290"/>
      <c r="D119" s="290"/>
      <c r="E119" s="290"/>
      <c r="F119" s="291"/>
      <c r="G119" s="348" t="s">
        <v>483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536</v>
      </c>
      <c r="AF121" s="295"/>
      <c r="AG121" s="295"/>
      <c r="AH121" s="296"/>
      <c r="AI121" s="300" t="s">
        <v>533</v>
      </c>
      <c r="AJ121" s="295"/>
      <c r="AK121" s="295"/>
      <c r="AL121" s="296"/>
      <c r="AM121" s="300" t="s">
        <v>528</v>
      </c>
      <c r="AN121" s="295"/>
      <c r="AO121" s="295"/>
      <c r="AP121" s="296"/>
      <c r="AQ121" s="332" t="s">
        <v>523</v>
      </c>
      <c r="AR121" s="333"/>
      <c r="AS121" s="333"/>
      <c r="AT121" s="333"/>
      <c r="AU121" s="333"/>
      <c r="AV121" s="333"/>
      <c r="AW121" s="333"/>
      <c r="AX121" s="334"/>
    </row>
    <row r="122" spans="1:50" ht="23.25" hidden="1" customHeight="1" x14ac:dyDescent="0.15">
      <c r="A122" s="289"/>
      <c r="B122" s="290"/>
      <c r="C122" s="290"/>
      <c r="D122" s="290"/>
      <c r="E122" s="290"/>
      <c r="F122" s="291"/>
      <c r="G122" s="348" t="s">
        <v>484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537</v>
      </c>
      <c r="AF124" s="295"/>
      <c r="AG124" s="295"/>
      <c r="AH124" s="296"/>
      <c r="AI124" s="300" t="s">
        <v>533</v>
      </c>
      <c r="AJ124" s="295"/>
      <c r="AK124" s="295"/>
      <c r="AL124" s="296"/>
      <c r="AM124" s="300" t="s">
        <v>528</v>
      </c>
      <c r="AN124" s="295"/>
      <c r="AO124" s="295"/>
      <c r="AP124" s="296"/>
      <c r="AQ124" s="332" t="s">
        <v>523</v>
      </c>
      <c r="AR124" s="333"/>
      <c r="AS124" s="333"/>
      <c r="AT124" s="333"/>
      <c r="AU124" s="333"/>
      <c r="AV124" s="333"/>
      <c r="AW124" s="333"/>
      <c r="AX124" s="334"/>
    </row>
    <row r="125" spans="1:50" ht="23.25" hidden="1" customHeight="1" x14ac:dyDescent="0.15">
      <c r="A125" s="289"/>
      <c r="B125" s="290"/>
      <c r="C125" s="290"/>
      <c r="D125" s="290"/>
      <c r="E125" s="290"/>
      <c r="F125" s="291"/>
      <c r="G125" s="348" t="s">
        <v>484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536</v>
      </c>
      <c r="AF127" s="295"/>
      <c r="AG127" s="295"/>
      <c r="AH127" s="296"/>
      <c r="AI127" s="300" t="s">
        <v>533</v>
      </c>
      <c r="AJ127" s="295"/>
      <c r="AK127" s="295"/>
      <c r="AL127" s="296"/>
      <c r="AM127" s="300" t="s">
        <v>528</v>
      </c>
      <c r="AN127" s="295"/>
      <c r="AO127" s="295"/>
      <c r="AP127" s="296"/>
      <c r="AQ127" s="332" t="s">
        <v>523</v>
      </c>
      <c r="AR127" s="333"/>
      <c r="AS127" s="333"/>
      <c r="AT127" s="333"/>
      <c r="AU127" s="333"/>
      <c r="AV127" s="333"/>
      <c r="AW127" s="333"/>
      <c r="AX127" s="334"/>
    </row>
    <row r="128" spans="1:50" ht="23.25" hidden="1" customHeight="1" x14ac:dyDescent="0.15">
      <c r="A128" s="289"/>
      <c r="B128" s="290"/>
      <c r="C128" s="290"/>
      <c r="D128" s="290"/>
      <c r="E128" s="290"/>
      <c r="F128" s="291"/>
      <c r="G128" s="348" t="s">
        <v>484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0" t="s">
        <v>566</v>
      </c>
      <c r="B130" s="988"/>
      <c r="C130" s="987" t="s">
        <v>358</v>
      </c>
      <c r="D130" s="988"/>
      <c r="E130" s="305" t="s">
        <v>387</v>
      </c>
      <c r="F130" s="306"/>
      <c r="G130" s="307" t="s">
        <v>596</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1"/>
      <c r="B131" s="249"/>
      <c r="C131" s="248"/>
      <c r="D131" s="249"/>
      <c r="E131" s="235" t="s">
        <v>386</v>
      </c>
      <c r="F131" s="236"/>
      <c r="G131" s="232" t="s">
        <v>597</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1"/>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536</v>
      </c>
      <c r="AF132" s="262"/>
      <c r="AG132" s="262"/>
      <c r="AH132" s="262"/>
      <c r="AI132" s="262" t="s">
        <v>533</v>
      </c>
      <c r="AJ132" s="262"/>
      <c r="AK132" s="262"/>
      <c r="AL132" s="262"/>
      <c r="AM132" s="262" t="s">
        <v>528</v>
      </c>
      <c r="AN132" s="262"/>
      <c r="AO132" s="262"/>
      <c r="AP132" s="264"/>
      <c r="AQ132" s="264" t="s">
        <v>354</v>
      </c>
      <c r="AR132" s="265"/>
      <c r="AS132" s="265"/>
      <c r="AT132" s="266"/>
      <c r="AU132" s="276" t="s">
        <v>370</v>
      </c>
      <c r="AV132" s="276"/>
      <c r="AW132" s="276"/>
      <c r="AX132" s="277"/>
    </row>
    <row r="133" spans="1:50" ht="18.75" customHeight="1" x14ac:dyDescent="0.15">
      <c r="A133" s="991"/>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602</v>
      </c>
      <c r="AR133" s="268"/>
      <c r="AS133" s="137" t="s">
        <v>355</v>
      </c>
      <c r="AT133" s="172"/>
      <c r="AU133" s="136" t="s">
        <v>601</v>
      </c>
      <c r="AV133" s="136"/>
      <c r="AW133" s="137" t="s">
        <v>300</v>
      </c>
      <c r="AX133" s="138"/>
    </row>
    <row r="134" spans="1:50" ht="39.75" customHeight="1" x14ac:dyDescent="0.15">
      <c r="A134" s="991"/>
      <c r="B134" s="249"/>
      <c r="C134" s="248"/>
      <c r="D134" s="249"/>
      <c r="E134" s="248"/>
      <c r="F134" s="311"/>
      <c r="G134" s="227" t="s">
        <v>578</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598</v>
      </c>
      <c r="AC134" s="218"/>
      <c r="AD134" s="218"/>
      <c r="AE134" s="263" t="s">
        <v>600</v>
      </c>
      <c r="AF134" s="112"/>
      <c r="AG134" s="112"/>
      <c r="AH134" s="112"/>
      <c r="AI134" s="263" t="s">
        <v>578</v>
      </c>
      <c r="AJ134" s="112"/>
      <c r="AK134" s="112"/>
      <c r="AL134" s="112"/>
      <c r="AM134" s="263" t="s">
        <v>578</v>
      </c>
      <c r="AN134" s="112"/>
      <c r="AO134" s="112"/>
      <c r="AP134" s="112"/>
      <c r="AQ134" s="263" t="s">
        <v>578</v>
      </c>
      <c r="AR134" s="112"/>
      <c r="AS134" s="112"/>
      <c r="AT134" s="112"/>
      <c r="AU134" s="263" t="s">
        <v>578</v>
      </c>
      <c r="AV134" s="112"/>
      <c r="AW134" s="112"/>
      <c r="AX134" s="219"/>
    </row>
    <row r="135" spans="1:50" ht="39.75" customHeight="1" x14ac:dyDescent="0.15">
      <c r="A135" s="991"/>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599</v>
      </c>
      <c r="AC135" s="133"/>
      <c r="AD135" s="133"/>
      <c r="AE135" s="263" t="s">
        <v>578</v>
      </c>
      <c r="AF135" s="112"/>
      <c r="AG135" s="112"/>
      <c r="AH135" s="112"/>
      <c r="AI135" s="263" t="s">
        <v>578</v>
      </c>
      <c r="AJ135" s="112"/>
      <c r="AK135" s="112"/>
      <c r="AL135" s="112"/>
      <c r="AM135" s="263" t="s">
        <v>578</v>
      </c>
      <c r="AN135" s="112"/>
      <c r="AO135" s="112"/>
      <c r="AP135" s="112"/>
      <c r="AQ135" s="263" t="s">
        <v>603</v>
      </c>
      <c r="AR135" s="112"/>
      <c r="AS135" s="112"/>
      <c r="AT135" s="112"/>
      <c r="AU135" s="263" t="s">
        <v>578</v>
      </c>
      <c r="AV135" s="112"/>
      <c r="AW135" s="112"/>
      <c r="AX135" s="219"/>
    </row>
    <row r="136" spans="1:50" ht="18.75" hidden="1" customHeight="1" x14ac:dyDescent="0.15">
      <c r="A136" s="991"/>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536</v>
      </c>
      <c r="AF136" s="262"/>
      <c r="AG136" s="262"/>
      <c r="AH136" s="262"/>
      <c r="AI136" s="262" t="s">
        <v>533</v>
      </c>
      <c r="AJ136" s="262"/>
      <c r="AK136" s="262"/>
      <c r="AL136" s="262"/>
      <c r="AM136" s="262" t="s">
        <v>528</v>
      </c>
      <c r="AN136" s="262"/>
      <c r="AO136" s="262"/>
      <c r="AP136" s="264"/>
      <c r="AQ136" s="264" t="s">
        <v>354</v>
      </c>
      <c r="AR136" s="265"/>
      <c r="AS136" s="265"/>
      <c r="AT136" s="266"/>
      <c r="AU136" s="276" t="s">
        <v>370</v>
      </c>
      <c r="AV136" s="276"/>
      <c r="AW136" s="276"/>
      <c r="AX136" s="277"/>
    </row>
    <row r="137" spans="1:50" ht="18.75" hidden="1" customHeight="1" x14ac:dyDescent="0.15">
      <c r="A137" s="991"/>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991"/>
      <c r="B138" s="249"/>
      <c r="C138" s="248"/>
      <c r="D138" s="249"/>
      <c r="E138" s="248"/>
      <c r="F138" s="311"/>
      <c r="G138" s="227"/>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c r="AC138" s="218"/>
      <c r="AD138" s="218"/>
      <c r="AE138" s="263"/>
      <c r="AF138" s="112"/>
      <c r="AG138" s="112"/>
      <c r="AH138" s="112"/>
      <c r="AI138" s="263"/>
      <c r="AJ138" s="112"/>
      <c r="AK138" s="112"/>
      <c r="AL138" s="112"/>
      <c r="AM138" s="263"/>
      <c r="AN138" s="112"/>
      <c r="AO138" s="112"/>
      <c r="AP138" s="112"/>
      <c r="AQ138" s="263"/>
      <c r="AR138" s="112"/>
      <c r="AS138" s="112"/>
      <c r="AT138" s="112"/>
      <c r="AU138" s="263"/>
      <c r="AV138" s="112"/>
      <c r="AW138" s="112"/>
      <c r="AX138" s="219"/>
    </row>
    <row r="139" spans="1:50" ht="39.75" hidden="1" customHeight="1" x14ac:dyDescent="0.15">
      <c r="A139" s="991"/>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c r="AC139" s="133"/>
      <c r="AD139" s="133"/>
      <c r="AE139" s="263"/>
      <c r="AF139" s="112"/>
      <c r="AG139" s="112"/>
      <c r="AH139" s="112"/>
      <c r="AI139" s="263"/>
      <c r="AJ139" s="112"/>
      <c r="AK139" s="112"/>
      <c r="AL139" s="112"/>
      <c r="AM139" s="263"/>
      <c r="AN139" s="112"/>
      <c r="AO139" s="112"/>
      <c r="AP139" s="112"/>
      <c r="AQ139" s="263"/>
      <c r="AR139" s="112"/>
      <c r="AS139" s="112"/>
      <c r="AT139" s="112"/>
      <c r="AU139" s="263"/>
      <c r="AV139" s="112"/>
      <c r="AW139" s="112"/>
      <c r="AX139" s="219"/>
    </row>
    <row r="140" spans="1:50" ht="18.75" hidden="1" customHeight="1" x14ac:dyDescent="0.15">
      <c r="A140" s="991"/>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536</v>
      </c>
      <c r="AF140" s="262"/>
      <c r="AG140" s="262"/>
      <c r="AH140" s="262"/>
      <c r="AI140" s="262" t="s">
        <v>533</v>
      </c>
      <c r="AJ140" s="262"/>
      <c r="AK140" s="262"/>
      <c r="AL140" s="262"/>
      <c r="AM140" s="262" t="s">
        <v>528</v>
      </c>
      <c r="AN140" s="262"/>
      <c r="AO140" s="262"/>
      <c r="AP140" s="264"/>
      <c r="AQ140" s="264" t="s">
        <v>354</v>
      </c>
      <c r="AR140" s="265"/>
      <c r="AS140" s="265"/>
      <c r="AT140" s="266"/>
      <c r="AU140" s="276" t="s">
        <v>370</v>
      </c>
      <c r="AV140" s="276"/>
      <c r="AW140" s="276"/>
      <c r="AX140" s="277"/>
    </row>
    <row r="141" spans="1:50" ht="18.75" hidden="1" customHeight="1" x14ac:dyDescent="0.15">
      <c r="A141" s="991"/>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991"/>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18"/>
      <c r="AD142" s="218"/>
      <c r="AE142" s="263"/>
      <c r="AF142" s="112"/>
      <c r="AG142" s="112"/>
      <c r="AH142" s="112"/>
      <c r="AI142" s="263"/>
      <c r="AJ142" s="112"/>
      <c r="AK142" s="112"/>
      <c r="AL142" s="112"/>
      <c r="AM142" s="263"/>
      <c r="AN142" s="112"/>
      <c r="AO142" s="112"/>
      <c r="AP142" s="112"/>
      <c r="AQ142" s="263"/>
      <c r="AR142" s="112"/>
      <c r="AS142" s="112"/>
      <c r="AT142" s="112"/>
      <c r="AU142" s="263"/>
      <c r="AV142" s="112"/>
      <c r="AW142" s="112"/>
      <c r="AX142" s="219"/>
    </row>
    <row r="143" spans="1:50" ht="39.75" hidden="1" customHeight="1" x14ac:dyDescent="0.15">
      <c r="A143" s="991"/>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19"/>
    </row>
    <row r="144" spans="1:50" ht="18.75" hidden="1" customHeight="1" x14ac:dyDescent="0.15">
      <c r="A144" s="991"/>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536</v>
      </c>
      <c r="AF144" s="262"/>
      <c r="AG144" s="262"/>
      <c r="AH144" s="262"/>
      <c r="AI144" s="262" t="s">
        <v>533</v>
      </c>
      <c r="AJ144" s="262"/>
      <c r="AK144" s="262"/>
      <c r="AL144" s="262"/>
      <c r="AM144" s="262" t="s">
        <v>528</v>
      </c>
      <c r="AN144" s="262"/>
      <c r="AO144" s="262"/>
      <c r="AP144" s="264"/>
      <c r="AQ144" s="264" t="s">
        <v>354</v>
      </c>
      <c r="AR144" s="265"/>
      <c r="AS144" s="265"/>
      <c r="AT144" s="266"/>
      <c r="AU144" s="276" t="s">
        <v>370</v>
      </c>
      <c r="AV144" s="276"/>
      <c r="AW144" s="276"/>
      <c r="AX144" s="277"/>
    </row>
    <row r="145" spans="1:50" ht="18.75" hidden="1" customHeight="1" x14ac:dyDescent="0.15">
      <c r="A145" s="991"/>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991"/>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18"/>
      <c r="AD146" s="218"/>
      <c r="AE146" s="263"/>
      <c r="AF146" s="112"/>
      <c r="AG146" s="112"/>
      <c r="AH146" s="112"/>
      <c r="AI146" s="263"/>
      <c r="AJ146" s="112"/>
      <c r="AK146" s="112"/>
      <c r="AL146" s="112"/>
      <c r="AM146" s="263"/>
      <c r="AN146" s="112"/>
      <c r="AO146" s="112"/>
      <c r="AP146" s="112"/>
      <c r="AQ146" s="263"/>
      <c r="AR146" s="112"/>
      <c r="AS146" s="112"/>
      <c r="AT146" s="112"/>
      <c r="AU146" s="263"/>
      <c r="AV146" s="112"/>
      <c r="AW146" s="112"/>
      <c r="AX146" s="219"/>
    </row>
    <row r="147" spans="1:50" ht="39.75" hidden="1" customHeight="1" x14ac:dyDescent="0.15">
      <c r="A147" s="991"/>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19"/>
    </row>
    <row r="148" spans="1:50" ht="18.75" hidden="1" customHeight="1" x14ac:dyDescent="0.15">
      <c r="A148" s="991"/>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536</v>
      </c>
      <c r="AF148" s="262"/>
      <c r="AG148" s="262"/>
      <c r="AH148" s="262"/>
      <c r="AI148" s="262" t="s">
        <v>533</v>
      </c>
      <c r="AJ148" s="262"/>
      <c r="AK148" s="262"/>
      <c r="AL148" s="262"/>
      <c r="AM148" s="262" t="s">
        <v>528</v>
      </c>
      <c r="AN148" s="262"/>
      <c r="AO148" s="262"/>
      <c r="AP148" s="264"/>
      <c r="AQ148" s="264" t="s">
        <v>354</v>
      </c>
      <c r="AR148" s="265"/>
      <c r="AS148" s="265"/>
      <c r="AT148" s="266"/>
      <c r="AU148" s="276" t="s">
        <v>370</v>
      </c>
      <c r="AV148" s="276"/>
      <c r="AW148" s="276"/>
      <c r="AX148" s="277"/>
    </row>
    <row r="149" spans="1:50" ht="18.75" hidden="1" customHeight="1" x14ac:dyDescent="0.15">
      <c r="A149" s="991"/>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991"/>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63"/>
      <c r="AF150" s="112"/>
      <c r="AG150" s="112"/>
      <c r="AH150" s="112"/>
      <c r="AI150" s="263"/>
      <c r="AJ150" s="112"/>
      <c r="AK150" s="112"/>
      <c r="AL150" s="112"/>
      <c r="AM150" s="263"/>
      <c r="AN150" s="112"/>
      <c r="AO150" s="112"/>
      <c r="AP150" s="112"/>
      <c r="AQ150" s="263"/>
      <c r="AR150" s="112"/>
      <c r="AS150" s="112"/>
      <c r="AT150" s="112"/>
      <c r="AU150" s="263"/>
      <c r="AV150" s="112"/>
      <c r="AW150" s="112"/>
      <c r="AX150" s="219"/>
    </row>
    <row r="151" spans="1:50" ht="39.75" hidden="1" customHeight="1" x14ac:dyDescent="0.15">
      <c r="A151" s="991"/>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19"/>
    </row>
    <row r="152" spans="1:50" ht="22.5" customHeight="1" x14ac:dyDescent="0.15">
      <c r="A152" s="991"/>
      <c r="B152" s="249"/>
      <c r="C152" s="248"/>
      <c r="D152" s="249"/>
      <c r="E152" s="248"/>
      <c r="F152" s="311"/>
      <c r="G152" s="269"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4"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4"/>
    </row>
    <row r="153" spans="1:50" ht="22.5" customHeight="1" x14ac:dyDescent="0.15">
      <c r="A153" s="991"/>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1"/>
      <c r="B154" s="249"/>
      <c r="C154" s="248"/>
      <c r="D154" s="249"/>
      <c r="E154" s="248"/>
      <c r="F154" s="311"/>
      <c r="G154" s="227" t="s">
        <v>604</v>
      </c>
      <c r="H154" s="161"/>
      <c r="I154" s="161"/>
      <c r="J154" s="161"/>
      <c r="K154" s="161"/>
      <c r="L154" s="161"/>
      <c r="M154" s="161"/>
      <c r="N154" s="161"/>
      <c r="O154" s="161"/>
      <c r="P154" s="228"/>
      <c r="Q154" s="160" t="s">
        <v>578</v>
      </c>
      <c r="R154" s="161"/>
      <c r="S154" s="161"/>
      <c r="T154" s="161"/>
      <c r="U154" s="161"/>
      <c r="V154" s="161"/>
      <c r="W154" s="161"/>
      <c r="X154" s="161"/>
      <c r="Y154" s="161"/>
      <c r="Z154" s="161"/>
      <c r="AA154" s="920"/>
      <c r="AB154" s="252" t="s">
        <v>605</v>
      </c>
      <c r="AC154" s="253"/>
      <c r="AD154" s="253"/>
      <c r="AE154" s="258" t="s">
        <v>606</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1"/>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1"/>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1"/>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1"/>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1"/>
      <c r="AB157" s="254"/>
      <c r="AC157" s="255"/>
      <c r="AD157" s="255"/>
      <c r="AE157" s="160" t="s">
        <v>578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1"/>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22"/>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49"/>
      <c r="C159" s="248"/>
      <c r="D159" s="249"/>
      <c r="E159" s="248"/>
      <c r="F159" s="311"/>
      <c r="G159" s="269"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4" t="s">
        <v>460</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1"/>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2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1"/>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1"/>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1"/>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1"/>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1"/>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22"/>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49"/>
      <c r="C166" s="248"/>
      <c r="D166" s="249"/>
      <c r="E166" s="248"/>
      <c r="F166" s="311"/>
      <c r="G166" s="269"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4" t="s">
        <v>460</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1"/>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2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1"/>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1"/>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1"/>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1"/>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1"/>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22"/>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49"/>
      <c r="C173" s="248"/>
      <c r="D173" s="249"/>
      <c r="E173" s="248"/>
      <c r="F173" s="311"/>
      <c r="G173" s="269"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4" t="s">
        <v>460</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1"/>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2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1"/>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1"/>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1"/>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1"/>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1"/>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22"/>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49"/>
      <c r="C180" s="248"/>
      <c r="D180" s="249"/>
      <c r="E180" s="248"/>
      <c r="F180" s="311"/>
      <c r="G180" s="269"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4" t="s">
        <v>460</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1"/>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2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1"/>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1"/>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1"/>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1"/>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1"/>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22"/>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1"/>
      <c r="B188" s="249"/>
      <c r="C188" s="248"/>
      <c r="D188" s="249"/>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1"/>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1"/>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1"/>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1"/>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536</v>
      </c>
      <c r="AF192" s="262"/>
      <c r="AG192" s="262"/>
      <c r="AH192" s="262"/>
      <c r="AI192" s="262" t="s">
        <v>533</v>
      </c>
      <c r="AJ192" s="262"/>
      <c r="AK192" s="262"/>
      <c r="AL192" s="262"/>
      <c r="AM192" s="262" t="s">
        <v>528</v>
      </c>
      <c r="AN192" s="262"/>
      <c r="AO192" s="262"/>
      <c r="AP192" s="264"/>
      <c r="AQ192" s="264" t="s">
        <v>354</v>
      </c>
      <c r="AR192" s="265"/>
      <c r="AS192" s="265"/>
      <c r="AT192" s="266"/>
      <c r="AU192" s="276" t="s">
        <v>370</v>
      </c>
      <c r="AV192" s="276"/>
      <c r="AW192" s="276"/>
      <c r="AX192" s="277"/>
    </row>
    <row r="193" spans="1:50" ht="18.75" hidden="1" customHeight="1" x14ac:dyDescent="0.15">
      <c r="A193" s="991"/>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991"/>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63"/>
      <c r="AF194" s="112"/>
      <c r="AG194" s="112"/>
      <c r="AH194" s="112"/>
      <c r="AI194" s="263"/>
      <c r="AJ194" s="112"/>
      <c r="AK194" s="112"/>
      <c r="AL194" s="112"/>
      <c r="AM194" s="263"/>
      <c r="AN194" s="112"/>
      <c r="AO194" s="112"/>
      <c r="AP194" s="112"/>
      <c r="AQ194" s="263"/>
      <c r="AR194" s="112"/>
      <c r="AS194" s="112"/>
      <c r="AT194" s="112"/>
      <c r="AU194" s="263"/>
      <c r="AV194" s="112"/>
      <c r="AW194" s="112"/>
      <c r="AX194" s="219"/>
    </row>
    <row r="195" spans="1:50" ht="39.75" hidden="1" customHeight="1" x14ac:dyDescent="0.15">
      <c r="A195" s="991"/>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19"/>
    </row>
    <row r="196" spans="1:50" ht="18.75" hidden="1" customHeight="1" x14ac:dyDescent="0.15">
      <c r="A196" s="991"/>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537</v>
      </c>
      <c r="AF196" s="262"/>
      <c r="AG196" s="262"/>
      <c r="AH196" s="262"/>
      <c r="AI196" s="262" t="s">
        <v>533</v>
      </c>
      <c r="AJ196" s="262"/>
      <c r="AK196" s="262"/>
      <c r="AL196" s="262"/>
      <c r="AM196" s="262" t="s">
        <v>528</v>
      </c>
      <c r="AN196" s="262"/>
      <c r="AO196" s="262"/>
      <c r="AP196" s="264"/>
      <c r="AQ196" s="264" t="s">
        <v>354</v>
      </c>
      <c r="AR196" s="265"/>
      <c r="AS196" s="265"/>
      <c r="AT196" s="266"/>
      <c r="AU196" s="276" t="s">
        <v>370</v>
      </c>
      <c r="AV196" s="276"/>
      <c r="AW196" s="276"/>
      <c r="AX196" s="277"/>
    </row>
    <row r="197" spans="1:50" ht="18.75" hidden="1" customHeight="1" x14ac:dyDescent="0.15">
      <c r="A197" s="991"/>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991"/>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63"/>
      <c r="AF198" s="112"/>
      <c r="AG198" s="112"/>
      <c r="AH198" s="112"/>
      <c r="AI198" s="263"/>
      <c r="AJ198" s="112"/>
      <c r="AK198" s="112"/>
      <c r="AL198" s="112"/>
      <c r="AM198" s="263"/>
      <c r="AN198" s="112"/>
      <c r="AO198" s="112"/>
      <c r="AP198" s="112"/>
      <c r="AQ198" s="263"/>
      <c r="AR198" s="112"/>
      <c r="AS198" s="112"/>
      <c r="AT198" s="112"/>
      <c r="AU198" s="263"/>
      <c r="AV198" s="112"/>
      <c r="AW198" s="112"/>
      <c r="AX198" s="219"/>
    </row>
    <row r="199" spans="1:50" ht="39.75" hidden="1" customHeight="1" x14ac:dyDescent="0.15">
      <c r="A199" s="991"/>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19"/>
    </row>
    <row r="200" spans="1:50" ht="18.75" hidden="1" customHeight="1" x14ac:dyDescent="0.15">
      <c r="A200" s="991"/>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536</v>
      </c>
      <c r="AF200" s="262"/>
      <c r="AG200" s="262"/>
      <c r="AH200" s="262"/>
      <c r="AI200" s="262" t="s">
        <v>533</v>
      </c>
      <c r="AJ200" s="262"/>
      <c r="AK200" s="262"/>
      <c r="AL200" s="262"/>
      <c r="AM200" s="262" t="s">
        <v>528</v>
      </c>
      <c r="AN200" s="262"/>
      <c r="AO200" s="262"/>
      <c r="AP200" s="264"/>
      <c r="AQ200" s="264" t="s">
        <v>354</v>
      </c>
      <c r="AR200" s="265"/>
      <c r="AS200" s="265"/>
      <c r="AT200" s="266"/>
      <c r="AU200" s="276" t="s">
        <v>370</v>
      </c>
      <c r="AV200" s="276"/>
      <c r="AW200" s="276"/>
      <c r="AX200" s="277"/>
    </row>
    <row r="201" spans="1:50" ht="18.75" hidden="1" customHeight="1" x14ac:dyDescent="0.15">
      <c r="A201" s="991"/>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991"/>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63"/>
      <c r="AF202" s="112"/>
      <c r="AG202" s="112"/>
      <c r="AH202" s="112"/>
      <c r="AI202" s="263"/>
      <c r="AJ202" s="112"/>
      <c r="AK202" s="112"/>
      <c r="AL202" s="112"/>
      <c r="AM202" s="263"/>
      <c r="AN202" s="112"/>
      <c r="AO202" s="112"/>
      <c r="AP202" s="112"/>
      <c r="AQ202" s="263"/>
      <c r="AR202" s="112"/>
      <c r="AS202" s="112"/>
      <c r="AT202" s="112"/>
      <c r="AU202" s="263"/>
      <c r="AV202" s="112"/>
      <c r="AW202" s="112"/>
      <c r="AX202" s="219"/>
    </row>
    <row r="203" spans="1:50" ht="39.75" hidden="1" customHeight="1" x14ac:dyDescent="0.15">
      <c r="A203" s="991"/>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19"/>
    </row>
    <row r="204" spans="1:50" ht="18.75" hidden="1" customHeight="1" x14ac:dyDescent="0.15">
      <c r="A204" s="991"/>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536</v>
      </c>
      <c r="AF204" s="262"/>
      <c r="AG204" s="262"/>
      <c r="AH204" s="262"/>
      <c r="AI204" s="262" t="s">
        <v>533</v>
      </c>
      <c r="AJ204" s="262"/>
      <c r="AK204" s="262"/>
      <c r="AL204" s="262"/>
      <c r="AM204" s="262" t="s">
        <v>528</v>
      </c>
      <c r="AN204" s="262"/>
      <c r="AO204" s="262"/>
      <c r="AP204" s="264"/>
      <c r="AQ204" s="264" t="s">
        <v>354</v>
      </c>
      <c r="AR204" s="265"/>
      <c r="AS204" s="265"/>
      <c r="AT204" s="266"/>
      <c r="AU204" s="276" t="s">
        <v>370</v>
      </c>
      <c r="AV204" s="276"/>
      <c r="AW204" s="276"/>
      <c r="AX204" s="277"/>
    </row>
    <row r="205" spans="1:50" ht="18.75" hidden="1" customHeight="1" x14ac:dyDescent="0.15">
      <c r="A205" s="991"/>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991"/>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63"/>
      <c r="AF206" s="112"/>
      <c r="AG206" s="112"/>
      <c r="AH206" s="112"/>
      <c r="AI206" s="263"/>
      <c r="AJ206" s="112"/>
      <c r="AK206" s="112"/>
      <c r="AL206" s="112"/>
      <c r="AM206" s="263"/>
      <c r="AN206" s="112"/>
      <c r="AO206" s="112"/>
      <c r="AP206" s="112"/>
      <c r="AQ206" s="263"/>
      <c r="AR206" s="112"/>
      <c r="AS206" s="112"/>
      <c r="AT206" s="112"/>
      <c r="AU206" s="263"/>
      <c r="AV206" s="112"/>
      <c r="AW206" s="112"/>
      <c r="AX206" s="219"/>
    </row>
    <row r="207" spans="1:50" ht="39.75" hidden="1" customHeight="1" x14ac:dyDescent="0.15">
      <c r="A207" s="991"/>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19"/>
    </row>
    <row r="208" spans="1:50" ht="18.75" hidden="1" customHeight="1" x14ac:dyDescent="0.15">
      <c r="A208" s="991"/>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536</v>
      </c>
      <c r="AF208" s="262"/>
      <c r="AG208" s="262"/>
      <c r="AH208" s="262"/>
      <c r="AI208" s="262" t="s">
        <v>533</v>
      </c>
      <c r="AJ208" s="262"/>
      <c r="AK208" s="262"/>
      <c r="AL208" s="262"/>
      <c r="AM208" s="262" t="s">
        <v>528</v>
      </c>
      <c r="AN208" s="262"/>
      <c r="AO208" s="262"/>
      <c r="AP208" s="264"/>
      <c r="AQ208" s="264" t="s">
        <v>354</v>
      </c>
      <c r="AR208" s="265"/>
      <c r="AS208" s="265"/>
      <c r="AT208" s="266"/>
      <c r="AU208" s="276" t="s">
        <v>370</v>
      </c>
      <c r="AV208" s="276"/>
      <c r="AW208" s="276"/>
      <c r="AX208" s="277"/>
    </row>
    <row r="209" spans="1:50" ht="18.75" hidden="1" customHeight="1" x14ac:dyDescent="0.15">
      <c r="A209" s="991"/>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991"/>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63"/>
      <c r="AF210" s="112"/>
      <c r="AG210" s="112"/>
      <c r="AH210" s="112"/>
      <c r="AI210" s="263"/>
      <c r="AJ210" s="112"/>
      <c r="AK210" s="112"/>
      <c r="AL210" s="112"/>
      <c r="AM210" s="263"/>
      <c r="AN210" s="112"/>
      <c r="AO210" s="112"/>
      <c r="AP210" s="112"/>
      <c r="AQ210" s="263"/>
      <c r="AR210" s="112"/>
      <c r="AS210" s="112"/>
      <c r="AT210" s="112"/>
      <c r="AU210" s="263"/>
      <c r="AV210" s="112"/>
      <c r="AW210" s="112"/>
      <c r="AX210" s="219"/>
    </row>
    <row r="211" spans="1:50" ht="39.75" hidden="1" customHeight="1" x14ac:dyDescent="0.15">
      <c r="A211" s="991"/>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19"/>
    </row>
    <row r="212" spans="1:50" ht="22.5" hidden="1" customHeight="1" x14ac:dyDescent="0.15">
      <c r="A212" s="991"/>
      <c r="B212" s="249"/>
      <c r="C212" s="248"/>
      <c r="D212" s="249"/>
      <c r="E212" s="248"/>
      <c r="F212" s="311"/>
      <c r="G212" s="269"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4"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4"/>
    </row>
    <row r="213" spans="1:50" ht="22.5" hidden="1" customHeight="1" x14ac:dyDescent="0.15">
      <c r="A213" s="991"/>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49"/>
      <c r="C214" s="248"/>
      <c r="D214" s="249"/>
      <c r="E214" s="248"/>
      <c r="F214" s="311"/>
      <c r="G214" s="227"/>
      <c r="H214" s="161"/>
      <c r="I214" s="161"/>
      <c r="J214" s="161"/>
      <c r="K214" s="161"/>
      <c r="L214" s="161"/>
      <c r="M214" s="161"/>
      <c r="N214" s="161"/>
      <c r="O214" s="161"/>
      <c r="P214" s="228"/>
      <c r="Q214" s="978"/>
      <c r="R214" s="979"/>
      <c r="S214" s="979"/>
      <c r="T214" s="979"/>
      <c r="U214" s="979"/>
      <c r="V214" s="979"/>
      <c r="W214" s="979"/>
      <c r="X214" s="979"/>
      <c r="Y214" s="979"/>
      <c r="Z214" s="979"/>
      <c r="AA214" s="98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1"/>
      <c r="B215" s="249"/>
      <c r="C215" s="248"/>
      <c r="D215" s="249"/>
      <c r="E215" s="248"/>
      <c r="F215" s="311"/>
      <c r="G215" s="229"/>
      <c r="H215" s="230"/>
      <c r="I215" s="230"/>
      <c r="J215" s="230"/>
      <c r="K215" s="230"/>
      <c r="L215" s="230"/>
      <c r="M215" s="230"/>
      <c r="N215" s="230"/>
      <c r="O215" s="230"/>
      <c r="P215" s="231"/>
      <c r="Q215" s="981"/>
      <c r="R215" s="982"/>
      <c r="S215" s="982"/>
      <c r="T215" s="982"/>
      <c r="U215" s="982"/>
      <c r="V215" s="982"/>
      <c r="W215" s="982"/>
      <c r="X215" s="982"/>
      <c r="Y215" s="982"/>
      <c r="Z215" s="982"/>
      <c r="AA215" s="98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1"/>
      <c r="B216" s="249"/>
      <c r="C216" s="248"/>
      <c r="D216" s="249"/>
      <c r="E216" s="248"/>
      <c r="F216" s="311"/>
      <c r="G216" s="229"/>
      <c r="H216" s="230"/>
      <c r="I216" s="230"/>
      <c r="J216" s="230"/>
      <c r="K216" s="230"/>
      <c r="L216" s="230"/>
      <c r="M216" s="230"/>
      <c r="N216" s="230"/>
      <c r="O216" s="230"/>
      <c r="P216" s="231"/>
      <c r="Q216" s="981"/>
      <c r="R216" s="982"/>
      <c r="S216" s="982"/>
      <c r="T216" s="982"/>
      <c r="U216" s="982"/>
      <c r="V216" s="982"/>
      <c r="W216" s="982"/>
      <c r="X216" s="982"/>
      <c r="Y216" s="982"/>
      <c r="Z216" s="982"/>
      <c r="AA216" s="983"/>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1"/>
      <c r="B217" s="249"/>
      <c r="C217" s="248"/>
      <c r="D217" s="249"/>
      <c r="E217" s="248"/>
      <c r="F217" s="311"/>
      <c r="G217" s="229"/>
      <c r="H217" s="230"/>
      <c r="I217" s="230"/>
      <c r="J217" s="230"/>
      <c r="K217" s="230"/>
      <c r="L217" s="230"/>
      <c r="M217" s="230"/>
      <c r="N217" s="230"/>
      <c r="O217" s="230"/>
      <c r="P217" s="231"/>
      <c r="Q217" s="981"/>
      <c r="R217" s="982"/>
      <c r="S217" s="982"/>
      <c r="T217" s="982"/>
      <c r="U217" s="982"/>
      <c r="V217" s="982"/>
      <c r="W217" s="982"/>
      <c r="X217" s="982"/>
      <c r="Y217" s="982"/>
      <c r="Z217" s="982"/>
      <c r="AA217" s="983"/>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49"/>
      <c r="C218" s="248"/>
      <c r="D218" s="249"/>
      <c r="E218" s="248"/>
      <c r="F218" s="311"/>
      <c r="G218" s="232"/>
      <c r="H218" s="164"/>
      <c r="I218" s="164"/>
      <c r="J218" s="164"/>
      <c r="K218" s="164"/>
      <c r="L218" s="164"/>
      <c r="M218" s="164"/>
      <c r="N218" s="164"/>
      <c r="O218" s="164"/>
      <c r="P218" s="233"/>
      <c r="Q218" s="984"/>
      <c r="R218" s="985"/>
      <c r="S218" s="985"/>
      <c r="T218" s="985"/>
      <c r="U218" s="985"/>
      <c r="V218" s="985"/>
      <c r="W218" s="985"/>
      <c r="X218" s="985"/>
      <c r="Y218" s="985"/>
      <c r="Z218" s="985"/>
      <c r="AA218" s="986"/>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49"/>
      <c r="C219" s="248"/>
      <c r="D219" s="249"/>
      <c r="E219" s="248"/>
      <c r="F219" s="311"/>
      <c r="G219" s="269"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4" t="s">
        <v>460</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1"/>
      <c r="B221" s="249"/>
      <c r="C221" s="248"/>
      <c r="D221" s="249"/>
      <c r="E221" s="248"/>
      <c r="F221" s="311"/>
      <c r="G221" s="227"/>
      <c r="H221" s="161"/>
      <c r="I221" s="161"/>
      <c r="J221" s="161"/>
      <c r="K221" s="161"/>
      <c r="L221" s="161"/>
      <c r="M221" s="161"/>
      <c r="N221" s="161"/>
      <c r="O221" s="161"/>
      <c r="P221" s="228"/>
      <c r="Q221" s="978"/>
      <c r="R221" s="979"/>
      <c r="S221" s="979"/>
      <c r="T221" s="979"/>
      <c r="U221" s="979"/>
      <c r="V221" s="979"/>
      <c r="W221" s="979"/>
      <c r="X221" s="979"/>
      <c r="Y221" s="979"/>
      <c r="Z221" s="979"/>
      <c r="AA221" s="98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1"/>
      <c r="B222" s="249"/>
      <c r="C222" s="248"/>
      <c r="D222" s="249"/>
      <c r="E222" s="248"/>
      <c r="F222" s="311"/>
      <c r="G222" s="229"/>
      <c r="H222" s="230"/>
      <c r="I222" s="230"/>
      <c r="J222" s="230"/>
      <c r="K222" s="230"/>
      <c r="L222" s="230"/>
      <c r="M222" s="230"/>
      <c r="N222" s="230"/>
      <c r="O222" s="230"/>
      <c r="P222" s="231"/>
      <c r="Q222" s="981"/>
      <c r="R222" s="982"/>
      <c r="S222" s="982"/>
      <c r="T222" s="982"/>
      <c r="U222" s="982"/>
      <c r="V222" s="982"/>
      <c r="W222" s="982"/>
      <c r="X222" s="982"/>
      <c r="Y222" s="982"/>
      <c r="Z222" s="982"/>
      <c r="AA222" s="98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1"/>
      <c r="B223" s="249"/>
      <c r="C223" s="248"/>
      <c r="D223" s="249"/>
      <c r="E223" s="248"/>
      <c r="F223" s="311"/>
      <c r="G223" s="229"/>
      <c r="H223" s="230"/>
      <c r="I223" s="230"/>
      <c r="J223" s="230"/>
      <c r="K223" s="230"/>
      <c r="L223" s="230"/>
      <c r="M223" s="230"/>
      <c r="N223" s="230"/>
      <c r="O223" s="230"/>
      <c r="P223" s="231"/>
      <c r="Q223" s="981"/>
      <c r="R223" s="982"/>
      <c r="S223" s="982"/>
      <c r="T223" s="982"/>
      <c r="U223" s="982"/>
      <c r="V223" s="982"/>
      <c r="W223" s="982"/>
      <c r="X223" s="982"/>
      <c r="Y223" s="982"/>
      <c r="Z223" s="982"/>
      <c r="AA223" s="983"/>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1"/>
      <c r="B224" s="249"/>
      <c r="C224" s="248"/>
      <c r="D224" s="249"/>
      <c r="E224" s="248"/>
      <c r="F224" s="311"/>
      <c r="G224" s="229"/>
      <c r="H224" s="230"/>
      <c r="I224" s="230"/>
      <c r="J224" s="230"/>
      <c r="K224" s="230"/>
      <c r="L224" s="230"/>
      <c r="M224" s="230"/>
      <c r="N224" s="230"/>
      <c r="O224" s="230"/>
      <c r="P224" s="231"/>
      <c r="Q224" s="981"/>
      <c r="R224" s="982"/>
      <c r="S224" s="982"/>
      <c r="T224" s="982"/>
      <c r="U224" s="982"/>
      <c r="V224" s="982"/>
      <c r="W224" s="982"/>
      <c r="X224" s="982"/>
      <c r="Y224" s="982"/>
      <c r="Z224" s="982"/>
      <c r="AA224" s="983"/>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49"/>
      <c r="C225" s="248"/>
      <c r="D225" s="249"/>
      <c r="E225" s="248"/>
      <c r="F225" s="311"/>
      <c r="G225" s="232"/>
      <c r="H225" s="164"/>
      <c r="I225" s="164"/>
      <c r="J225" s="164"/>
      <c r="K225" s="164"/>
      <c r="L225" s="164"/>
      <c r="M225" s="164"/>
      <c r="N225" s="164"/>
      <c r="O225" s="164"/>
      <c r="P225" s="233"/>
      <c r="Q225" s="984"/>
      <c r="R225" s="985"/>
      <c r="S225" s="985"/>
      <c r="T225" s="985"/>
      <c r="U225" s="985"/>
      <c r="V225" s="985"/>
      <c r="W225" s="985"/>
      <c r="X225" s="985"/>
      <c r="Y225" s="985"/>
      <c r="Z225" s="985"/>
      <c r="AA225" s="986"/>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49"/>
      <c r="C226" s="248"/>
      <c r="D226" s="249"/>
      <c r="E226" s="248"/>
      <c r="F226" s="311"/>
      <c r="G226" s="269"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4" t="s">
        <v>460</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1"/>
      <c r="B228" s="249"/>
      <c r="C228" s="248"/>
      <c r="D228" s="249"/>
      <c r="E228" s="248"/>
      <c r="F228" s="311"/>
      <c r="G228" s="227"/>
      <c r="H228" s="161"/>
      <c r="I228" s="161"/>
      <c r="J228" s="161"/>
      <c r="K228" s="161"/>
      <c r="L228" s="161"/>
      <c r="M228" s="161"/>
      <c r="N228" s="161"/>
      <c r="O228" s="161"/>
      <c r="P228" s="228"/>
      <c r="Q228" s="978"/>
      <c r="R228" s="979"/>
      <c r="S228" s="979"/>
      <c r="T228" s="979"/>
      <c r="U228" s="979"/>
      <c r="V228" s="979"/>
      <c r="W228" s="979"/>
      <c r="X228" s="979"/>
      <c r="Y228" s="979"/>
      <c r="Z228" s="979"/>
      <c r="AA228" s="98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1"/>
      <c r="B229" s="249"/>
      <c r="C229" s="248"/>
      <c r="D229" s="249"/>
      <c r="E229" s="248"/>
      <c r="F229" s="311"/>
      <c r="G229" s="229"/>
      <c r="H229" s="230"/>
      <c r="I229" s="230"/>
      <c r="J229" s="230"/>
      <c r="K229" s="230"/>
      <c r="L229" s="230"/>
      <c r="M229" s="230"/>
      <c r="N229" s="230"/>
      <c r="O229" s="230"/>
      <c r="P229" s="231"/>
      <c r="Q229" s="981"/>
      <c r="R229" s="982"/>
      <c r="S229" s="982"/>
      <c r="T229" s="982"/>
      <c r="U229" s="982"/>
      <c r="V229" s="982"/>
      <c r="W229" s="982"/>
      <c r="X229" s="982"/>
      <c r="Y229" s="982"/>
      <c r="Z229" s="982"/>
      <c r="AA229" s="98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1"/>
      <c r="B230" s="249"/>
      <c r="C230" s="248"/>
      <c r="D230" s="249"/>
      <c r="E230" s="248"/>
      <c r="F230" s="311"/>
      <c r="G230" s="229"/>
      <c r="H230" s="230"/>
      <c r="I230" s="230"/>
      <c r="J230" s="230"/>
      <c r="K230" s="230"/>
      <c r="L230" s="230"/>
      <c r="M230" s="230"/>
      <c r="N230" s="230"/>
      <c r="O230" s="230"/>
      <c r="P230" s="231"/>
      <c r="Q230" s="981"/>
      <c r="R230" s="982"/>
      <c r="S230" s="982"/>
      <c r="T230" s="982"/>
      <c r="U230" s="982"/>
      <c r="V230" s="982"/>
      <c r="W230" s="982"/>
      <c r="X230" s="982"/>
      <c r="Y230" s="982"/>
      <c r="Z230" s="982"/>
      <c r="AA230" s="983"/>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1"/>
      <c r="B231" s="249"/>
      <c r="C231" s="248"/>
      <c r="D231" s="249"/>
      <c r="E231" s="248"/>
      <c r="F231" s="311"/>
      <c r="G231" s="229"/>
      <c r="H231" s="230"/>
      <c r="I231" s="230"/>
      <c r="J231" s="230"/>
      <c r="K231" s="230"/>
      <c r="L231" s="230"/>
      <c r="M231" s="230"/>
      <c r="N231" s="230"/>
      <c r="O231" s="230"/>
      <c r="P231" s="231"/>
      <c r="Q231" s="981"/>
      <c r="R231" s="982"/>
      <c r="S231" s="982"/>
      <c r="T231" s="982"/>
      <c r="U231" s="982"/>
      <c r="V231" s="982"/>
      <c r="W231" s="982"/>
      <c r="X231" s="982"/>
      <c r="Y231" s="982"/>
      <c r="Z231" s="982"/>
      <c r="AA231" s="983"/>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49"/>
      <c r="C232" s="248"/>
      <c r="D232" s="249"/>
      <c r="E232" s="248"/>
      <c r="F232" s="311"/>
      <c r="G232" s="232"/>
      <c r="H232" s="164"/>
      <c r="I232" s="164"/>
      <c r="J232" s="164"/>
      <c r="K232" s="164"/>
      <c r="L232" s="164"/>
      <c r="M232" s="164"/>
      <c r="N232" s="164"/>
      <c r="O232" s="164"/>
      <c r="P232" s="233"/>
      <c r="Q232" s="984"/>
      <c r="R232" s="985"/>
      <c r="S232" s="985"/>
      <c r="T232" s="985"/>
      <c r="U232" s="985"/>
      <c r="V232" s="985"/>
      <c r="W232" s="985"/>
      <c r="X232" s="985"/>
      <c r="Y232" s="985"/>
      <c r="Z232" s="985"/>
      <c r="AA232" s="986"/>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49"/>
      <c r="C233" s="248"/>
      <c r="D233" s="249"/>
      <c r="E233" s="248"/>
      <c r="F233" s="311"/>
      <c r="G233" s="269"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4" t="s">
        <v>460</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1"/>
      <c r="B235" s="249"/>
      <c r="C235" s="248"/>
      <c r="D235" s="249"/>
      <c r="E235" s="248"/>
      <c r="F235" s="311"/>
      <c r="G235" s="227"/>
      <c r="H235" s="161"/>
      <c r="I235" s="161"/>
      <c r="J235" s="161"/>
      <c r="K235" s="161"/>
      <c r="L235" s="161"/>
      <c r="M235" s="161"/>
      <c r="N235" s="161"/>
      <c r="O235" s="161"/>
      <c r="P235" s="228"/>
      <c r="Q235" s="978"/>
      <c r="R235" s="979"/>
      <c r="S235" s="979"/>
      <c r="T235" s="979"/>
      <c r="U235" s="979"/>
      <c r="V235" s="979"/>
      <c r="W235" s="979"/>
      <c r="X235" s="979"/>
      <c r="Y235" s="979"/>
      <c r="Z235" s="979"/>
      <c r="AA235" s="98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1"/>
      <c r="B236" s="249"/>
      <c r="C236" s="248"/>
      <c r="D236" s="249"/>
      <c r="E236" s="248"/>
      <c r="F236" s="311"/>
      <c r="G236" s="229"/>
      <c r="H236" s="230"/>
      <c r="I236" s="230"/>
      <c r="J236" s="230"/>
      <c r="K236" s="230"/>
      <c r="L236" s="230"/>
      <c r="M236" s="230"/>
      <c r="N236" s="230"/>
      <c r="O236" s="230"/>
      <c r="P236" s="231"/>
      <c r="Q236" s="981"/>
      <c r="R236" s="982"/>
      <c r="S236" s="982"/>
      <c r="T236" s="982"/>
      <c r="U236" s="982"/>
      <c r="V236" s="982"/>
      <c r="W236" s="982"/>
      <c r="X236" s="982"/>
      <c r="Y236" s="982"/>
      <c r="Z236" s="982"/>
      <c r="AA236" s="98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1"/>
      <c r="B237" s="249"/>
      <c r="C237" s="248"/>
      <c r="D237" s="249"/>
      <c r="E237" s="248"/>
      <c r="F237" s="311"/>
      <c r="G237" s="229"/>
      <c r="H237" s="230"/>
      <c r="I237" s="230"/>
      <c r="J237" s="230"/>
      <c r="K237" s="230"/>
      <c r="L237" s="230"/>
      <c r="M237" s="230"/>
      <c r="N237" s="230"/>
      <c r="O237" s="230"/>
      <c r="P237" s="231"/>
      <c r="Q237" s="981"/>
      <c r="R237" s="982"/>
      <c r="S237" s="982"/>
      <c r="T237" s="982"/>
      <c r="U237" s="982"/>
      <c r="V237" s="982"/>
      <c r="W237" s="982"/>
      <c r="X237" s="982"/>
      <c r="Y237" s="982"/>
      <c r="Z237" s="982"/>
      <c r="AA237" s="983"/>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1"/>
      <c r="B238" s="249"/>
      <c r="C238" s="248"/>
      <c r="D238" s="249"/>
      <c r="E238" s="248"/>
      <c r="F238" s="311"/>
      <c r="G238" s="229"/>
      <c r="H238" s="230"/>
      <c r="I238" s="230"/>
      <c r="J238" s="230"/>
      <c r="K238" s="230"/>
      <c r="L238" s="230"/>
      <c r="M238" s="230"/>
      <c r="N238" s="230"/>
      <c r="O238" s="230"/>
      <c r="P238" s="231"/>
      <c r="Q238" s="981"/>
      <c r="R238" s="982"/>
      <c r="S238" s="982"/>
      <c r="T238" s="982"/>
      <c r="U238" s="982"/>
      <c r="V238" s="982"/>
      <c r="W238" s="982"/>
      <c r="X238" s="982"/>
      <c r="Y238" s="982"/>
      <c r="Z238" s="982"/>
      <c r="AA238" s="983"/>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49"/>
      <c r="C239" s="248"/>
      <c r="D239" s="249"/>
      <c r="E239" s="248"/>
      <c r="F239" s="311"/>
      <c r="G239" s="232"/>
      <c r="H239" s="164"/>
      <c r="I239" s="164"/>
      <c r="J239" s="164"/>
      <c r="K239" s="164"/>
      <c r="L239" s="164"/>
      <c r="M239" s="164"/>
      <c r="N239" s="164"/>
      <c r="O239" s="164"/>
      <c r="P239" s="233"/>
      <c r="Q239" s="984"/>
      <c r="R239" s="985"/>
      <c r="S239" s="985"/>
      <c r="T239" s="985"/>
      <c r="U239" s="985"/>
      <c r="V239" s="985"/>
      <c r="W239" s="985"/>
      <c r="X239" s="985"/>
      <c r="Y239" s="985"/>
      <c r="Z239" s="985"/>
      <c r="AA239" s="986"/>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49"/>
      <c r="C240" s="248"/>
      <c r="D240" s="249"/>
      <c r="E240" s="248"/>
      <c r="F240" s="311"/>
      <c r="G240" s="269"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4" t="s">
        <v>460</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1"/>
      <c r="B242" s="249"/>
      <c r="C242" s="248"/>
      <c r="D242" s="249"/>
      <c r="E242" s="248"/>
      <c r="F242" s="311"/>
      <c r="G242" s="227"/>
      <c r="H242" s="161"/>
      <c r="I242" s="161"/>
      <c r="J242" s="161"/>
      <c r="K242" s="161"/>
      <c r="L242" s="161"/>
      <c r="M242" s="161"/>
      <c r="N242" s="161"/>
      <c r="O242" s="161"/>
      <c r="P242" s="228"/>
      <c r="Q242" s="978"/>
      <c r="R242" s="979"/>
      <c r="S242" s="979"/>
      <c r="T242" s="979"/>
      <c r="U242" s="979"/>
      <c r="V242" s="979"/>
      <c r="W242" s="979"/>
      <c r="X242" s="979"/>
      <c r="Y242" s="979"/>
      <c r="Z242" s="979"/>
      <c r="AA242" s="98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1"/>
      <c r="B243" s="249"/>
      <c r="C243" s="248"/>
      <c r="D243" s="249"/>
      <c r="E243" s="248"/>
      <c r="F243" s="311"/>
      <c r="G243" s="229"/>
      <c r="H243" s="230"/>
      <c r="I243" s="230"/>
      <c r="J243" s="230"/>
      <c r="K243" s="230"/>
      <c r="L243" s="230"/>
      <c r="M243" s="230"/>
      <c r="N243" s="230"/>
      <c r="O243" s="230"/>
      <c r="P243" s="231"/>
      <c r="Q243" s="981"/>
      <c r="R243" s="982"/>
      <c r="S243" s="982"/>
      <c r="T243" s="982"/>
      <c r="U243" s="982"/>
      <c r="V243" s="982"/>
      <c r="W243" s="982"/>
      <c r="X243" s="982"/>
      <c r="Y243" s="982"/>
      <c r="Z243" s="982"/>
      <c r="AA243" s="98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1"/>
      <c r="B244" s="249"/>
      <c r="C244" s="248"/>
      <c r="D244" s="249"/>
      <c r="E244" s="248"/>
      <c r="F244" s="311"/>
      <c r="G244" s="229"/>
      <c r="H244" s="230"/>
      <c r="I244" s="230"/>
      <c r="J244" s="230"/>
      <c r="K244" s="230"/>
      <c r="L244" s="230"/>
      <c r="M244" s="230"/>
      <c r="N244" s="230"/>
      <c r="O244" s="230"/>
      <c r="P244" s="231"/>
      <c r="Q244" s="981"/>
      <c r="R244" s="982"/>
      <c r="S244" s="982"/>
      <c r="T244" s="982"/>
      <c r="U244" s="982"/>
      <c r="V244" s="982"/>
      <c r="W244" s="982"/>
      <c r="X244" s="982"/>
      <c r="Y244" s="982"/>
      <c r="Z244" s="982"/>
      <c r="AA244" s="983"/>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1"/>
      <c r="B245" s="249"/>
      <c r="C245" s="248"/>
      <c r="D245" s="249"/>
      <c r="E245" s="248"/>
      <c r="F245" s="311"/>
      <c r="G245" s="229"/>
      <c r="H245" s="230"/>
      <c r="I245" s="230"/>
      <c r="J245" s="230"/>
      <c r="K245" s="230"/>
      <c r="L245" s="230"/>
      <c r="M245" s="230"/>
      <c r="N245" s="230"/>
      <c r="O245" s="230"/>
      <c r="P245" s="231"/>
      <c r="Q245" s="981"/>
      <c r="R245" s="982"/>
      <c r="S245" s="982"/>
      <c r="T245" s="982"/>
      <c r="U245" s="982"/>
      <c r="V245" s="982"/>
      <c r="W245" s="982"/>
      <c r="X245" s="982"/>
      <c r="Y245" s="982"/>
      <c r="Z245" s="982"/>
      <c r="AA245" s="983"/>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49"/>
      <c r="C246" s="248"/>
      <c r="D246" s="249"/>
      <c r="E246" s="312"/>
      <c r="F246" s="313"/>
      <c r="G246" s="232"/>
      <c r="H246" s="164"/>
      <c r="I246" s="164"/>
      <c r="J246" s="164"/>
      <c r="K246" s="164"/>
      <c r="L246" s="164"/>
      <c r="M246" s="164"/>
      <c r="N246" s="164"/>
      <c r="O246" s="164"/>
      <c r="P246" s="233"/>
      <c r="Q246" s="984"/>
      <c r="R246" s="985"/>
      <c r="S246" s="985"/>
      <c r="T246" s="985"/>
      <c r="U246" s="985"/>
      <c r="V246" s="985"/>
      <c r="W246" s="985"/>
      <c r="X246" s="985"/>
      <c r="Y246" s="985"/>
      <c r="Z246" s="985"/>
      <c r="AA246" s="986"/>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1"/>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1"/>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1"/>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536</v>
      </c>
      <c r="AF252" s="262"/>
      <c r="AG252" s="262"/>
      <c r="AH252" s="262"/>
      <c r="AI252" s="262" t="s">
        <v>533</v>
      </c>
      <c r="AJ252" s="262"/>
      <c r="AK252" s="262"/>
      <c r="AL252" s="262"/>
      <c r="AM252" s="262" t="s">
        <v>528</v>
      </c>
      <c r="AN252" s="262"/>
      <c r="AO252" s="262"/>
      <c r="AP252" s="264"/>
      <c r="AQ252" s="264" t="s">
        <v>354</v>
      </c>
      <c r="AR252" s="265"/>
      <c r="AS252" s="265"/>
      <c r="AT252" s="266"/>
      <c r="AU252" s="276" t="s">
        <v>370</v>
      </c>
      <c r="AV252" s="276"/>
      <c r="AW252" s="276"/>
      <c r="AX252" s="277"/>
    </row>
    <row r="253" spans="1:50" ht="18.75" hidden="1" customHeight="1" x14ac:dyDescent="0.15">
      <c r="A253" s="991"/>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991"/>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63"/>
      <c r="AF254" s="112"/>
      <c r="AG254" s="112"/>
      <c r="AH254" s="112"/>
      <c r="AI254" s="263"/>
      <c r="AJ254" s="112"/>
      <c r="AK254" s="112"/>
      <c r="AL254" s="112"/>
      <c r="AM254" s="263"/>
      <c r="AN254" s="112"/>
      <c r="AO254" s="112"/>
      <c r="AP254" s="112"/>
      <c r="AQ254" s="263"/>
      <c r="AR254" s="112"/>
      <c r="AS254" s="112"/>
      <c r="AT254" s="112"/>
      <c r="AU254" s="263"/>
      <c r="AV254" s="112"/>
      <c r="AW254" s="112"/>
      <c r="AX254" s="219"/>
    </row>
    <row r="255" spans="1:50" ht="39.75" hidden="1" customHeight="1" x14ac:dyDescent="0.15">
      <c r="A255" s="991"/>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19"/>
    </row>
    <row r="256" spans="1:50" ht="18.75" hidden="1" customHeight="1" x14ac:dyDescent="0.15">
      <c r="A256" s="991"/>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536</v>
      </c>
      <c r="AF256" s="262"/>
      <c r="AG256" s="262"/>
      <c r="AH256" s="262"/>
      <c r="AI256" s="262" t="s">
        <v>533</v>
      </c>
      <c r="AJ256" s="262"/>
      <c r="AK256" s="262"/>
      <c r="AL256" s="262"/>
      <c r="AM256" s="262" t="s">
        <v>529</v>
      </c>
      <c r="AN256" s="262"/>
      <c r="AO256" s="262"/>
      <c r="AP256" s="264"/>
      <c r="AQ256" s="264" t="s">
        <v>354</v>
      </c>
      <c r="AR256" s="265"/>
      <c r="AS256" s="265"/>
      <c r="AT256" s="266"/>
      <c r="AU256" s="276" t="s">
        <v>370</v>
      </c>
      <c r="AV256" s="276"/>
      <c r="AW256" s="276"/>
      <c r="AX256" s="277"/>
    </row>
    <row r="257" spans="1:50" ht="18.75" hidden="1" customHeight="1" x14ac:dyDescent="0.15">
      <c r="A257" s="991"/>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991"/>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63"/>
      <c r="AF258" s="112"/>
      <c r="AG258" s="112"/>
      <c r="AH258" s="112"/>
      <c r="AI258" s="263"/>
      <c r="AJ258" s="112"/>
      <c r="AK258" s="112"/>
      <c r="AL258" s="112"/>
      <c r="AM258" s="263"/>
      <c r="AN258" s="112"/>
      <c r="AO258" s="112"/>
      <c r="AP258" s="112"/>
      <c r="AQ258" s="263"/>
      <c r="AR258" s="112"/>
      <c r="AS258" s="112"/>
      <c r="AT258" s="112"/>
      <c r="AU258" s="263"/>
      <c r="AV258" s="112"/>
      <c r="AW258" s="112"/>
      <c r="AX258" s="219"/>
    </row>
    <row r="259" spans="1:50" ht="39.75" hidden="1" customHeight="1" x14ac:dyDescent="0.15">
      <c r="A259" s="991"/>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19"/>
    </row>
    <row r="260" spans="1:50" ht="18.75" hidden="1" customHeight="1" x14ac:dyDescent="0.15">
      <c r="A260" s="991"/>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536</v>
      </c>
      <c r="AF260" s="262"/>
      <c r="AG260" s="262"/>
      <c r="AH260" s="262"/>
      <c r="AI260" s="262" t="s">
        <v>533</v>
      </c>
      <c r="AJ260" s="262"/>
      <c r="AK260" s="262"/>
      <c r="AL260" s="262"/>
      <c r="AM260" s="262" t="s">
        <v>529</v>
      </c>
      <c r="AN260" s="262"/>
      <c r="AO260" s="262"/>
      <c r="AP260" s="264"/>
      <c r="AQ260" s="264" t="s">
        <v>354</v>
      </c>
      <c r="AR260" s="265"/>
      <c r="AS260" s="265"/>
      <c r="AT260" s="266"/>
      <c r="AU260" s="276" t="s">
        <v>370</v>
      </c>
      <c r="AV260" s="276"/>
      <c r="AW260" s="276"/>
      <c r="AX260" s="277"/>
    </row>
    <row r="261" spans="1:50" ht="18.75" hidden="1" customHeight="1" x14ac:dyDescent="0.15">
      <c r="A261" s="991"/>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991"/>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63"/>
      <c r="AF262" s="112"/>
      <c r="AG262" s="112"/>
      <c r="AH262" s="112"/>
      <c r="AI262" s="263"/>
      <c r="AJ262" s="112"/>
      <c r="AK262" s="112"/>
      <c r="AL262" s="112"/>
      <c r="AM262" s="263"/>
      <c r="AN262" s="112"/>
      <c r="AO262" s="112"/>
      <c r="AP262" s="112"/>
      <c r="AQ262" s="263"/>
      <c r="AR262" s="112"/>
      <c r="AS262" s="112"/>
      <c r="AT262" s="112"/>
      <c r="AU262" s="263"/>
      <c r="AV262" s="112"/>
      <c r="AW262" s="112"/>
      <c r="AX262" s="219"/>
    </row>
    <row r="263" spans="1:50" ht="39.75" hidden="1" customHeight="1" x14ac:dyDescent="0.15">
      <c r="A263" s="991"/>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19"/>
    </row>
    <row r="264" spans="1:50" ht="18.75" hidden="1" customHeight="1" x14ac:dyDescent="0.15">
      <c r="A264" s="991"/>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1"/>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991"/>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63"/>
      <c r="AF266" s="112"/>
      <c r="AG266" s="112"/>
      <c r="AH266" s="112"/>
      <c r="AI266" s="263"/>
      <c r="AJ266" s="112"/>
      <c r="AK266" s="112"/>
      <c r="AL266" s="112"/>
      <c r="AM266" s="263"/>
      <c r="AN266" s="112"/>
      <c r="AO266" s="112"/>
      <c r="AP266" s="112"/>
      <c r="AQ266" s="263"/>
      <c r="AR266" s="112"/>
      <c r="AS266" s="112"/>
      <c r="AT266" s="112"/>
      <c r="AU266" s="263"/>
      <c r="AV266" s="112"/>
      <c r="AW266" s="112"/>
      <c r="AX266" s="219"/>
    </row>
    <row r="267" spans="1:50" ht="39.75" hidden="1" customHeight="1" x14ac:dyDescent="0.15">
      <c r="A267" s="991"/>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19"/>
    </row>
    <row r="268" spans="1:50" ht="18.75" hidden="1" customHeight="1" x14ac:dyDescent="0.15">
      <c r="A268" s="991"/>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537</v>
      </c>
      <c r="AF268" s="262"/>
      <c r="AG268" s="262"/>
      <c r="AH268" s="262"/>
      <c r="AI268" s="262" t="s">
        <v>533</v>
      </c>
      <c r="AJ268" s="262"/>
      <c r="AK268" s="262"/>
      <c r="AL268" s="262"/>
      <c r="AM268" s="262" t="s">
        <v>528</v>
      </c>
      <c r="AN268" s="262"/>
      <c r="AO268" s="262"/>
      <c r="AP268" s="264"/>
      <c r="AQ268" s="264" t="s">
        <v>354</v>
      </c>
      <c r="AR268" s="265"/>
      <c r="AS268" s="265"/>
      <c r="AT268" s="266"/>
      <c r="AU268" s="276" t="s">
        <v>370</v>
      </c>
      <c r="AV268" s="276"/>
      <c r="AW268" s="276"/>
      <c r="AX268" s="277"/>
    </row>
    <row r="269" spans="1:50" ht="18.75" hidden="1" customHeight="1" x14ac:dyDescent="0.15">
      <c r="A269" s="991"/>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991"/>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63"/>
      <c r="AF270" s="112"/>
      <c r="AG270" s="112"/>
      <c r="AH270" s="112"/>
      <c r="AI270" s="263"/>
      <c r="AJ270" s="112"/>
      <c r="AK270" s="112"/>
      <c r="AL270" s="112"/>
      <c r="AM270" s="263"/>
      <c r="AN270" s="112"/>
      <c r="AO270" s="112"/>
      <c r="AP270" s="112"/>
      <c r="AQ270" s="263"/>
      <c r="AR270" s="112"/>
      <c r="AS270" s="112"/>
      <c r="AT270" s="112"/>
      <c r="AU270" s="263"/>
      <c r="AV270" s="112"/>
      <c r="AW270" s="112"/>
      <c r="AX270" s="219"/>
    </row>
    <row r="271" spans="1:50" ht="39.75" hidden="1" customHeight="1" x14ac:dyDescent="0.15">
      <c r="A271" s="991"/>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19"/>
    </row>
    <row r="272" spans="1:50" ht="22.5" hidden="1" customHeight="1" x14ac:dyDescent="0.15">
      <c r="A272" s="991"/>
      <c r="B272" s="249"/>
      <c r="C272" s="248"/>
      <c r="D272" s="249"/>
      <c r="E272" s="248"/>
      <c r="F272" s="311"/>
      <c r="G272" s="269"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4"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4"/>
    </row>
    <row r="273" spans="1:50" ht="22.5" hidden="1" customHeight="1" x14ac:dyDescent="0.15">
      <c r="A273" s="991"/>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49"/>
      <c r="C274" s="248"/>
      <c r="D274" s="249"/>
      <c r="E274" s="248"/>
      <c r="F274" s="311"/>
      <c r="G274" s="227"/>
      <c r="H274" s="161"/>
      <c r="I274" s="161"/>
      <c r="J274" s="161"/>
      <c r="K274" s="161"/>
      <c r="L274" s="161"/>
      <c r="M274" s="161"/>
      <c r="N274" s="161"/>
      <c r="O274" s="161"/>
      <c r="P274" s="228"/>
      <c r="Q274" s="978"/>
      <c r="R274" s="979"/>
      <c r="S274" s="979"/>
      <c r="T274" s="979"/>
      <c r="U274" s="979"/>
      <c r="V274" s="979"/>
      <c r="W274" s="979"/>
      <c r="X274" s="979"/>
      <c r="Y274" s="979"/>
      <c r="Z274" s="979"/>
      <c r="AA274" s="98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1"/>
      <c r="B275" s="249"/>
      <c r="C275" s="248"/>
      <c r="D275" s="249"/>
      <c r="E275" s="248"/>
      <c r="F275" s="311"/>
      <c r="G275" s="229"/>
      <c r="H275" s="230"/>
      <c r="I275" s="230"/>
      <c r="J275" s="230"/>
      <c r="K275" s="230"/>
      <c r="L275" s="230"/>
      <c r="M275" s="230"/>
      <c r="N275" s="230"/>
      <c r="O275" s="230"/>
      <c r="P275" s="231"/>
      <c r="Q275" s="981"/>
      <c r="R275" s="982"/>
      <c r="S275" s="982"/>
      <c r="T275" s="982"/>
      <c r="U275" s="982"/>
      <c r="V275" s="982"/>
      <c r="W275" s="982"/>
      <c r="X275" s="982"/>
      <c r="Y275" s="982"/>
      <c r="Z275" s="982"/>
      <c r="AA275" s="98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1"/>
      <c r="B276" s="249"/>
      <c r="C276" s="248"/>
      <c r="D276" s="249"/>
      <c r="E276" s="248"/>
      <c r="F276" s="311"/>
      <c r="G276" s="229"/>
      <c r="H276" s="230"/>
      <c r="I276" s="230"/>
      <c r="J276" s="230"/>
      <c r="K276" s="230"/>
      <c r="L276" s="230"/>
      <c r="M276" s="230"/>
      <c r="N276" s="230"/>
      <c r="O276" s="230"/>
      <c r="P276" s="231"/>
      <c r="Q276" s="981"/>
      <c r="R276" s="982"/>
      <c r="S276" s="982"/>
      <c r="T276" s="982"/>
      <c r="U276" s="982"/>
      <c r="V276" s="982"/>
      <c r="W276" s="982"/>
      <c r="X276" s="982"/>
      <c r="Y276" s="982"/>
      <c r="Z276" s="982"/>
      <c r="AA276" s="983"/>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1"/>
      <c r="B277" s="249"/>
      <c r="C277" s="248"/>
      <c r="D277" s="249"/>
      <c r="E277" s="248"/>
      <c r="F277" s="311"/>
      <c r="G277" s="229"/>
      <c r="H277" s="230"/>
      <c r="I277" s="230"/>
      <c r="J277" s="230"/>
      <c r="K277" s="230"/>
      <c r="L277" s="230"/>
      <c r="M277" s="230"/>
      <c r="N277" s="230"/>
      <c r="O277" s="230"/>
      <c r="P277" s="231"/>
      <c r="Q277" s="981"/>
      <c r="R277" s="982"/>
      <c r="S277" s="982"/>
      <c r="T277" s="982"/>
      <c r="U277" s="982"/>
      <c r="V277" s="982"/>
      <c r="W277" s="982"/>
      <c r="X277" s="982"/>
      <c r="Y277" s="982"/>
      <c r="Z277" s="982"/>
      <c r="AA277" s="983"/>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49"/>
      <c r="C278" s="248"/>
      <c r="D278" s="249"/>
      <c r="E278" s="248"/>
      <c r="F278" s="311"/>
      <c r="G278" s="232"/>
      <c r="H278" s="164"/>
      <c r="I278" s="164"/>
      <c r="J278" s="164"/>
      <c r="K278" s="164"/>
      <c r="L278" s="164"/>
      <c r="M278" s="164"/>
      <c r="N278" s="164"/>
      <c r="O278" s="164"/>
      <c r="P278" s="233"/>
      <c r="Q278" s="984"/>
      <c r="R278" s="985"/>
      <c r="S278" s="985"/>
      <c r="T278" s="985"/>
      <c r="U278" s="985"/>
      <c r="V278" s="985"/>
      <c r="W278" s="985"/>
      <c r="X278" s="985"/>
      <c r="Y278" s="985"/>
      <c r="Z278" s="985"/>
      <c r="AA278" s="986"/>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49"/>
      <c r="C279" s="248"/>
      <c r="D279" s="249"/>
      <c r="E279" s="248"/>
      <c r="F279" s="311"/>
      <c r="G279" s="269"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4" t="s">
        <v>460</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1"/>
      <c r="B281" s="249"/>
      <c r="C281" s="248"/>
      <c r="D281" s="249"/>
      <c r="E281" s="248"/>
      <c r="F281" s="311"/>
      <c r="G281" s="227"/>
      <c r="H281" s="161"/>
      <c r="I281" s="161"/>
      <c r="J281" s="161"/>
      <c r="K281" s="161"/>
      <c r="L281" s="161"/>
      <c r="M281" s="161"/>
      <c r="N281" s="161"/>
      <c r="O281" s="161"/>
      <c r="P281" s="228"/>
      <c r="Q281" s="978"/>
      <c r="R281" s="979"/>
      <c r="S281" s="979"/>
      <c r="T281" s="979"/>
      <c r="U281" s="979"/>
      <c r="V281" s="979"/>
      <c r="W281" s="979"/>
      <c r="X281" s="979"/>
      <c r="Y281" s="979"/>
      <c r="Z281" s="979"/>
      <c r="AA281" s="98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1"/>
      <c r="B282" s="249"/>
      <c r="C282" s="248"/>
      <c r="D282" s="249"/>
      <c r="E282" s="248"/>
      <c r="F282" s="311"/>
      <c r="G282" s="229"/>
      <c r="H282" s="230"/>
      <c r="I282" s="230"/>
      <c r="J282" s="230"/>
      <c r="K282" s="230"/>
      <c r="L282" s="230"/>
      <c r="M282" s="230"/>
      <c r="N282" s="230"/>
      <c r="O282" s="230"/>
      <c r="P282" s="231"/>
      <c r="Q282" s="981"/>
      <c r="R282" s="982"/>
      <c r="S282" s="982"/>
      <c r="T282" s="982"/>
      <c r="U282" s="982"/>
      <c r="V282" s="982"/>
      <c r="W282" s="982"/>
      <c r="X282" s="982"/>
      <c r="Y282" s="982"/>
      <c r="Z282" s="982"/>
      <c r="AA282" s="98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1"/>
      <c r="B283" s="249"/>
      <c r="C283" s="248"/>
      <c r="D283" s="249"/>
      <c r="E283" s="248"/>
      <c r="F283" s="311"/>
      <c r="G283" s="229"/>
      <c r="H283" s="230"/>
      <c r="I283" s="230"/>
      <c r="J283" s="230"/>
      <c r="K283" s="230"/>
      <c r="L283" s="230"/>
      <c r="M283" s="230"/>
      <c r="N283" s="230"/>
      <c r="O283" s="230"/>
      <c r="P283" s="231"/>
      <c r="Q283" s="981"/>
      <c r="R283" s="982"/>
      <c r="S283" s="982"/>
      <c r="T283" s="982"/>
      <c r="U283" s="982"/>
      <c r="V283" s="982"/>
      <c r="W283" s="982"/>
      <c r="X283" s="982"/>
      <c r="Y283" s="982"/>
      <c r="Z283" s="982"/>
      <c r="AA283" s="983"/>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1"/>
      <c r="B284" s="249"/>
      <c r="C284" s="248"/>
      <c r="D284" s="249"/>
      <c r="E284" s="248"/>
      <c r="F284" s="311"/>
      <c r="G284" s="229"/>
      <c r="H284" s="230"/>
      <c r="I284" s="230"/>
      <c r="J284" s="230"/>
      <c r="K284" s="230"/>
      <c r="L284" s="230"/>
      <c r="M284" s="230"/>
      <c r="N284" s="230"/>
      <c r="O284" s="230"/>
      <c r="P284" s="231"/>
      <c r="Q284" s="981"/>
      <c r="R284" s="982"/>
      <c r="S284" s="982"/>
      <c r="T284" s="982"/>
      <c r="U284" s="982"/>
      <c r="V284" s="982"/>
      <c r="W284" s="982"/>
      <c r="X284" s="982"/>
      <c r="Y284" s="982"/>
      <c r="Z284" s="982"/>
      <c r="AA284" s="983"/>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49"/>
      <c r="C285" s="248"/>
      <c r="D285" s="249"/>
      <c r="E285" s="248"/>
      <c r="F285" s="311"/>
      <c r="G285" s="232"/>
      <c r="H285" s="164"/>
      <c r="I285" s="164"/>
      <c r="J285" s="164"/>
      <c r="K285" s="164"/>
      <c r="L285" s="164"/>
      <c r="M285" s="164"/>
      <c r="N285" s="164"/>
      <c r="O285" s="164"/>
      <c r="P285" s="233"/>
      <c r="Q285" s="984"/>
      <c r="R285" s="985"/>
      <c r="S285" s="985"/>
      <c r="T285" s="985"/>
      <c r="U285" s="985"/>
      <c r="V285" s="985"/>
      <c r="W285" s="985"/>
      <c r="X285" s="985"/>
      <c r="Y285" s="985"/>
      <c r="Z285" s="985"/>
      <c r="AA285" s="986"/>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49"/>
      <c r="C286" s="248"/>
      <c r="D286" s="249"/>
      <c r="E286" s="248"/>
      <c r="F286" s="311"/>
      <c r="G286" s="269"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4" t="s">
        <v>460</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1"/>
      <c r="B288" s="249"/>
      <c r="C288" s="248"/>
      <c r="D288" s="249"/>
      <c r="E288" s="248"/>
      <c r="F288" s="311"/>
      <c r="G288" s="227"/>
      <c r="H288" s="161"/>
      <c r="I288" s="161"/>
      <c r="J288" s="161"/>
      <c r="K288" s="161"/>
      <c r="L288" s="161"/>
      <c r="M288" s="161"/>
      <c r="N288" s="161"/>
      <c r="O288" s="161"/>
      <c r="P288" s="228"/>
      <c r="Q288" s="978"/>
      <c r="R288" s="979"/>
      <c r="S288" s="979"/>
      <c r="T288" s="979"/>
      <c r="U288" s="979"/>
      <c r="V288" s="979"/>
      <c r="W288" s="979"/>
      <c r="X288" s="979"/>
      <c r="Y288" s="979"/>
      <c r="Z288" s="979"/>
      <c r="AA288" s="98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1"/>
      <c r="B289" s="249"/>
      <c r="C289" s="248"/>
      <c r="D289" s="249"/>
      <c r="E289" s="248"/>
      <c r="F289" s="311"/>
      <c r="G289" s="229"/>
      <c r="H289" s="230"/>
      <c r="I289" s="230"/>
      <c r="J289" s="230"/>
      <c r="K289" s="230"/>
      <c r="L289" s="230"/>
      <c r="M289" s="230"/>
      <c r="N289" s="230"/>
      <c r="O289" s="230"/>
      <c r="P289" s="231"/>
      <c r="Q289" s="981"/>
      <c r="R289" s="982"/>
      <c r="S289" s="982"/>
      <c r="T289" s="982"/>
      <c r="U289" s="982"/>
      <c r="V289" s="982"/>
      <c r="W289" s="982"/>
      <c r="X289" s="982"/>
      <c r="Y289" s="982"/>
      <c r="Z289" s="982"/>
      <c r="AA289" s="98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1"/>
      <c r="B290" s="249"/>
      <c r="C290" s="248"/>
      <c r="D290" s="249"/>
      <c r="E290" s="248"/>
      <c r="F290" s="311"/>
      <c r="G290" s="229"/>
      <c r="H290" s="230"/>
      <c r="I290" s="230"/>
      <c r="J290" s="230"/>
      <c r="K290" s="230"/>
      <c r="L290" s="230"/>
      <c r="M290" s="230"/>
      <c r="N290" s="230"/>
      <c r="O290" s="230"/>
      <c r="P290" s="231"/>
      <c r="Q290" s="981"/>
      <c r="R290" s="982"/>
      <c r="S290" s="982"/>
      <c r="T290" s="982"/>
      <c r="U290" s="982"/>
      <c r="V290" s="982"/>
      <c r="W290" s="982"/>
      <c r="X290" s="982"/>
      <c r="Y290" s="982"/>
      <c r="Z290" s="982"/>
      <c r="AA290" s="983"/>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1"/>
      <c r="B291" s="249"/>
      <c r="C291" s="248"/>
      <c r="D291" s="249"/>
      <c r="E291" s="248"/>
      <c r="F291" s="311"/>
      <c r="G291" s="229"/>
      <c r="H291" s="230"/>
      <c r="I291" s="230"/>
      <c r="J291" s="230"/>
      <c r="K291" s="230"/>
      <c r="L291" s="230"/>
      <c r="M291" s="230"/>
      <c r="N291" s="230"/>
      <c r="O291" s="230"/>
      <c r="P291" s="231"/>
      <c r="Q291" s="981"/>
      <c r="R291" s="982"/>
      <c r="S291" s="982"/>
      <c r="T291" s="982"/>
      <c r="U291" s="982"/>
      <c r="V291" s="982"/>
      <c r="W291" s="982"/>
      <c r="X291" s="982"/>
      <c r="Y291" s="982"/>
      <c r="Z291" s="982"/>
      <c r="AA291" s="983"/>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49"/>
      <c r="C292" s="248"/>
      <c r="D292" s="249"/>
      <c r="E292" s="248"/>
      <c r="F292" s="311"/>
      <c r="G292" s="232"/>
      <c r="H292" s="164"/>
      <c r="I292" s="164"/>
      <c r="J292" s="164"/>
      <c r="K292" s="164"/>
      <c r="L292" s="164"/>
      <c r="M292" s="164"/>
      <c r="N292" s="164"/>
      <c r="O292" s="164"/>
      <c r="P292" s="233"/>
      <c r="Q292" s="984"/>
      <c r="R292" s="985"/>
      <c r="S292" s="985"/>
      <c r="T292" s="985"/>
      <c r="U292" s="985"/>
      <c r="V292" s="985"/>
      <c r="W292" s="985"/>
      <c r="X292" s="985"/>
      <c r="Y292" s="985"/>
      <c r="Z292" s="985"/>
      <c r="AA292" s="986"/>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49"/>
      <c r="C293" s="248"/>
      <c r="D293" s="249"/>
      <c r="E293" s="248"/>
      <c r="F293" s="311"/>
      <c r="G293" s="269"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4" t="s">
        <v>460</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1"/>
      <c r="B295" s="249"/>
      <c r="C295" s="248"/>
      <c r="D295" s="249"/>
      <c r="E295" s="248"/>
      <c r="F295" s="311"/>
      <c r="G295" s="227"/>
      <c r="H295" s="161"/>
      <c r="I295" s="161"/>
      <c r="J295" s="161"/>
      <c r="K295" s="161"/>
      <c r="L295" s="161"/>
      <c r="M295" s="161"/>
      <c r="N295" s="161"/>
      <c r="O295" s="161"/>
      <c r="P295" s="228"/>
      <c r="Q295" s="978"/>
      <c r="R295" s="979"/>
      <c r="S295" s="979"/>
      <c r="T295" s="979"/>
      <c r="U295" s="979"/>
      <c r="V295" s="979"/>
      <c r="W295" s="979"/>
      <c r="X295" s="979"/>
      <c r="Y295" s="979"/>
      <c r="Z295" s="979"/>
      <c r="AA295" s="98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1"/>
      <c r="B296" s="249"/>
      <c r="C296" s="248"/>
      <c r="D296" s="249"/>
      <c r="E296" s="248"/>
      <c r="F296" s="311"/>
      <c r="G296" s="229"/>
      <c r="H296" s="230"/>
      <c r="I296" s="230"/>
      <c r="J296" s="230"/>
      <c r="K296" s="230"/>
      <c r="L296" s="230"/>
      <c r="M296" s="230"/>
      <c r="N296" s="230"/>
      <c r="O296" s="230"/>
      <c r="P296" s="231"/>
      <c r="Q296" s="981"/>
      <c r="R296" s="982"/>
      <c r="S296" s="982"/>
      <c r="T296" s="982"/>
      <c r="U296" s="982"/>
      <c r="V296" s="982"/>
      <c r="W296" s="982"/>
      <c r="X296" s="982"/>
      <c r="Y296" s="982"/>
      <c r="Z296" s="982"/>
      <c r="AA296" s="98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1"/>
      <c r="B297" s="249"/>
      <c r="C297" s="248"/>
      <c r="D297" s="249"/>
      <c r="E297" s="248"/>
      <c r="F297" s="311"/>
      <c r="G297" s="229"/>
      <c r="H297" s="230"/>
      <c r="I297" s="230"/>
      <c r="J297" s="230"/>
      <c r="K297" s="230"/>
      <c r="L297" s="230"/>
      <c r="M297" s="230"/>
      <c r="N297" s="230"/>
      <c r="O297" s="230"/>
      <c r="P297" s="231"/>
      <c r="Q297" s="981"/>
      <c r="R297" s="982"/>
      <c r="S297" s="982"/>
      <c r="T297" s="982"/>
      <c r="U297" s="982"/>
      <c r="V297" s="982"/>
      <c r="W297" s="982"/>
      <c r="X297" s="982"/>
      <c r="Y297" s="982"/>
      <c r="Z297" s="982"/>
      <c r="AA297" s="983"/>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1"/>
      <c r="B298" s="249"/>
      <c r="C298" s="248"/>
      <c r="D298" s="249"/>
      <c r="E298" s="248"/>
      <c r="F298" s="311"/>
      <c r="G298" s="229"/>
      <c r="H298" s="230"/>
      <c r="I298" s="230"/>
      <c r="J298" s="230"/>
      <c r="K298" s="230"/>
      <c r="L298" s="230"/>
      <c r="M298" s="230"/>
      <c r="N298" s="230"/>
      <c r="O298" s="230"/>
      <c r="P298" s="231"/>
      <c r="Q298" s="981"/>
      <c r="R298" s="982"/>
      <c r="S298" s="982"/>
      <c r="T298" s="982"/>
      <c r="U298" s="982"/>
      <c r="V298" s="982"/>
      <c r="W298" s="982"/>
      <c r="X298" s="982"/>
      <c r="Y298" s="982"/>
      <c r="Z298" s="982"/>
      <c r="AA298" s="983"/>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49"/>
      <c r="C299" s="248"/>
      <c r="D299" s="249"/>
      <c r="E299" s="248"/>
      <c r="F299" s="311"/>
      <c r="G299" s="232"/>
      <c r="H299" s="164"/>
      <c r="I299" s="164"/>
      <c r="J299" s="164"/>
      <c r="K299" s="164"/>
      <c r="L299" s="164"/>
      <c r="M299" s="164"/>
      <c r="N299" s="164"/>
      <c r="O299" s="164"/>
      <c r="P299" s="233"/>
      <c r="Q299" s="984"/>
      <c r="R299" s="985"/>
      <c r="S299" s="985"/>
      <c r="T299" s="985"/>
      <c r="U299" s="985"/>
      <c r="V299" s="985"/>
      <c r="W299" s="985"/>
      <c r="X299" s="985"/>
      <c r="Y299" s="985"/>
      <c r="Z299" s="985"/>
      <c r="AA299" s="986"/>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49"/>
      <c r="C300" s="248"/>
      <c r="D300" s="249"/>
      <c r="E300" s="248"/>
      <c r="F300" s="311"/>
      <c r="G300" s="269"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4" t="s">
        <v>460</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1"/>
      <c r="B302" s="249"/>
      <c r="C302" s="248"/>
      <c r="D302" s="249"/>
      <c r="E302" s="248"/>
      <c r="F302" s="311"/>
      <c r="G302" s="227"/>
      <c r="H302" s="161"/>
      <c r="I302" s="161"/>
      <c r="J302" s="161"/>
      <c r="K302" s="161"/>
      <c r="L302" s="161"/>
      <c r="M302" s="161"/>
      <c r="N302" s="161"/>
      <c r="O302" s="161"/>
      <c r="P302" s="228"/>
      <c r="Q302" s="978"/>
      <c r="R302" s="979"/>
      <c r="S302" s="979"/>
      <c r="T302" s="979"/>
      <c r="U302" s="979"/>
      <c r="V302" s="979"/>
      <c r="W302" s="979"/>
      <c r="X302" s="979"/>
      <c r="Y302" s="979"/>
      <c r="Z302" s="979"/>
      <c r="AA302" s="98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1"/>
      <c r="B303" s="249"/>
      <c r="C303" s="248"/>
      <c r="D303" s="249"/>
      <c r="E303" s="248"/>
      <c r="F303" s="311"/>
      <c r="G303" s="229"/>
      <c r="H303" s="230"/>
      <c r="I303" s="230"/>
      <c r="J303" s="230"/>
      <c r="K303" s="230"/>
      <c r="L303" s="230"/>
      <c r="M303" s="230"/>
      <c r="N303" s="230"/>
      <c r="O303" s="230"/>
      <c r="P303" s="231"/>
      <c r="Q303" s="981"/>
      <c r="R303" s="982"/>
      <c r="S303" s="982"/>
      <c r="T303" s="982"/>
      <c r="U303" s="982"/>
      <c r="V303" s="982"/>
      <c r="W303" s="982"/>
      <c r="X303" s="982"/>
      <c r="Y303" s="982"/>
      <c r="Z303" s="982"/>
      <c r="AA303" s="98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1"/>
      <c r="B304" s="249"/>
      <c r="C304" s="248"/>
      <c r="D304" s="249"/>
      <c r="E304" s="248"/>
      <c r="F304" s="311"/>
      <c r="G304" s="229"/>
      <c r="H304" s="230"/>
      <c r="I304" s="230"/>
      <c r="J304" s="230"/>
      <c r="K304" s="230"/>
      <c r="L304" s="230"/>
      <c r="M304" s="230"/>
      <c r="N304" s="230"/>
      <c r="O304" s="230"/>
      <c r="P304" s="231"/>
      <c r="Q304" s="981"/>
      <c r="R304" s="982"/>
      <c r="S304" s="982"/>
      <c r="T304" s="982"/>
      <c r="U304" s="982"/>
      <c r="V304" s="982"/>
      <c r="W304" s="982"/>
      <c r="X304" s="982"/>
      <c r="Y304" s="982"/>
      <c r="Z304" s="982"/>
      <c r="AA304" s="983"/>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1"/>
      <c r="B305" s="249"/>
      <c r="C305" s="248"/>
      <c r="D305" s="249"/>
      <c r="E305" s="248"/>
      <c r="F305" s="311"/>
      <c r="G305" s="229"/>
      <c r="H305" s="230"/>
      <c r="I305" s="230"/>
      <c r="J305" s="230"/>
      <c r="K305" s="230"/>
      <c r="L305" s="230"/>
      <c r="M305" s="230"/>
      <c r="N305" s="230"/>
      <c r="O305" s="230"/>
      <c r="P305" s="231"/>
      <c r="Q305" s="981"/>
      <c r="R305" s="982"/>
      <c r="S305" s="982"/>
      <c r="T305" s="982"/>
      <c r="U305" s="982"/>
      <c r="V305" s="982"/>
      <c r="W305" s="982"/>
      <c r="X305" s="982"/>
      <c r="Y305" s="982"/>
      <c r="Z305" s="982"/>
      <c r="AA305" s="983"/>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49"/>
      <c r="C306" s="248"/>
      <c r="D306" s="249"/>
      <c r="E306" s="312"/>
      <c r="F306" s="313"/>
      <c r="G306" s="232"/>
      <c r="H306" s="164"/>
      <c r="I306" s="164"/>
      <c r="J306" s="164"/>
      <c r="K306" s="164"/>
      <c r="L306" s="164"/>
      <c r="M306" s="164"/>
      <c r="N306" s="164"/>
      <c r="O306" s="164"/>
      <c r="P306" s="233"/>
      <c r="Q306" s="984"/>
      <c r="R306" s="985"/>
      <c r="S306" s="985"/>
      <c r="T306" s="985"/>
      <c r="U306" s="985"/>
      <c r="V306" s="985"/>
      <c r="W306" s="985"/>
      <c r="X306" s="985"/>
      <c r="Y306" s="985"/>
      <c r="Z306" s="985"/>
      <c r="AA306" s="986"/>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1"/>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1"/>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1"/>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536</v>
      </c>
      <c r="AF312" s="262"/>
      <c r="AG312" s="262"/>
      <c r="AH312" s="262"/>
      <c r="AI312" s="262" t="s">
        <v>533</v>
      </c>
      <c r="AJ312" s="262"/>
      <c r="AK312" s="262"/>
      <c r="AL312" s="262"/>
      <c r="AM312" s="262" t="s">
        <v>528</v>
      </c>
      <c r="AN312" s="262"/>
      <c r="AO312" s="262"/>
      <c r="AP312" s="264"/>
      <c r="AQ312" s="264" t="s">
        <v>354</v>
      </c>
      <c r="AR312" s="265"/>
      <c r="AS312" s="265"/>
      <c r="AT312" s="266"/>
      <c r="AU312" s="276" t="s">
        <v>370</v>
      </c>
      <c r="AV312" s="276"/>
      <c r="AW312" s="276"/>
      <c r="AX312" s="277"/>
    </row>
    <row r="313" spans="1:50" ht="18.75" hidden="1" customHeight="1" x14ac:dyDescent="0.15">
      <c r="A313" s="991"/>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991"/>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63"/>
      <c r="AF314" s="112"/>
      <c r="AG314" s="112"/>
      <c r="AH314" s="112"/>
      <c r="AI314" s="263"/>
      <c r="AJ314" s="112"/>
      <c r="AK314" s="112"/>
      <c r="AL314" s="112"/>
      <c r="AM314" s="263"/>
      <c r="AN314" s="112"/>
      <c r="AO314" s="112"/>
      <c r="AP314" s="112"/>
      <c r="AQ314" s="263"/>
      <c r="AR314" s="112"/>
      <c r="AS314" s="112"/>
      <c r="AT314" s="112"/>
      <c r="AU314" s="263"/>
      <c r="AV314" s="112"/>
      <c r="AW314" s="112"/>
      <c r="AX314" s="219"/>
    </row>
    <row r="315" spans="1:50" ht="39.75" hidden="1" customHeight="1" x14ac:dyDescent="0.15">
      <c r="A315" s="991"/>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19"/>
    </row>
    <row r="316" spans="1:50" ht="18.75" hidden="1" customHeight="1" x14ac:dyDescent="0.15">
      <c r="A316" s="991"/>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536</v>
      </c>
      <c r="AF316" s="262"/>
      <c r="AG316" s="262"/>
      <c r="AH316" s="262"/>
      <c r="AI316" s="262" t="s">
        <v>533</v>
      </c>
      <c r="AJ316" s="262"/>
      <c r="AK316" s="262"/>
      <c r="AL316" s="262"/>
      <c r="AM316" s="262" t="s">
        <v>528</v>
      </c>
      <c r="AN316" s="262"/>
      <c r="AO316" s="262"/>
      <c r="AP316" s="264"/>
      <c r="AQ316" s="264" t="s">
        <v>354</v>
      </c>
      <c r="AR316" s="265"/>
      <c r="AS316" s="265"/>
      <c r="AT316" s="266"/>
      <c r="AU316" s="276" t="s">
        <v>370</v>
      </c>
      <c r="AV316" s="276"/>
      <c r="AW316" s="276"/>
      <c r="AX316" s="277"/>
    </row>
    <row r="317" spans="1:50" ht="18.75" hidden="1" customHeight="1" x14ac:dyDescent="0.15">
      <c r="A317" s="991"/>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991"/>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63"/>
      <c r="AF318" s="112"/>
      <c r="AG318" s="112"/>
      <c r="AH318" s="112"/>
      <c r="AI318" s="263"/>
      <c r="AJ318" s="112"/>
      <c r="AK318" s="112"/>
      <c r="AL318" s="112"/>
      <c r="AM318" s="263"/>
      <c r="AN318" s="112"/>
      <c r="AO318" s="112"/>
      <c r="AP318" s="112"/>
      <c r="AQ318" s="263"/>
      <c r="AR318" s="112"/>
      <c r="AS318" s="112"/>
      <c r="AT318" s="112"/>
      <c r="AU318" s="263"/>
      <c r="AV318" s="112"/>
      <c r="AW318" s="112"/>
      <c r="AX318" s="219"/>
    </row>
    <row r="319" spans="1:50" ht="39.75" hidden="1" customHeight="1" x14ac:dyDescent="0.15">
      <c r="A319" s="991"/>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19"/>
    </row>
    <row r="320" spans="1:50" ht="18.75" hidden="1" customHeight="1" x14ac:dyDescent="0.15">
      <c r="A320" s="991"/>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536</v>
      </c>
      <c r="AF320" s="262"/>
      <c r="AG320" s="262"/>
      <c r="AH320" s="262"/>
      <c r="AI320" s="262" t="s">
        <v>533</v>
      </c>
      <c r="AJ320" s="262"/>
      <c r="AK320" s="262"/>
      <c r="AL320" s="262"/>
      <c r="AM320" s="262" t="s">
        <v>529</v>
      </c>
      <c r="AN320" s="262"/>
      <c r="AO320" s="262"/>
      <c r="AP320" s="264"/>
      <c r="AQ320" s="264" t="s">
        <v>354</v>
      </c>
      <c r="AR320" s="265"/>
      <c r="AS320" s="265"/>
      <c r="AT320" s="266"/>
      <c r="AU320" s="276" t="s">
        <v>370</v>
      </c>
      <c r="AV320" s="276"/>
      <c r="AW320" s="276"/>
      <c r="AX320" s="277"/>
    </row>
    <row r="321" spans="1:50" ht="18.75" hidden="1" customHeight="1" x14ac:dyDescent="0.15">
      <c r="A321" s="991"/>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991"/>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63"/>
      <c r="AF322" s="112"/>
      <c r="AG322" s="112"/>
      <c r="AH322" s="112"/>
      <c r="AI322" s="263"/>
      <c r="AJ322" s="112"/>
      <c r="AK322" s="112"/>
      <c r="AL322" s="112"/>
      <c r="AM322" s="263"/>
      <c r="AN322" s="112"/>
      <c r="AO322" s="112"/>
      <c r="AP322" s="112"/>
      <c r="AQ322" s="263"/>
      <c r="AR322" s="112"/>
      <c r="AS322" s="112"/>
      <c r="AT322" s="112"/>
      <c r="AU322" s="263"/>
      <c r="AV322" s="112"/>
      <c r="AW322" s="112"/>
      <c r="AX322" s="219"/>
    </row>
    <row r="323" spans="1:50" ht="39.75" hidden="1" customHeight="1" x14ac:dyDescent="0.15">
      <c r="A323" s="991"/>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19"/>
    </row>
    <row r="324" spans="1:50" ht="18.75" hidden="1" customHeight="1" x14ac:dyDescent="0.15">
      <c r="A324" s="991"/>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536</v>
      </c>
      <c r="AF324" s="262"/>
      <c r="AG324" s="262"/>
      <c r="AH324" s="262"/>
      <c r="AI324" s="262" t="s">
        <v>533</v>
      </c>
      <c r="AJ324" s="262"/>
      <c r="AK324" s="262"/>
      <c r="AL324" s="262"/>
      <c r="AM324" s="262" t="s">
        <v>528</v>
      </c>
      <c r="AN324" s="262"/>
      <c r="AO324" s="262"/>
      <c r="AP324" s="264"/>
      <c r="AQ324" s="264" t="s">
        <v>354</v>
      </c>
      <c r="AR324" s="265"/>
      <c r="AS324" s="265"/>
      <c r="AT324" s="266"/>
      <c r="AU324" s="276" t="s">
        <v>370</v>
      </c>
      <c r="AV324" s="276"/>
      <c r="AW324" s="276"/>
      <c r="AX324" s="277"/>
    </row>
    <row r="325" spans="1:50" ht="18.75" hidden="1" customHeight="1" x14ac:dyDescent="0.15">
      <c r="A325" s="991"/>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991"/>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63"/>
      <c r="AF326" s="112"/>
      <c r="AG326" s="112"/>
      <c r="AH326" s="112"/>
      <c r="AI326" s="263"/>
      <c r="AJ326" s="112"/>
      <c r="AK326" s="112"/>
      <c r="AL326" s="112"/>
      <c r="AM326" s="263"/>
      <c r="AN326" s="112"/>
      <c r="AO326" s="112"/>
      <c r="AP326" s="112"/>
      <c r="AQ326" s="263"/>
      <c r="AR326" s="112"/>
      <c r="AS326" s="112"/>
      <c r="AT326" s="112"/>
      <c r="AU326" s="263"/>
      <c r="AV326" s="112"/>
      <c r="AW326" s="112"/>
      <c r="AX326" s="219"/>
    </row>
    <row r="327" spans="1:50" ht="39.75" hidden="1" customHeight="1" x14ac:dyDescent="0.15">
      <c r="A327" s="991"/>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19"/>
    </row>
    <row r="328" spans="1:50" ht="18.75" hidden="1" customHeight="1" x14ac:dyDescent="0.15">
      <c r="A328" s="991"/>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537</v>
      </c>
      <c r="AF328" s="262"/>
      <c r="AG328" s="262"/>
      <c r="AH328" s="262"/>
      <c r="AI328" s="262" t="s">
        <v>533</v>
      </c>
      <c r="AJ328" s="262"/>
      <c r="AK328" s="262"/>
      <c r="AL328" s="262"/>
      <c r="AM328" s="262" t="s">
        <v>529</v>
      </c>
      <c r="AN328" s="262"/>
      <c r="AO328" s="262"/>
      <c r="AP328" s="264"/>
      <c r="AQ328" s="264" t="s">
        <v>354</v>
      </c>
      <c r="AR328" s="265"/>
      <c r="AS328" s="265"/>
      <c r="AT328" s="266"/>
      <c r="AU328" s="276" t="s">
        <v>370</v>
      </c>
      <c r="AV328" s="276"/>
      <c r="AW328" s="276"/>
      <c r="AX328" s="277"/>
    </row>
    <row r="329" spans="1:50" ht="18.75" hidden="1" customHeight="1" x14ac:dyDescent="0.15">
      <c r="A329" s="991"/>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991"/>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63"/>
      <c r="AF330" s="112"/>
      <c r="AG330" s="112"/>
      <c r="AH330" s="112"/>
      <c r="AI330" s="263"/>
      <c r="AJ330" s="112"/>
      <c r="AK330" s="112"/>
      <c r="AL330" s="112"/>
      <c r="AM330" s="263"/>
      <c r="AN330" s="112"/>
      <c r="AO330" s="112"/>
      <c r="AP330" s="112"/>
      <c r="AQ330" s="263"/>
      <c r="AR330" s="112"/>
      <c r="AS330" s="112"/>
      <c r="AT330" s="112"/>
      <c r="AU330" s="263"/>
      <c r="AV330" s="112"/>
      <c r="AW330" s="112"/>
      <c r="AX330" s="219"/>
    </row>
    <row r="331" spans="1:50" ht="39.75" hidden="1" customHeight="1" x14ac:dyDescent="0.15">
      <c r="A331" s="991"/>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19"/>
    </row>
    <row r="332" spans="1:50" ht="22.5" hidden="1" customHeight="1" x14ac:dyDescent="0.15">
      <c r="A332" s="991"/>
      <c r="B332" s="249"/>
      <c r="C332" s="248"/>
      <c r="D332" s="249"/>
      <c r="E332" s="248"/>
      <c r="F332" s="311"/>
      <c r="G332" s="269"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4"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4"/>
    </row>
    <row r="333" spans="1:50" ht="22.5" hidden="1" customHeight="1" x14ac:dyDescent="0.15">
      <c r="A333" s="991"/>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49"/>
      <c r="C334" s="248"/>
      <c r="D334" s="249"/>
      <c r="E334" s="248"/>
      <c r="F334" s="311"/>
      <c r="G334" s="227"/>
      <c r="H334" s="161"/>
      <c r="I334" s="161"/>
      <c r="J334" s="161"/>
      <c r="K334" s="161"/>
      <c r="L334" s="161"/>
      <c r="M334" s="161"/>
      <c r="N334" s="161"/>
      <c r="O334" s="161"/>
      <c r="P334" s="228"/>
      <c r="Q334" s="978"/>
      <c r="R334" s="979"/>
      <c r="S334" s="979"/>
      <c r="T334" s="979"/>
      <c r="U334" s="979"/>
      <c r="V334" s="979"/>
      <c r="W334" s="979"/>
      <c r="X334" s="979"/>
      <c r="Y334" s="979"/>
      <c r="Z334" s="979"/>
      <c r="AA334" s="98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1"/>
      <c r="B335" s="249"/>
      <c r="C335" s="248"/>
      <c r="D335" s="249"/>
      <c r="E335" s="248"/>
      <c r="F335" s="311"/>
      <c r="G335" s="229"/>
      <c r="H335" s="230"/>
      <c r="I335" s="230"/>
      <c r="J335" s="230"/>
      <c r="K335" s="230"/>
      <c r="L335" s="230"/>
      <c r="M335" s="230"/>
      <c r="N335" s="230"/>
      <c r="O335" s="230"/>
      <c r="P335" s="231"/>
      <c r="Q335" s="981"/>
      <c r="R335" s="982"/>
      <c r="S335" s="982"/>
      <c r="T335" s="982"/>
      <c r="U335" s="982"/>
      <c r="V335" s="982"/>
      <c r="W335" s="982"/>
      <c r="X335" s="982"/>
      <c r="Y335" s="982"/>
      <c r="Z335" s="982"/>
      <c r="AA335" s="98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1"/>
      <c r="B336" s="249"/>
      <c r="C336" s="248"/>
      <c r="D336" s="249"/>
      <c r="E336" s="248"/>
      <c r="F336" s="311"/>
      <c r="G336" s="229"/>
      <c r="H336" s="230"/>
      <c r="I336" s="230"/>
      <c r="J336" s="230"/>
      <c r="K336" s="230"/>
      <c r="L336" s="230"/>
      <c r="M336" s="230"/>
      <c r="N336" s="230"/>
      <c r="O336" s="230"/>
      <c r="P336" s="231"/>
      <c r="Q336" s="981"/>
      <c r="R336" s="982"/>
      <c r="S336" s="982"/>
      <c r="T336" s="982"/>
      <c r="U336" s="982"/>
      <c r="V336" s="982"/>
      <c r="W336" s="982"/>
      <c r="X336" s="982"/>
      <c r="Y336" s="982"/>
      <c r="Z336" s="982"/>
      <c r="AA336" s="983"/>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1"/>
      <c r="B337" s="249"/>
      <c r="C337" s="248"/>
      <c r="D337" s="249"/>
      <c r="E337" s="248"/>
      <c r="F337" s="311"/>
      <c r="G337" s="229"/>
      <c r="H337" s="230"/>
      <c r="I337" s="230"/>
      <c r="J337" s="230"/>
      <c r="K337" s="230"/>
      <c r="L337" s="230"/>
      <c r="M337" s="230"/>
      <c r="N337" s="230"/>
      <c r="O337" s="230"/>
      <c r="P337" s="231"/>
      <c r="Q337" s="981"/>
      <c r="R337" s="982"/>
      <c r="S337" s="982"/>
      <c r="T337" s="982"/>
      <c r="U337" s="982"/>
      <c r="V337" s="982"/>
      <c r="W337" s="982"/>
      <c r="X337" s="982"/>
      <c r="Y337" s="982"/>
      <c r="Z337" s="982"/>
      <c r="AA337" s="983"/>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49"/>
      <c r="C338" s="248"/>
      <c r="D338" s="249"/>
      <c r="E338" s="248"/>
      <c r="F338" s="311"/>
      <c r="G338" s="232"/>
      <c r="H338" s="164"/>
      <c r="I338" s="164"/>
      <c r="J338" s="164"/>
      <c r="K338" s="164"/>
      <c r="L338" s="164"/>
      <c r="M338" s="164"/>
      <c r="N338" s="164"/>
      <c r="O338" s="164"/>
      <c r="P338" s="233"/>
      <c r="Q338" s="984"/>
      <c r="R338" s="985"/>
      <c r="S338" s="985"/>
      <c r="T338" s="985"/>
      <c r="U338" s="985"/>
      <c r="V338" s="985"/>
      <c r="W338" s="985"/>
      <c r="X338" s="985"/>
      <c r="Y338" s="985"/>
      <c r="Z338" s="985"/>
      <c r="AA338" s="986"/>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49"/>
      <c r="C339" s="248"/>
      <c r="D339" s="249"/>
      <c r="E339" s="248"/>
      <c r="F339" s="311"/>
      <c r="G339" s="269"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4" t="s">
        <v>460</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1"/>
      <c r="B341" s="249"/>
      <c r="C341" s="248"/>
      <c r="D341" s="249"/>
      <c r="E341" s="248"/>
      <c r="F341" s="311"/>
      <c r="G341" s="227"/>
      <c r="H341" s="161"/>
      <c r="I341" s="161"/>
      <c r="J341" s="161"/>
      <c r="K341" s="161"/>
      <c r="L341" s="161"/>
      <c r="M341" s="161"/>
      <c r="N341" s="161"/>
      <c r="O341" s="161"/>
      <c r="P341" s="228"/>
      <c r="Q341" s="978"/>
      <c r="R341" s="979"/>
      <c r="S341" s="979"/>
      <c r="T341" s="979"/>
      <c r="U341" s="979"/>
      <c r="V341" s="979"/>
      <c r="W341" s="979"/>
      <c r="X341" s="979"/>
      <c r="Y341" s="979"/>
      <c r="Z341" s="979"/>
      <c r="AA341" s="98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1"/>
      <c r="B342" s="249"/>
      <c r="C342" s="248"/>
      <c r="D342" s="249"/>
      <c r="E342" s="248"/>
      <c r="F342" s="311"/>
      <c r="G342" s="229"/>
      <c r="H342" s="230"/>
      <c r="I342" s="230"/>
      <c r="J342" s="230"/>
      <c r="K342" s="230"/>
      <c r="L342" s="230"/>
      <c r="M342" s="230"/>
      <c r="N342" s="230"/>
      <c r="O342" s="230"/>
      <c r="P342" s="231"/>
      <c r="Q342" s="981"/>
      <c r="R342" s="982"/>
      <c r="S342" s="982"/>
      <c r="T342" s="982"/>
      <c r="U342" s="982"/>
      <c r="V342" s="982"/>
      <c r="W342" s="982"/>
      <c r="X342" s="982"/>
      <c r="Y342" s="982"/>
      <c r="Z342" s="982"/>
      <c r="AA342" s="98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1"/>
      <c r="B343" s="249"/>
      <c r="C343" s="248"/>
      <c r="D343" s="249"/>
      <c r="E343" s="248"/>
      <c r="F343" s="311"/>
      <c r="G343" s="229"/>
      <c r="H343" s="230"/>
      <c r="I343" s="230"/>
      <c r="J343" s="230"/>
      <c r="K343" s="230"/>
      <c r="L343" s="230"/>
      <c r="M343" s="230"/>
      <c r="N343" s="230"/>
      <c r="O343" s="230"/>
      <c r="P343" s="231"/>
      <c r="Q343" s="981"/>
      <c r="R343" s="982"/>
      <c r="S343" s="982"/>
      <c r="T343" s="982"/>
      <c r="U343" s="982"/>
      <c r="V343" s="982"/>
      <c r="W343" s="982"/>
      <c r="X343" s="982"/>
      <c r="Y343" s="982"/>
      <c r="Z343" s="982"/>
      <c r="AA343" s="983"/>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1"/>
      <c r="B344" s="249"/>
      <c r="C344" s="248"/>
      <c r="D344" s="249"/>
      <c r="E344" s="248"/>
      <c r="F344" s="311"/>
      <c r="G344" s="229"/>
      <c r="H344" s="230"/>
      <c r="I344" s="230"/>
      <c r="J344" s="230"/>
      <c r="K344" s="230"/>
      <c r="L344" s="230"/>
      <c r="M344" s="230"/>
      <c r="N344" s="230"/>
      <c r="O344" s="230"/>
      <c r="P344" s="231"/>
      <c r="Q344" s="981"/>
      <c r="R344" s="982"/>
      <c r="S344" s="982"/>
      <c r="T344" s="982"/>
      <c r="U344" s="982"/>
      <c r="V344" s="982"/>
      <c r="W344" s="982"/>
      <c r="X344" s="982"/>
      <c r="Y344" s="982"/>
      <c r="Z344" s="982"/>
      <c r="AA344" s="983"/>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49"/>
      <c r="C345" s="248"/>
      <c r="D345" s="249"/>
      <c r="E345" s="248"/>
      <c r="F345" s="311"/>
      <c r="G345" s="232"/>
      <c r="H345" s="164"/>
      <c r="I345" s="164"/>
      <c r="J345" s="164"/>
      <c r="K345" s="164"/>
      <c r="L345" s="164"/>
      <c r="M345" s="164"/>
      <c r="N345" s="164"/>
      <c r="O345" s="164"/>
      <c r="P345" s="233"/>
      <c r="Q345" s="984"/>
      <c r="R345" s="985"/>
      <c r="S345" s="985"/>
      <c r="T345" s="985"/>
      <c r="U345" s="985"/>
      <c r="V345" s="985"/>
      <c r="W345" s="985"/>
      <c r="X345" s="985"/>
      <c r="Y345" s="985"/>
      <c r="Z345" s="985"/>
      <c r="AA345" s="986"/>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49"/>
      <c r="C346" s="248"/>
      <c r="D346" s="249"/>
      <c r="E346" s="248"/>
      <c r="F346" s="311"/>
      <c r="G346" s="269"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4" t="s">
        <v>460</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1"/>
      <c r="B348" s="249"/>
      <c r="C348" s="248"/>
      <c r="D348" s="249"/>
      <c r="E348" s="248"/>
      <c r="F348" s="311"/>
      <c r="G348" s="227"/>
      <c r="H348" s="161"/>
      <c r="I348" s="161"/>
      <c r="J348" s="161"/>
      <c r="K348" s="161"/>
      <c r="L348" s="161"/>
      <c r="M348" s="161"/>
      <c r="N348" s="161"/>
      <c r="O348" s="161"/>
      <c r="P348" s="228"/>
      <c r="Q348" s="978"/>
      <c r="R348" s="979"/>
      <c r="S348" s="979"/>
      <c r="T348" s="979"/>
      <c r="U348" s="979"/>
      <c r="V348" s="979"/>
      <c r="W348" s="979"/>
      <c r="X348" s="979"/>
      <c r="Y348" s="979"/>
      <c r="Z348" s="979"/>
      <c r="AA348" s="98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1"/>
      <c r="B349" s="249"/>
      <c r="C349" s="248"/>
      <c r="D349" s="249"/>
      <c r="E349" s="248"/>
      <c r="F349" s="311"/>
      <c r="G349" s="229"/>
      <c r="H349" s="230"/>
      <c r="I349" s="230"/>
      <c r="J349" s="230"/>
      <c r="K349" s="230"/>
      <c r="L349" s="230"/>
      <c r="M349" s="230"/>
      <c r="N349" s="230"/>
      <c r="O349" s="230"/>
      <c r="P349" s="231"/>
      <c r="Q349" s="981"/>
      <c r="R349" s="982"/>
      <c r="S349" s="982"/>
      <c r="T349" s="982"/>
      <c r="U349" s="982"/>
      <c r="V349" s="982"/>
      <c r="W349" s="982"/>
      <c r="X349" s="982"/>
      <c r="Y349" s="982"/>
      <c r="Z349" s="982"/>
      <c r="AA349" s="98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1"/>
      <c r="B350" s="249"/>
      <c r="C350" s="248"/>
      <c r="D350" s="249"/>
      <c r="E350" s="248"/>
      <c r="F350" s="311"/>
      <c r="G350" s="229"/>
      <c r="H350" s="230"/>
      <c r="I350" s="230"/>
      <c r="J350" s="230"/>
      <c r="K350" s="230"/>
      <c r="L350" s="230"/>
      <c r="M350" s="230"/>
      <c r="N350" s="230"/>
      <c r="O350" s="230"/>
      <c r="P350" s="231"/>
      <c r="Q350" s="981"/>
      <c r="R350" s="982"/>
      <c r="S350" s="982"/>
      <c r="T350" s="982"/>
      <c r="U350" s="982"/>
      <c r="V350" s="982"/>
      <c r="W350" s="982"/>
      <c r="X350" s="982"/>
      <c r="Y350" s="982"/>
      <c r="Z350" s="982"/>
      <c r="AA350" s="983"/>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1"/>
      <c r="B351" s="249"/>
      <c r="C351" s="248"/>
      <c r="D351" s="249"/>
      <c r="E351" s="248"/>
      <c r="F351" s="311"/>
      <c r="G351" s="229"/>
      <c r="H351" s="230"/>
      <c r="I351" s="230"/>
      <c r="J351" s="230"/>
      <c r="K351" s="230"/>
      <c r="L351" s="230"/>
      <c r="M351" s="230"/>
      <c r="N351" s="230"/>
      <c r="O351" s="230"/>
      <c r="P351" s="231"/>
      <c r="Q351" s="981"/>
      <c r="R351" s="982"/>
      <c r="S351" s="982"/>
      <c r="T351" s="982"/>
      <c r="U351" s="982"/>
      <c r="V351" s="982"/>
      <c r="W351" s="982"/>
      <c r="X351" s="982"/>
      <c r="Y351" s="982"/>
      <c r="Z351" s="982"/>
      <c r="AA351" s="983"/>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49"/>
      <c r="C352" s="248"/>
      <c r="D352" s="249"/>
      <c r="E352" s="248"/>
      <c r="F352" s="311"/>
      <c r="G352" s="232"/>
      <c r="H352" s="164"/>
      <c r="I352" s="164"/>
      <c r="J352" s="164"/>
      <c r="K352" s="164"/>
      <c r="L352" s="164"/>
      <c r="M352" s="164"/>
      <c r="N352" s="164"/>
      <c r="O352" s="164"/>
      <c r="P352" s="233"/>
      <c r="Q352" s="984"/>
      <c r="R352" s="985"/>
      <c r="S352" s="985"/>
      <c r="T352" s="985"/>
      <c r="U352" s="985"/>
      <c r="V352" s="985"/>
      <c r="W352" s="985"/>
      <c r="X352" s="985"/>
      <c r="Y352" s="985"/>
      <c r="Z352" s="985"/>
      <c r="AA352" s="986"/>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49"/>
      <c r="C353" s="248"/>
      <c r="D353" s="249"/>
      <c r="E353" s="248"/>
      <c r="F353" s="311"/>
      <c r="G353" s="269"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4" t="s">
        <v>460</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1"/>
      <c r="B355" s="249"/>
      <c r="C355" s="248"/>
      <c r="D355" s="249"/>
      <c r="E355" s="248"/>
      <c r="F355" s="311"/>
      <c r="G355" s="227"/>
      <c r="H355" s="161"/>
      <c r="I355" s="161"/>
      <c r="J355" s="161"/>
      <c r="K355" s="161"/>
      <c r="L355" s="161"/>
      <c r="M355" s="161"/>
      <c r="N355" s="161"/>
      <c r="O355" s="161"/>
      <c r="P355" s="228"/>
      <c r="Q355" s="978"/>
      <c r="R355" s="979"/>
      <c r="S355" s="979"/>
      <c r="T355" s="979"/>
      <c r="U355" s="979"/>
      <c r="V355" s="979"/>
      <c r="W355" s="979"/>
      <c r="X355" s="979"/>
      <c r="Y355" s="979"/>
      <c r="Z355" s="979"/>
      <c r="AA355" s="98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1"/>
      <c r="B356" s="249"/>
      <c r="C356" s="248"/>
      <c r="D356" s="249"/>
      <c r="E356" s="248"/>
      <c r="F356" s="311"/>
      <c r="G356" s="229"/>
      <c r="H356" s="230"/>
      <c r="I356" s="230"/>
      <c r="J356" s="230"/>
      <c r="K356" s="230"/>
      <c r="L356" s="230"/>
      <c r="M356" s="230"/>
      <c r="N356" s="230"/>
      <c r="O356" s="230"/>
      <c r="P356" s="231"/>
      <c r="Q356" s="981"/>
      <c r="R356" s="982"/>
      <c r="S356" s="982"/>
      <c r="T356" s="982"/>
      <c r="U356" s="982"/>
      <c r="V356" s="982"/>
      <c r="W356" s="982"/>
      <c r="X356" s="982"/>
      <c r="Y356" s="982"/>
      <c r="Z356" s="982"/>
      <c r="AA356" s="98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1"/>
      <c r="B357" s="249"/>
      <c r="C357" s="248"/>
      <c r="D357" s="249"/>
      <c r="E357" s="248"/>
      <c r="F357" s="311"/>
      <c r="G357" s="229"/>
      <c r="H357" s="230"/>
      <c r="I357" s="230"/>
      <c r="J357" s="230"/>
      <c r="K357" s="230"/>
      <c r="L357" s="230"/>
      <c r="M357" s="230"/>
      <c r="N357" s="230"/>
      <c r="O357" s="230"/>
      <c r="P357" s="231"/>
      <c r="Q357" s="981"/>
      <c r="R357" s="982"/>
      <c r="S357" s="982"/>
      <c r="T357" s="982"/>
      <c r="U357" s="982"/>
      <c r="V357" s="982"/>
      <c r="W357" s="982"/>
      <c r="X357" s="982"/>
      <c r="Y357" s="982"/>
      <c r="Z357" s="982"/>
      <c r="AA357" s="983"/>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1"/>
      <c r="B358" s="249"/>
      <c r="C358" s="248"/>
      <c r="D358" s="249"/>
      <c r="E358" s="248"/>
      <c r="F358" s="311"/>
      <c r="G358" s="229"/>
      <c r="H358" s="230"/>
      <c r="I358" s="230"/>
      <c r="J358" s="230"/>
      <c r="K358" s="230"/>
      <c r="L358" s="230"/>
      <c r="M358" s="230"/>
      <c r="N358" s="230"/>
      <c r="O358" s="230"/>
      <c r="P358" s="231"/>
      <c r="Q358" s="981"/>
      <c r="R358" s="982"/>
      <c r="S358" s="982"/>
      <c r="T358" s="982"/>
      <c r="U358" s="982"/>
      <c r="V358" s="982"/>
      <c r="W358" s="982"/>
      <c r="X358" s="982"/>
      <c r="Y358" s="982"/>
      <c r="Z358" s="982"/>
      <c r="AA358" s="983"/>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49"/>
      <c r="C359" s="248"/>
      <c r="D359" s="249"/>
      <c r="E359" s="248"/>
      <c r="F359" s="311"/>
      <c r="G359" s="232"/>
      <c r="H359" s="164"/>
      <c r="I359" s="164"/>
      <c r="J359" s="164"/>
      <c r="K359" s="164"/>
      <c r="L359" s="164"/>
      <c r="M359" s="164"/>
      <c r="N359" s="164"/>
      <c r="O359" s="164"/>
      <c r="P359" s="233"/>
      <c r="Q359" s="984"/>
      <c r="R359" s="985"/>
      <c r="S359" s="985"/>
      <c r="T359" s="985"/>
      <c r="U359" s="985"/>
      <c r="V359" s="985"/>
      <c r="W359" s="985"/>
      <c r="X359" s="985"/>
      <c r="Y359" s="985"/>
      <c r="Z359" s="985"/>
      <c r="AA359" s="986"/>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49"/>
      <c r="C360" s="248"/>
      <c r="D360" s="249"/>
      <c r="E360" s="248"/>
      <c r="F360" s="311"/>
      <c r="G360" s="269"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4" t="s">
        <v>460</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1"/>
      <c r="B362" s="249"/>
      <c r="C362" s="248"/>
      <c r="D362" s="249"/>
      <c r="E362" s="248"/>
      <c r="F362" s="311"/>
      <c r="G362" s="227"/>
      <c r="H362" s="161"/>
      <c r="I362" s="161"/>
      <c r="J362" s="161"/>
      <c r="K362" s="161"/>
      <c r="L362" s="161"/>
      <c r="M362" s="161"/>
      <c r="N362" s="161"/>
      <c r="O362" s="161"/>
      <c r="P362" s="228"/>
      <c r="Q362" s="978"/>
      <c r="R362" s="979"/>
      <c r="S362" s="979"/>
      <c r="T362" s="979"/>
      <c r="U362" s="979"/>
      <c r="V362" s="979"/>
      <c r="W362" s="979"/>
      <c r="X362" s="979"/>
      <c r="Y362" s="979"/>
      <c r="Z362" s="979"/>
      <c r="AA362" s="98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1"/>
      <c r="B363" s="249"/>
      <c r="C363" s="248"/>
      <c r="D363" s="249"/>
      <c r="E363" s="248"/>
      <c r="F363" s="311"/>
      <c r="G363" s="229"/>
      <c r="H363" s="230"/>
      <c r="I363" s="230"/>
      <c r="J363" s="230"/>
      <c r="K363" s="230"/>
      <c r="L363" s="230"/>
      <c r="M363" s="230"/>
      <c r="N363" s="230"/>
      <c r="O363" s="230"/>
      <c r="P363" s="231"/>
      <c r="Q363" s="981"/>
      <c r="R363" s="982"/>
      <c r="S363" s="982"/>
      <c r="T363" s="982"/>
      <c r="U363" s="982"/>
      <c r="V363" s="982"/>
      <c r="W363" s="982"/>
      <c r="X363" s="982"/>
      <c r="Y363" s="982"/>
      <c r="Z363" s="982"/>
      <c r="AA363" s="98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1"/>
      <c r="B364" s="249"/>
      <c r="C364" s="248"/>
      <c r="D364" s="249"/>
      <c r="E364" s="248"/>
      <c r="F364" s="311"/>
      <c r="G364" s="229"/>
      <c r="H364" s="230"/>
      <c r="I364" s="230"/>
      <c r="J364" s="230"/>
      <c r="K364" s="230"/>
      <c r="L364" s="230"/>
      <c r="M364" s="230"/>
      <c r="N364" s="230"/>
      <c r="O364" s="230"/>
      <c r="P364" s="231"/>
      <c r="Q364" s="981"/>
      <c r="R364" s="982"/>
      <c r="S364" s="982"/>
      <c r="T364" s="982"/>
      <c r="U364" s="982"/>
      <c r="V364" s="982"/>
      <c r="W364" s="982"/>
      <c r="X364" s="982"/>
      <c r="Y364" s="982"/>
      <c r="Z364" s="982"/>
      <c r="AA364" s="983"/>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1"/>
      <c r="B365" s="249"/>
      <c r="C365" s="248"/>
      <c r="D365" s="249"/>
      <c r="E365" s="248"/>
      <c r="F365" s="311"/>
      <c r="G365" s="229"/>
      <c r="H365" s="230"/>
      <c r="I365" s="230"/>
      <c r="J365" s="230"/>
      <c r="K365" s="230"/>
      <c r="L365" s="230"/>
      <c r="M365" s="230"/>
      <c r="N365" s="230"/>
      <c r="O365" s="230"/>
      <c r="P365" s="231"/>
      <c r="Q365" s="981"/>
      <c r="R365" s="982"/>
      <c r="S365" s="982"/>
      <c r="T365" s="982"/>
      <c r="U365" s="982"/>
      <c r="V365" s="982"/>
      <c r="W365" s="982"/>
      <c r="X365" s="982"/>
      <c r="Y365" s="982"/>
      <c r="Z365" s="982"/>
      <c r="AA365" s="983"/>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49"/>
      <c r="C366" s="248"/>
      <c r="D366" s="249"/>
      <c r="E366" s="312"/>
      <c r="F366" s="313"/>
      <c r="G366" s="232"/>
      <c r="H366" s="164"/>
      <c r="I366" s="164"/>
      <c r="J366" s="164"/>
      <c r="K366" s="164"/>
      <c r="L366" s="164"/>
      <c r="M366" s="164"/>
      <c r="N366" s="164"/>
      <c r="O366" s="164"/>
      <c r="P366" s="233"/>
      <c r="Q366" s="984"/>
      <c r="R366" s="985"/>
      <c r="S366" s="985"/>
      <c r="T366" s="985"/>
      <c r="U366" s="985"/>
      <c r="V366" s="985"/>
      <c r="W366" s="985"/>
      <c r="X366" s="985"/>
      <c r="Y366" s="985"/>
      <c r="Z366" s="985"/>
      <c r="AA366" s="986"/>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1"/>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1"/>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1"/>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536</v>
      </c>
      <c r="AF372" s="262"/>
      <c r="AG372" s="262"/>
      <c r="AH372" s="262"/>
      <c r="AI372" s="262" t="s">
        <v>533</v>
      </c>
      <c r="AJ372" s="262"/>
      <c r="AK372" s="262"/>
      <c r="AL372" s="262"/>
      <c r="AM372" s="262" t="s">
        <v>528</v>
      </c>
      <c r="AN372" s="262"/>
      <c r="AO372" s="262"/>
      <c r="AP372" s="264"/>
      <c r="AQ372" s="264" t="s">
        <v>354</v>
      </c>
      <c r="AR372" s="265"/>
      <c r="AS372" s="265"/>
      <c r="AT372" s="266"/>
      <c r="AU372" s="276" t="s">
        <v>370</v>
      </c>
      <c r="AV372" s="276"/>
      <c r="AW372" s="276"/>
      <c r="AX372" s="277"/>
    </row>
    <row r="373" spans="1:50" ht="18.75" hidden="1" customHeight="1" x14ac:dyDescent="0.15">
      <c r="A373" s="991"/>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991"/>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63"/>
      <c r="AF374" s="112"/>
      <c r="AG374" s="112"/>
      <c r="AH374" s="112"/>
      <c r="AI374" s="263"/>
      <c r="AJ374" s="112"/>
      <c r="AK374" s="112"/>
      <c r="AL374" s="112"/>
      <c r="AM374" s="263"/>
      <c r="AN374" s="112"/>
      <c r="AO374" s="112"/>
      <c r="AP374" s="112"/>
      <c r="AQ374" s="263"/>
      <c r="AR374" s="112"/>
      <c r="AS374" s="112"/>
      <c r="AT374" s="112"/>
      <c r="AU374" s="263"/>
      <c r="AV374" s="112"/>
      <c r="AW374" s="112"/>
      <c r="AX374" s="219"/>
    </row>
    <row r="375" spans="1:50" ht="39.75" hidden="1" customHeight="1" x14ac:dyDescent="0.15">
      <c r="A375" s="991"/>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19"/>
    </row>
    <row r="376" spans="1:50" ht="18.75" hidden="1" customHeight="1" x14ac:dyDescent="0.15">
      <c r="A376" s="991"/>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536</v>
      </c>
      <c r="AF376" s="262"/>
      <c r="AG376" s="262"/>
      <c r="AH376" s="262"/>
      <c r="AI376" s="262" t="s">
        <v>533</v>
      </c>
      <c r="AJ376" s="262"/>
      <c r="AK376" s="262"/>
      <c r="AL376" s="262"/>
      <c r="AM376" s="262" t="s">
        <v>528</v>
      </c>
      <c r="AN376" s="262"/>
      <c r="AO376" s="262"/>
      <c r="AP376" s="264"/>
      <c r="AQ376" s="264" t="s">
        <v>354</v>
      </c>
      <c r="AR376" s="265"/>
      <c r="AS376" s="265"/>
      <c r="AT376" s="266"/>
      <c r="AU376" s="276" t="s">
        <v>370</v>
      </c>
      <c r="AV376" s="276"/>
      <c r="AW376" s="276"/>
      <c r="AX376" s="277"/>
    </row>
    <row r="377" spans="1:50" ht="18.75" hidden="1" customHeight="1" x14ac:dyDescent="0.15">
      <c r="A377" s="991"/>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991"/>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63"/>
      <c r="AF378" s="112"/>
      <c r="AG378" s="112"/>
      <c r="AH378" s="112"/>
      <c r="AI378" s="263"/>
      <c r="AJ378" s="112"/>
      <c r="AK378" s="112"/>
      <c r="AL378" s="112"/>
      <c r="AM378" s="263"/>
      <c r="AN378" s="112"/>
      <c r="AO378" s="112"/>
      <c r="AP378" s="112"/>
      <c r="AQ378" s="263"/>
      <c r="AR378" s="112"/>
      <c r="AS378" s="112"/>
      <c r="AT378" s="112"/>
      <c r="AU378" s="263"/>
      <c r="AV378" s="112"/>
      <c r="AW378" s="112"/>
      <c r="AX378" s="219"/>
    </row>
    <row r="379" spans="1:50" ht="39.75" hidden="1" customHeight="1" x14ac:dyDescent="0.15">
      <c r="A379" s="991"/>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19"/>
    </row>
    <row r="380" spans="1:50" ht="18.75" hidden="1" customHeight="1" x14ac:dyDescent="0.15">
      <c r="A380" s="991"/>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536</v>
      </c>
      <c r="AF380" s="262"/>
      <c r="AG380" s="262"/>
      <c r="AH380" s="262"/>
      <c r="AI380" s="262" t="s">
        <v>533</v>
      </c>
      <c r="AJ380" s="262"/>
      <c r="AK380" s="262"/>
      <c r="AL380" s="262"/>
      <c r="AM380" s="262" t="s">
        <v>528</v>
      </c>
      <c r="AN380" s="262"/>
      <c r="AO380" s="262"/>
      <c r="AP380" s="264"/>
      <c r="AQ380" s="264" t="s">
        <v>354</v>
      </c>
      <c r="AR380" s="265"/>
      <c r="AS380" s="265"/>
      <c r="AT380" s="266"/>
      <c r="AU380" s="276" t="s">
        <v>370</v>
      </c>
      <c r="AV380" s="276"/>
      <c r="AW380" s="276"/>
      <c r="AX380" s="277"/>
    </row>
    <row r="381" spans="1:50" ht="18.75" hidden="1" customHeight="1" x14ac:dyDescent="0.15">
      <c r="A381" s="991"/>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991"/>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63"/>
      <c r="AF382" s="112"/>
      <c r="AG382" s="112"/>
      <c r="AH382" s="112"/>
      <c r="AI382" s="263"/>
      <c r="AJ382" s="112"/>
      <c r="AK382" s="112"/>
      <c r="AL382" s="112"/>
      <c r="AM382" s="263"/>
      <c r="AN382" s="112"/>
      <c r="AO382" s="112"/>
      <c r="AP382" s="112"/>
      <c r="AQ382" s="263"/>
      <c r="AR382" s="112"/>
      <c r="AS382" s="112"/>
      <c r="AT382" s="112"/>
      <c r="AU382" s="263"/>
      <c r="AV382" s="112"/>
      <c r="AW382" s="112"/>
      <c r="AX382" s="219"/>
    </row>
    <row r="383" spans="1:50" ht="39.75" hidden="1" customHeight="1" x14ac:dyDescent="0.15">
      <c r="A383" s="991"/>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19"/>
    </row>
    <row r="384" spans="1:50" ht="18.75" hidden="1" customHeight="1" x14ac:dyDescent="0.15">
      <c r="A384" s="991"/>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536</v>
      </c>
      <c r="AF384" s="262"/>
      <c r="AG384" s="262"/>
      <c r="AH384" s="262"/>
      <c r="AI384" s="262" t="s">
        <v>533</v>
      </c>
      <c r="AJ384" s="262"/>
      <c r="AK384" s="262"/>
      <c r="AL384" s="262"/>
      <c r="AM384" s="262" t="s">
        <v>528</v>
      </c>
      <c r="AN384" s="262"/>
      <c r="AO384" s="262"/>
      <c r="AP384" s="264"/>
      <c r="AQ384" s="264" t="s">
        <v>354</v>
      </c>
      <c r="AR384" s="265"/>
      <c r="AS384" s="265"/>
      <c r="AT384" s="266"/>
      <c r="AU384" s="276" t="s">
        <v>370</v>
      </c>
      <c r="AV384" s="276"/>
      <c r="AW384" s="276"/>
      <c r="AX384" s="277"/>
    </row>
    <row r="385" spans="1:50" ht="18.75" hidden="1" customHeight="1" x14ac:dyDescent="0.15">
      <c r="A385" s="991"/>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991"/>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63"/>
      <c r="AF386" s="112"/>
      <c r="AG386" s="112"/>
      <c r="AH386" s="112"/>
      <c r="AI386" s="263"/>
      <c r="AJ386" s="112"/>
      <c r="AK386" s="112"/>
      <c r="AL386" s="112"/>
      <c r="AM386" s="263"/>
      <c r="AN386" s="112"/>
      <c r="AO386" s="112"/>
      <c r="AP386" s="112"/>
      <c r="AQ386" s="263"/>
      <c r="AR386" s="112"/>
      <c r="AS386" s="112"/>
      <c r="AT386" s="112"/>
      <c r="AU386" s="263"/>
      <c r="AV386" s="112"/>
      <c r="AW386" s="112"/>
      <c r="AX386" s="219"/>
    </row>
    <row r="387" spans="1:50" ht="39.75" hidden="1" customHeight="1" x14ac:dyDescent="0.15">
      <c r="A387" s="991"/>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19"/>
    </row>
    <row r="388" spans="1:50" ht="18.75" hidden="1" customHeight="1" x14ac:dyDescent="0.15">
      <c r="A388" s="991"/>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536</v>
      </c>
      <c r="AF388" s="262"/>
      <c r="AG388" s="262"/>
      <c r="AH388" s="262"/>
      <c r="AI388" s="262" t="s">
        <v>533</v>
      </c>
      <c r="AJ388" s="262"/>
      <c r="AK388" s="262"/>
      <c r="AL388" s="262"/>
      <c r="AM388" s="262" t="s">
        <v>528</v>
      </c>
      <c r="AN388" s="262"/>
      <c r="AO388" s="262"/>
      <c r="AP388" s="264"/>
      <c r="AQ388" s="264" t="s">
        <v>354</v>
      </c>
      <c r="AR388" s="265"/>
      <c r="AS388" s="265"/>
      <c r="AT388" s="266"/>
      <c r="AU388" s="276" t="s">
        <v>370</v>
      </c>
      <c r="AV388" s="276"/>
      <c r="AW388" s="276"/>
      <c r="AX388" s="277"/>
    </row>
    <row r="389" spans="1:50" ht="18.75" hidden="1" customHeight="1" x14ac:dyDescent="0.15">
      <c r="A389" s="991"/>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991"/>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63"/>
      <c r="AF390" s="112"/>
      <c r="AG390" s="112"/>
      <c r="AH390" s="112"/>
      <c r="AI390" s="263"/>
      <c r="AJ390" s="112"/>
      <c r="AK390" s="112"/>
      <c r="AL390" s="112"/>
      <c r="AM390" s="263"/>
      <c r="AN390" s="112"/>
      <c r="AO390" s="112"/>
      <c r="AP390" s="112"/>
      <c r="AQ390" s="263"/>
      <c r="AR390" s="112"/>
      <c r="AS390" s="112"/>
      <c r="AT390" s="112"/>
      <c r="AU390" s="263"/>
      <c r="AV390" s="112"/>
      <c r="AW390" s="112"/>
      <c r="AX390" s="219"/>
    </row>
    <row r="391" spans="1:50" ht="39.75" hidden="1" customHeight="1" x14ac:dyDescent="0.15">
      <c r="A391" s="991"/>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19"/>
    </row>
    <row r="392" spans="1:50" ht="22.5" hidden="1" customHeight="1" x14ac:dyDescent="0.15">
      <c r="A392" s="991"/>
      <c r="B392" s="249"/>
      <c r="C392" s="248"/>
      <c r="D392" s="249"/>
      <c r="E392" s="248"/>
      <c r="F392" s="311"/>
      <c r="G392" s="269"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4"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4"/>
    </row>
    <row r="393" spans="1:50" ht="22.5" hidden="1" customHeight="1" x14ac:dyDescent="0.15">
      <c r="A393" s="991"/>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49"/>
      <c r="C394" s="248"/>
      <c r="D394" s="249"/>
      <c r="E394" s="248"/>
      <c r="F394" s="311"/>
      <c r="G394" s="227"/>
      <c r="H394" s="161"/>
      <c r="I394" s="161"/>
      <c r="J394" s="161"/>
      <c r="K394" s="161"/>
      <c r="L394" s="161"/>
      <c r="M394" s="161"/>
      <c r="N394" s="161"/>
      <c r="O394" s="161"/>
      <c r="P394" s="228"/>
      <c r="Q394" s="978"/>
      <c r="R394" s="979"/>
      <c r="S394" s="979"/>
      <c r="T394" s="979"/>
      <c r="U394" s="979"/>
      <c r="V394" s="979"/>
      <c r="W394" s="979"/>
      <c r="X394" s="979"/>
      <c r="Y394" s="979"/>
      <c r="Z394" s="979"/>
      <c r="AA394" s="98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1"/>
      <c r="B395" s="249"/>
      <c r="C395" s="248"/>
      <c r="D395" s="249"/>
      <c r="E395" s="248"/>
      <c r="F395" s="311"/>
      <c r="G395" s="229"/>
      <c r="H395" s="230"/>
      <c r="I395" s="230"/>
      <c r="J395" s="230"/>
      <c r="K395" s="230"/>
      <c r="L395" s="230"/>
      <c r="M395" s="230"/>
      <c r="N395" s="230"/>
      <c r="O395" s="230"/>
      <c r="P395" s="231"/>
      <c r="Q395" s="981"/>
      <c r="R395" s="982"/>
      <c r="S395" s="982"/>
      <c r="T395" s="982"/>
      <c r="U395" s="982"/>
      <c r="V395" s="982"/>
      <c r="W395" s="982"/>
      <c r="X395" s="982"/>
      <c r="Y395" s="982"/>
      <c r="Z395" s="982"/>
      <c r="AA395" s="98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1"/>
      <c r="B396" s="249"/>
      <c r="C396" s="248"/>
      <c r="D396" s="249"/>
      <c r="E396" s="248"/>
      <c r="F396" s="311"/>
      <c r="G396" s="229"/>
      <c r="H396" s="230"/>
      <c r="I396" s="230"/>
      <c r="J396" s="230"/>
      <c r="K396" s="230"/>
      <c r="L396" s="230"/>
      <c r="M396" s="230"/>
      <c r="N396" s="230"/>
      <c r="O396" s="230"/>
      <c r="P396" s="231"/>
      <c r="Q396" s="981"/>
      <c r="R396" s="982"/>
      <c r="S396" s="982"/>
      <c r="T396" s="982"/>
      <c r="U396" s="982"/>
      <c r="V396" s="982"/>
      <c r="W396" s="982"/>
      <c r="X396" s="982"/>
      <c r="Y396" s="982"/>
      <c r="Z396" s="982"/>
      <c r="AA396" s="983"/>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1"/>
      <c r="B397" s="249"/>
      <c r="C397" s="248"/>
      <c r="D397" s="249"/>
      <c r="E397" s="248"/>
      <c r="F397" s="311"/>
      <c r="G397" s="229"/>
      <c r="H397" s="230"/>
      <c r="I397" s="230"/>
      <c r="J397" s="230"/>
      <c r="K397" s="230"/>
      <c r="L397" s="230"/>
      <c r="M397" s="230"/>
      <c r="N397" s="230"/>
      <c r="O397" s="230"/>
      <c r="P397" s="231"/>
      <c r="Q397" s="981"/>
      <c r="R397" s="982"/>
      <c r="S397" s="982"/>
      <c r="T397" s="982"/>
      <c r="U397" s="982"/>
      <c r="V397" s="982"/>
      <c r="W397" s="982"/>
      <c r="X397" s="982"/>
      <c r="Y397" s="982"/>
      <c r="Z397" s="982"/>
      <c r="AA397" s="983"/>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49"/>
      <c r="C398" s="248"/>
      <c r="D398" s="249"/>
      <c r="E398" s="248"/>
      <c r="F398" s="311"/>
      <c r="G398" s="232"/>
      <c r="H398" s="164"/>
      <c r="I398" s="164"/>
      <c r="J398" s="164"/>
      <c r="K398" s="164"/>
      <c r="L398" s="164"/>
      <c r="M398" s="164"/>
      <c r="N398" s="164"/>
      <c r="O398" s="164"/>
      <c r="P398" s="233"/>
      <c r="Q398" s="984"/>
      <c r="R398" s="985"/>
      <c r="S398" s="985"/>
      <c r="T398" s="985"/>
      <c r="U398" s="985"/>
      <c r="V398" s="985"/>
      <c r="W398" s="985"/>
      <c r="X398" s="985"/>
      <c r="Y398" s="985"/>
      <c r="Z398" s="985"/>
      <c r="AA398" s="986"/>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49"/>
      <c r="C399" s="248"/>
      <c r="D399" s="249"/>
      <c r="E399" s="248"/>
      <c r="F399" s="311"/>
      <c r="G399" s="269"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4" t="s">
        <v>460</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1"/>
      <c r="B401" s="249"/>
      <c r="C401" s="248"/>
      <c r="D401" s="249"/>
      <c r="E401" s="248"/>
      <c r="F401" s="311"/>
      <c r="G401" s="227"/>
      <c r="H401" s="161"/>
      <c r="I401" s="161"/>
      <c r="J401" s="161"/>
      <c r="K401" s="161"/>
      <c r="L401" s="161"/>
      <c r="M401" s="161"/>
      <c r="N401" s="161"/>
      <c r="O401" s="161"/>
      <c r="P401" s="228"/>
      <c r="Q401" s="978"/>
      <c r="R401" s="979"/>
      <c r="S401" s="979"/>
      <c r="T401" s="979"/>
      <c r="U401" s="979"/>
      <c r="V401" s="979"/>
      <c r="W401" s="979"/>
      <c r="X401" s="979"/>
      <c r="Y401" s="979"/>
      <c r="Z401" s="979"/>
      <c r="AA401" s="98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1"/>
      <c r="B402" s="249"/>
      <c r="C402" s="248"/>
      <c r="D402" s="249"/>
      <c r="E402" s="248"/>
      <c r="F402" s="311"/>
      <c r="G402" s="229"/>
      <c r="H402" s="230"/>
      <c r="I402" s="230"/>
      <c r="J402" s="230"/>
      <c r="K402" s="230"/>
      <c r="L402" s="230"/>
      <c r="M402" s="230"/>
      <c r="N402" s="230"/>
      <c r="O402" s="230"/>
      <c r="P402" s="231"/>
      <c r="Q402" s="981"/>
      <c r="R402" s="982"/>
      <c r="S402" s="982"/>
      <c r="T402" s="982"/>
      <c r="U402" s="982"/>
      <c r="V402" s="982"/>
      <c r="W402" s="982"/>
      <c r="X402" s="982"/>
      <c r="Y402" s="982"/>
      <c r="Z402" s="982"/>
      <c r="AA402" s="98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1"/>
      <c r="B403" s="249"/>
      <c r="C403" s="248"/>
      <c r="D403" s="249"/>
      <c r="E403" s="248"/>
      <c r="F403" s="311"/>
      <c r="G403" s="229"/>
      <c r="H403" s="230"/>
      <c r="I403" s="230"/>
      <c r="J403" s="230"/>
      <c r="K403" s="230"/>
      <c r="L403" s="230"/>
      <c r="M403" s="230"/>
      <c r="N403" s="230"/>
      <c r="O403" s="230"/>
      <c r="P403" s="231"/>
      <c r="Q403" s="981"/>
      <c r="R403" s="982"/>
      <c r="S403" s="982"/>
      <c r="T403" s="982"/>
      <c r="U403" s="982"/>
      <c r="V403" s="982"/>
      <c r="W403" s="982"/>
      <c r="X403" s="982"/>
      <c r="Y403" s="982"/>
      <c r="Z403" s="982"/>
      <c r="AA403" s="983"/>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1"/>
      <c r="B404" s="249"/>
      <c r="C404" s="248"/>
      <c r="D404" s="249"/>
      <c r="E404" s="248"/>
      <c r="F404" s="311"/>
      <c r="G404" s="229"/>
      <c r="H404" s="230"/>
      <c r="I404" s="230"/>
      <c r="J404" s="230"/>
      <c r="K404" s="230"/>
      <c r="L404" s="230"/>
      <c r="M404" s="230"/>
      <c r="N404" s="230"/>
      <c r="O404" s="230"/>
      <c r="P404" s="231"/>
      <c r="Q404" s="981"/>
      <c r="R404" s="982"/>
      <c r="S404" s="982"/>
      <c r="T404" s="982"/>
      <c r="U404" s="982"/>
      <c r="V404" s="982"/>
      <c r="W404" s="982"/>
      <c r="X404" s="982"/>
      <c r="Y404" s="982"/>
      <c r="Z404" s="982"/>
      <c r="AA404" s="983"/>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49"/>
      <c r="C405" s="248"/>
      <c r="D405" s="249"/>
      <c r="E405" s="248"/>
      <c r="F405" s="311"/>
      <c r="G405" s="232"/>
      <c r="H405" s="164"/>
      <c r="I405" s="164"/>
      <c r="J405" s="164"/>
      <c r="K405" s="164"/>
      <c r="L405" s="164"/>
      <c r="M405" s="164"/>
      <c r="N405" s="164"/>
      <c r="O405" s="164"/>
      <c r="P405" s="233"/>
      <c r="Q405" s="984"/>
      <c r="R405" s="985"/>
      <c r="S405" s="985"/>
      <c r="T405" s="985"/>
      <c r="U405" s="985"/>
      <c r="V405" s="985"/>
      <c r="W405" s="985"/>
      <c r="X405" s="985"/>
      <c r="Y405" s="985"/>
      <c r="Z405" s="985"/>
      <c r="AA405" s="986"/>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49"/>
      <c r="C406" s="248"/>
      <c r="D406" s="249"/>
      <c r="E406" s="248"/>
      <c r="F406" s="311"/>
      <c r="G406" s="269"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4" t="s">
        <v>460</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1"/>
      <c r="B408" s="249"/>
      <c r="C408" s="248"/>
      <c r="D408" s="249"/>
      <c r="E408" s="248"/>
      <c r="F408" s="311"/>
      <c r="G408" s="227"/>
      <c r="H408" s="161"/>
      <c r="I408" s="161"/>
      <c r="J408" s="161"/>
      <c r="K408" s="161"/>
      <c r="L408" s="161"/>
      <c r="M408" s="161"/>
      <c r="N408" s="161"/>
      <c r="O408" s="161"/>
      <c r="P408" s="228"/>
      <c r="Q408" s="978"/>
      <c r="R408" s="979"/>
      <c r="S408" s="979"/>
      <c r="T408" s="979"/>
      <c r="U408" s="979"/>
      <c r="V408" s="979"/>
      <c r="W408" s="979"/>
      <c r="X408" s="979"/>
      <c r="Y408" s="979"/>
      <c r="Z408" s="979"/>
      <c r="AA408" s="98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1"/>
      <c r="B409" s="249"/>
      <c r="C409" s="248"/>
      <c r="D409" s="249"/>
      <c r="E409" s="248"/>
      <c r="F409" s="311"/>
      <c r="G409" s="229"/>
      <c r="H409" s="230"/>
      <c r="I409" s="230"/>
      <c r="J409" s="230"/>
      <c r="K409" s="230"/>
      <c r="L409" s="230"/>
      <c r="M409" s="230"/>
      <c r="N409" s="230"/>
      <c r="O409" s="230"/>
      <c r="P409" s="231"/>
      <c r="Q409" s="981"/>
      <c r="R409" s="982"/>
      <c r="S409" s="982"/>
      <c r="T409" s="982"/>
      <c r="U409" s="982"/>
      <c r="V409" s="982"/>
      <c r="W409" s="982"/>
      <c r="X409" s="982"/>
      <c r="Y409" s="982"/>
      <c r="Z409" s="982"/>
      <c r="AA409" s="98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1"/>
      <c r="B410" s="249"/>
      <c r="C410" s="248"/>
      <c r="D410" s="249"/>
      <c r="E410" s="248"/>
      <c r="F410" s="311"/>
      <c r="G410" s="229"/>
      <c r="H410" s="230"/>
      <c r="I410" s="230"/>
      <c r="J410" s="230"/>
      <c r="K410" s="230"/>
      <c r="L410" s="230"/>
      <c r="M410" s="230"/>
      <c r="N410" s="230"/>
      <c r="O410" s="230"/>
      <c r="P410" s="231"/>
      <c r="Q410" s="981"/>
      <c r="R410" s="982"/>
      <c r="S410" s="982"/>
      <c r="T410" s="982"/>
      <c r="U410" s="982"/>
      <c r="V410" s="982"/>
      <c r="W410" s="982"/>
      <c r="X410" s="982"/>
      <c r="Y410" s="982"/>
      <c r="Z410" s="982"/>
      <c r="AA410" s="983"/>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1"/>
      <c r="B411" s="249"/>
      <c r="C411" s="248"/>
      <c r="D411" s="249"/>
      <c r="E411" s="248"/>
      <c r="F411" s="311"/>
      <c r="G411" s="229"/>
      <c r="H411" s="230"/>
      <c r="I411" s="230"/>
      <c r="J411" s="230"/>
      <c r="K411" s="230"/>
      <c r="L411" s="230"/>
      <c r="M411" s="230"/>
      <c r="N411" s="230"/>
      <c r="O411" s="230"/>
      <c r="P411" s="231"/>
      <c r="Q411" s="981"/>
      <c r="R411" s="982"/>
      <c r="S411" s="982"/>
      <c r="T411" s="982"/>
      <c r="U411" s="982"/>
      <c r="V411" s="982"/>
      <c r="W411" s="982"/>
      <c r="X411" s="982"/>
      <c r="Y411" s="982"/>
      <c r="Z411" s="982"/>
      <c r="AA411" s="983"/>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49"/>
      <c r="C412" s="248"/>
      <c r="D412" s="249"/>
      <c r="E412" s="248"/>
      <c r="F412" s="311"/>
      <c r="G412" s="232"/>
      <c r="H412" s="164"/>
      <c r="I412" s="164"/>
      <c r="J412" s="164"/>
      <c r="K412" s="164"/>
      <c r="L412" s="164"/>
      <c r="M412" s="164"/>
      <c r="N412" s="164"/>
      <c r="O412" s="164"/>
      <c r="P412" s="233"/>
      <c r="Q412" s="984"/>
      <c r="R412" s="985"/>
      <c r="S412" s="985"/>
      <c r="T412" s="985"/>
      <c r="U412" s="985"/>
      <c r="V412" s="985"/>
      <c r="W412" s="985"/>
      <c r="X412" s="985"/>
      <c r="Y412" s="985"/>
      <c r="Z412" s="985"/>
      <c r="AA412" s="986"/>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49"/>
      <c r="C413" s="248"/>
      <c r="D413" s="249"/>
      <c r="E413" s="248"/>
      <c r="F413" s="311"/>
      <c r="G413" s="269"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4" t="s">
        <v>460</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1"/>
      <c r="B415" s="249"/>
      <c r="C415" s="248"/>
      <c r="D415" s="249"/>
      <c r="E415" s="248"/>
      <c r="F415" s="311"/>
      <c r="G415" s="227"/>
      <c r="H415" s="161"/>
      <c r="I415" s="161"/>
      <c r="J415" s="161"/>
      <c r="K415" s="161"/>
      <c r="L415" s="161"/>
      <c r="M415" s="161"/>
      <c r="N415" s="161"/>
      <c r="O415" s="161"/>
      <c r="P415" s="228"/>
      <c r="Q415" s="978"/>
      <c r="R415" s="979"/>
      <c r="S415" s="979"/>
      <c r="T415" s="979"/>
      <c r="U415" s="979"/>
      <c r="V415" s="979"/>
      <c r="W415" s="979"/>
      <c r="X415" s="979"/>
      <c r="Y415" s="979"/>
      <c r="Z415" s="979"/>
      <c r="AA415" s="98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1"/>
      <c r="B416" s="249"/>
      <c r="C416" s="248"/>
      <c r="D416" s="249"/>
      <c r="E416" s="248"/>
      <c r="F416" s="311"/>
      <c r="G416" s="229"/>
      <c r="H416" s="230"/>
      <c r="I416" s="230"/>
      <c r="J416" s="230"/>
      <c r="K416" s="230"/>
      <c r="L416" s="230"/>
      <c r="M416" s="230"/>
      <c r="N416" s="230"/>
      <c r="O416" s="230"/>
      <c r="P416" s="231"/>
      <c r="Q416" s="981"/>
      <c r="R416" s="982"/>
      <c r="S416" s="982"/>
      <c r="T416" s="982"/>
      <c r="U416" s="982"/>
      <c r="V416" s="982"/>
      <c r="W416" s="982"/>
      <c r="X416" s="982"/>
      <c r="Y416" s="982"/>
      <c r="Z416" s="982"/>
      <c r="AA416" s="98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1"/>
      <c r="B417" s="249"/>
      <c r="C417" s="248"/>
      <c r="D417" s="249"/>
      <c r="E417" s="248"/>
      <c r="F417" s="311"/>
      <c r="G417" s="229"/>
      <c r="H417" s="230"/>
      <c r="I417" s="230"/>
      <c r="J417" s="230"/>
      <c r="K417" s="230"/>
      <c r="L417" s="230"/>
      <c r="M417" s="230"/>
      <c r="N417" s="230"/>
      <c r="O417" s="230"/>
      <c r="P417" s="231"/>
      <c r="Q417" s="981"/>
      <c r="R417" s="982"/>
      <c r="S417" s="982"/>
      <c r="T417" s="982"/>
      <c r="U417" s="982"/>
      <c r="V417" s="982"/>
      <c r="W417" s="982"/>
      <c r="X417" s="982"/>
      <c r="Y417" s="982"/>
      <c r="Z417" s="982"/>
      <c r="AA417" s="983"/>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1"/>
      <c r="B418" s="249"/>
      <c r="C418" s="248"/>
      <c r="D418" s="249"/>
      <c r="E418" s="248"/>
      <c r="F418" s="311"/>
      <c r="G418" s="229"/>
      <c r="H418" s="230"/>
      <c r="I418" s="230"/>
      <c r="J418" s="230"/>
      <c r="K418" s="230"/>
      <c r="L418" s="230"/>
      <c r="M418" s="230"/>
      <c r="N418" s="230"/>
      <c r="O418" s="230"/>
      <c r="P418" s="231"/>
      <c r="Q418" s="981"/>
      <c r="R418" s="982"/>
      <c r="S418" s="982"/>
      <c r="T418" s="982"/>
      <c r="U418" s="982"/>
      <c r="V418" s="982"/>
      <c r="W418" s="982"/>
      <c r="X418" s="982"/>
      <c r="Y418" s="982"/>
      <c r="Z418" s="982"/>
      <c r="AA418" s="983"/>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49"/>
      <c r="C419" s="248"/>
      <c r="D419" s="249"/>
      <c r="E419" s="248"/>
      <c r="F419" s="311"/>
      <c r="G419" s="232"/>
      <c r="H419" s="164"/>
      <c r="I419" s="164"/>
      <c r="J419" s="164"/>
      <c r="K419" s="164"/>
      <c r="L419" s="164"/>
      <c r="M419" s="164"/>
      <c r="N419" s="164"/>
      <c r="O419" s="164"/>
      <c r="P419" s="233"/>
      <c r="Q419" s="984"/>
      <c r="R419" s="985"/>
      <c r="S419" s="985"/>
      <c r="T419" s="985"/>
      <c r="U419" s="985"/>
      <c r="V419" s="985"/>
      <c r="W419" s="985"/>
      <c r="X419" s="985"/>
      <c r="Y419" s="985"/>
      <c r="Z419" s="985"/>
      <c r="AA419" s="986"/>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49"/>
      <c r="C420" s="248"/>
      <c r="D420" s="249"/>
      <c r="E420" s="248"/>
      <c r="F420" s="311"/>
      <c r="G420" s="269"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4" t="s">
        <v>460</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1"/>
      <c r="B422" s="249"/>
      <c r="C422" s="248"/>
      <c r="D422" s="249"/>
      <c r="E422" s="248"/>
      <c r="F422" s="311"/>
      <c r="G422" s="227"/>
      <c r="H422" s="161"/>
      <c r="I422" s="161"/>
      <c r="J422" s="161"/>
      <c r="K422" s="161"/>
      <c r="L422" s="161"/>
      <c r="M422" s="161"/>
      <c r="N422" s="161"/>
      <c r="O422" s="161"/>
      <c r="P422" s="228"/>
      <c r="Q422" s="978"/>
      <c r="R422" s="979"/>
      <c r="S422" s="979"/>
      <c r="T422" s="979"/>
      <c r="U422" s="979"/>
      <c r="V422" s="979"/>
      <c r="W422" s="979"/>
      <c r="X422" s="979"/>
      <c r="Y422" s="979"/>
      <c r="Z422" s="979"/>
      <c r="AA422" s="98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1"/>
      <c r="B423" s="249"/>
      <c r="C423" s="248"/>
      <c r="D423" s="249"/>
      <c r="E423" s="248"/>
      <c r="F423" s="311"/>
      <c r="G423" s="229"/>
      <c r="H423" s="230"/>
      <c r="I423" s="230"/>
      <c r="J423" s="230"/>
      <c r="K423" s="230"/>
      <c r="L423" s="230"/>
      <c r="M423" s="230"/>
      <c r="N423" s="230"/>
      <c r="O423" s="230"/>
      <c r="P423" s="231"/>
      <c r="Q423" s="981"/>
      <c r="R423" s="982"/>
      <c r="S423" s="982"/>
      <c r="T423" s="982"/>
      <c r="U423" s="982"/>
      <c r="V423" s="982"/>
      <c r="W423" s="982"/>
      <c r="X423" s="982"/>
      <c r="Y423" s="982"/>
      <c r="Z423" s="982"/>
      <c r="AA423" s="98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1"/>
      <c r="B424" s="249"/>
      <c r="C424" s="248"/>
      <c r="D424" s="249"/>
      <c r="E424" s="248"/>
      <c r="F424" s="311"/>
      <c r="G424" s="229"/>
      <c r="H424" s="230"/>
      <c r="I424" s="230"/>
      <c r="J424" s="230"/>
      <c r="K424" s="230"/>
      <c r="L424" s="230"/>
      <c r="M424" s="230"/>
      <c r="N424" s="230"/>
      <c r="O424" s="230"/>
      <c r="P424" s="231"/>
      <c r="Q424" s="981"/>
      <c r="R424" s="982"/>
      <c r="S424" s="982"/>
      <c r="T424" s="982"/>
      <c r="U424" s="982"/>
      <c r="V424" s="982"/>
      <c r="W424" s="982"/>
      <c r="X424" s="982"/>
      <c r="Y424" s="982"/>
      <c r="Z424" s="982"/>
      <c r="AA424" s="983"/>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1"/>
      <c r="B425" s="249"/>
      <c r="C425" s="248"/>
      <c r="D425" s="249"/>
      <c r="E425" s="248"/>
      <c r="F425" s="311"/>
      <c r="G425" s="229"/>
      <c r="H425" s="230"/>
      <c r="I425" s="230"/>
      <c r="J425" s="230"/>
      <c r="K425" s="230"/>
      <c r="L425" s="230"/>
      <c r="M425" s="230"/>
      <c r="N425" s="230"/>
      <c r="O425" s="230"/>
      <c r="P425" s="231"/>
      <c r="Q425" s="981"/>
      <c r="R425" s="982"/>
      <c r="S425" s="982"/>
      <c r="T425" s="982"/>
      <c r="U425" s="982"/>
      <c r="V425" s="982"/>
      <c r="W425" s="982"/>
      <c r="X425" s="982"/>
      <c r="Y425" s="982"/>
      <c r="Z425" s="982"/>
      <c r="AA425" s="983"/>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49"/>
      <c r="C426" s="248"/>
      <c r="D426" s="249"/>
      <c r="E426" s="312"/>
      <c r="F426" s="313"/>
      <c r="G426" s="232"/>
      <c r="H426" s="164"/>
      <c r="I426" s="164"/>
      <c r="J426" s="164"/>
      <c r="K426" s="164"/>
      <c r="L426" s="164"/>
      <c r="M426" s="164"/>
      <c r="N426" s="164"/>
      <c r="O426" s="164"/>
      <c r="P426" s="233"/>
      <c r="Q426" s="984"/>
      <c r="R426" s="985"/>
      <c r="S426" s="985"/>
      <c r="T426" s="985"/>
      <c r="U426" s="985"/>
      <c r="V426" s="985"/>
      <c r="W426" s="985"/>
      <c r="X426" s="985"/>
      <c r="Y426" s="985"/>
      <c r="Z426" s="985"/>
      <c r="AA426" s="986"/>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49"/>
      <c r="C429" s="312"/>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1"/>
      <c r="B430" s="249"/>
      <c r="C430" s="246" t="s">
        <v>562</v>
      </c>
      <c r="D430" s="247"/>
      <c r="E430" s="235" t="s">
        <v>546</v>
      </c>
      <c r="F430" s="445"/>
      <c r="G430" s="237" t="s">
        <v>374</v>
      </c>
      <c r="H430" s="158"/>
      <c r="I430" s="158"/>
      <c r="J430" s="238" t="s">
        <v>576</v>
      </c>
      <c r="K430" s="239"/>
      <c r="L430" s="239"/>
      <c r="M430" s="239"/>
      <c r="N430" s="239"/>
      <c r="O430" s="239"/>
      <c r="P430" s="239"/>
      <c r="Q430" s="239"/>
      <c r="R430" s="239"/>
      <c r="S430" s="239"/>
      <c r="T430" s="240"/>
      <c r="U430" s="241" t="s">
        <v>578</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1"/>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1"/>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610</v>
      </c>
      <c r="AF432" s="136"/>
      <c r="AG432" s="137" t="s">
        <v>355</v>
      </c>
      <c r="AH432" s="172"/>
      <c r="AI432" s="182"/>
      <c r="AJ432" s="182"/>
      <c r="AK432" s="182"/>
      <c r="AL432" s="177"/>
      <c r="AM432" s="182"/>
      <c r="AN432" s="182"/>
      <c r="AO432" s="182"/>
      <c r="AP432" s="177"/>
      <c r="AQ432" s="214" t="s">
        <v>604</v>
      </c>
      <c r="AR432" s="136"/>
      <c r="AS432" s="137" t="s">
        <v>355</v>
      </c>
      <c r="AT432" s="172"/>
      <c r="AU432" s="136" t="s">
        <v>612</v>
      </c>
      <c r="AV432" s="136"/>
      <c r="AW432" s="137" t="s">
        <v>300</v>
      </c>
      <c r="AX432" s="138"/>
    </row>
    <row r="433" spans="1:50" ht="23.25" customHeight="1" x14ac:dyDescent="0.15">
      <c r="A433" s="991"/>
      <c r="B433" s="249"/>
      <c r="C433" s="248"/>
      <c r="D433" s="249"/>
      <c r="E433" s="166"/>
      <c r="F433" s="167"/>
      <c r="G433" s="227" t="s">
        <v>601</v>
      </c>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t="s">
        <v>578</v>
      </c>
      <c r="AC433" s="133"/>
      <c r="AD433" s="133"/>
      <c r="AE433" s="111" t="s">
        <v>578</v>
      </c>
      <c r="AF433" s="112"/>
      <c r="AG433" s="112"/>
      <c r="AH433" s="112"/>
      <c r="AI433" s="111" t="s">
        <v>578</v>
      </c>
      <c r="AJ433" s="112"/>
      <c r="AK433" s="112"/>
      <c r="AL433" s="112"/>
      <c r="AM433" s="111" t="s">
        <v>608</v>
      </c>
      <c r="AN433" s="112"/>
      <c r="AO433" s="112"/>
      <c r="AP433" s="113"/>
      <c r="AQ433" s="111" t="s">
        <v>609</v>
      </c>
      <c r="AR433" s="112"/>
      <c r="AS433" s="112"/>
      <c r="AT433" s="113"/>
      <c r="AU433" s="112" t="s">
        <v>604</v>
      </c>
      <c r="AV433" s="112"/>
      <c r="AW433" s="112"/>
      <c r="AX433" s="219"/>
    </row>
    <row r="434" spans="1:50" ht="23.25" customHeight="1" x14ac:dyDescent="0.15">
      <c r="A434" s="991"/>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t="s">
        <v>609</v>
      </c>
      <c r="AC434" s="218"/>
      <c r="AD434" s="218"/>
      <c r="AE434" s="111" t="s">
        <v>578</v>
      </c>
      <c r="AF434" s="112"/>
      <c r="AG434" s="112"/>
      <c r="AH434" s="113"/>
      <c r="AI434" s="111" t="s">
        <v>613</v>
      </c>
      <c r="AJ434" s="112"/>
      <c r="AK434" s="112"/>
      <c r="AL434" s="112"/>
      <c r="AM434" s="111" t="s">
        <v>614</v>
      </c>
      <c r="AN434" s="112"/>
      <c r="AO434" s="112"/>
      <c r="AP434" s="113"/>
      <c r="AQ434" s="111" t="s">
        <v>578</v>
      </c>
      <c r="AR434" s="112"/>
      <c r="AS434" s="112"/>
      <c r="AT434" s="113"/>
      <c r="AU434" s="112" t="s">
        <v>578</v>
      </c>
      <c r="AV434" s="112"/>
      <c r="AW434" s="112"/>
      <c r="AX434" s="219"/>
    </row>
    <row r="435" spans="1:50" ht="23.25" customHeight="1" x14ac:dyDescent="0.15">
      <c r="A435" s="991"/>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t="s">
        <v>611</v>
      </c>
      <c r="AF435" s="112"/>
      <c r="AG435" s="112"/>
      <c r="AH435" s="113"/>
      <c r="AI435" s="111" t="s">
        <v>578</v>
      </c>
      <c r="AJ435" s="112"/>
      <c r="AK435" s="112"/>
      <c r="AL435" s="112"/>
      <c r="AM435" s="111" t="s">
        <v>578</v>
      </c>
      <c r="AN435" s="112"/>
      <c r="AO435" s="112"/>
      <c r="AP435" s="113"/>
      <c r="AQ435" s="111" t="s">
        <v>578</v>
      </c>
      <c r="AR435" s="112"/>
      <c r="AS435" s="112"/>
      <c r="AT435" s="113"/>
      <c r="AU435" s="112" t="s">
        <v>605</v>
      </c>
      <c r="AV435" s="112"/>
      <c r="AW435" s="112"/>
      <c r="AX435" s="219"/>
    </row>
    <row r="436" spans="1:50" ht="18.75" hidden="1" customHeight="1" x14ac:dyDescent="0.15">
      <c r="A436" s="991"/>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1"/>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hidden="1" customHeight="1" x14ac:dyDescent="0.15">
      <c r="A438" s="991"/>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hidden="1" customHeight="1" x14ac:dyDescent="0.15">
      <c r="A439" s="991"/>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hidden="1" customHeight="1" x14ac:dyDescent="0.15">
      <c r="A440" s="991"/>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991"/>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1"/>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991"/>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991"/>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991"/>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991"/>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1"/>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991"/>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991"/>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991"/>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991"/>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1"/>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991"/>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991"/>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991"/>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customHeight="1" x14ac:dyDescent="0.15">
      <c r="A456" s="991"/>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1"/>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600</v>
      </c>
      <c r="AF457" s="136"/>
      <c r="AG457" s="137" t="s">
        <v>355</v>
      </c>
      <c r="AH457" s="172"/>
      <c r="AI457" s="182"/>
      <c r="AJ457" s="182"/>
      <c r="AK457" s="182"/>
      <c r="AL457" s="177"/>
      <c r="AM457" s="182"/>
      <c r="AN457" s="182"/>
      <c r="AO457" s="182"/>
      <c r="AP457" s="177"/>
      <c r="AQ457" s="214" t="s">
        <v>578</v>
      </c>
      <c r="AR457" s="136"/>
      <c r="AS457" s="137" t="s">
        <v>355</v>
      </c>
      <c r="AT457" s="172"/>
      <c r="AU457" s="136" t="s">
        <v>601</v>
      </c>
      <c r="AV457" s="136"/>
      <c r="AW457" s="137" t="s">
        <v>300</v>
      </c>
      <c r="AX457" s="138"/>
    </row>
    <row r="458" spans="1:50" ht="23.25" customHeight="1" x14ac:dyDescent="0.15">
      <c r="A458" s="991"/>
      <c r="B458" s="249"/>
      <c r="C458" s="248"/>
      <c r="D458" s="249"/>
      <c r="E458" s="166"/>
      <c r="F458" s="167"/>
      <c r="G458" s="227" t="s">
        <v>608</v>
      </c>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t="s">
        <v>602</v>
      </c>
      <c r="AC458" s="133"/>
      <c r="AD458" s="133"/>
      <c r="AE458" s="111" t="s">
        <v>612</v>
      </c>
      <c r="AF458" s="112"/>
      <c r="AG458" s="112"/>
      <c r="AH458" s="112"/>
      <c r="AI458" s="111" t="s">
        <v>578</v>
      </c>
      <c r="AJ458" s="112"/>
      <c r="AK458" s="112"/>
      <c r="AL458" s="112"/>
      <c r="AM458" s="111" t="s">
        <v>615</v>
      </c>
      <c r="AN458" s="112"/>
      <c r="AO458" s="112"/>
      <c r="AP458" s="113"/>
      <c r="AQ458" s="111" t="s">
        <v>578</v>
      </c>
      <c r="AR458" s="112"/>
      <c r="AS458" s="112"/>
      <c r="AT458" s="113"/>
      <c r="AU458" s="112" t="s">
        <v>578</v>
      </c>
      <c r="AV458" s="112"/>
      <c r="AW458" s="112"/>
      <c r="AX458" s="219"/>
    </row>
    <row r="459" spans="1:50" ht="23.25" customHeight="1" x14ac:dyDescent="0.15">
      <c r="A459" s="991"/>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t="s">
        <v>609</v>
      </c>
      <c r="AC459" s="218"/>
      <c r="AD459" s="218"/>
      <c r="AE459" s="111" t="s">
        <v>578</v>
      </c>
      <c r="AF459" s="112"/>
      <c r="AG459" s="112"/>
      <c r="AH459" s="113"/>
      <c r="AI459" s="111" t="s">
        <v>578</v>
      </c>
      <c r="AJ459" s="112"/>
      <c r="AK459" s="112"/>
      <c r="AL459" s="112"/>
      <c r="AM459" s="111" t="s">
        <v>615</v>
      </c>
      <c r="AN459" s="112"/>
      <c r="AO459" s="112"/>
      <c r="AP459" s="113"/>
      <c r="AQ459" s="111" t="s">
        <v>578</v>
      </c>
      <c r="AR459" s="112"/>
      <c r="AS459" s="112"/>
      <c r="AT459" s="113"/>
      <c r="AU459" s="112" t="s">
        <v>601</v>
      </c>
      <c r="AV459" s="112"/>
      <c r="AW459" s="112"/>
      <c r="AX459" s="219"/>
    </row>
    <row r="460" spans="1:50" ht="23.25" customHeight="1" x14ac:dyDescent="0.15">
      <c r="A460" s="991"/>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t="s">
        <v>601</v>
      </c>
      <c r="AF460" s="112"/>
      <c r="AG460" s="112"/>
      <c r="AH460" s="113"/>
      <c r="AI460" s="111" t="s">
        <v>578</v>
      </c>
      <c r="AJ460" s="112"/>
      <c r="AK460" s="112"/>
      <c r="AL460" s="112"/>
      <c r="AM460" s="111" t="s">
        <v>605</v>
      </c>
      <c r="AN460" s="112"/>
      <c r="AO460" s="112"/>
      <c r="AP460" s="113"/>
      <c r="AQ460" s="111" t="s">
        <v>578</v>
      </c>
      <c r="AR460" s="112"/>
      <c r="AS460" s="112"/>
      <c r="AT460" s="113"/>
      <c r="AU460" s="112" t="s">
        <v>578</v>
      </c>
      <c r="AV460" s="112"/>
      <c r="AW460" s="112"/>
      <c r="AX460" s="219"/>
    </row>
    <row r="461" spans="1:50" ht="18.75" hidden="1" customHeight="1" x14ac:dyDescent="0.15">
      <c r="A461" s="991"/>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1"/>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991"/>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991"/>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991"/>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991"/>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1"/>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991"/>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991"/>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991"/>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991"/>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1"/>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991"/>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991"/>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991"/>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991"/>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1"/>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991"/>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991"/>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991"/>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customHeight="1" x14ac:dyDescent="0.15">
      <c r="A481" s="991"/>
      <c r="B481" s="249"/>
      <c r="C481" s="248"/>
      <c r="D481" s="249"/>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49"/>
      <c r="C482" s="248"/>
      <c r="D482" s="249"/>
      <c r="E482" s="160" t="s">
        <v>604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1"/>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49"/>
      <c r="C484" s="248"/>
      <c r="D484" s="249"/>
      <c r="E484" s="235" t="s">
        <v>563</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1"/>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1"/>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991"/>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991"/>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991"/>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991"/>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1"/>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991"/>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991"/>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991"/>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991"/>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1"/>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991"/>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991"/>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991"/>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991"/>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1"/>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991"/>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991"/>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991"/>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991"/>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1"/>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991"/>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991"/>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991"/>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991"/>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1"/>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991"/>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991"/>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991"/>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991"/>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1"/>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991"/>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991"/>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991"/>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991"/>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1"/>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991"/>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991"/>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991"/>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991"/>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1"/>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991"/>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991"/>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991"/>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991"/>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1"/>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991"/>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991"/>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991"/>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991"/>
      <c r="B535" s="249"/>
      <c r="C535" s="248"/>
      <c r="D535" s="249"/>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49"/>
      <c r="C538" s="248"/>
      <c r="D538" s="249"/>
      <c r="E538" s="235" t="s">
        <v>564</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1"/>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1"/>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991"/>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991"/>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991"/>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991"/>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1"/>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991"/>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991"/>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991"/>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991"/>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1"/>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991"/>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991"/>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991"/>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991"/>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1"/>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991"/>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991"/>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991"/>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991"/>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1"/>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991"/>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991"/>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991"/>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991"/>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1"/>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991"/>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991"/>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991"/>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991"/>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1"/>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991"/>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991"/>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991"/>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991"/>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1"/>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991"/>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991"/>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991"/>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991"/>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1"/>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991"/>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991"/>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991"/>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991"/>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1"/>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991"/>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991"/>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991"/>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991"/>
      <c r="B589" s="249"/>
      <c r="C589" s="248"/>
      <c r="D589" s="249"/>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49"/>
      <c r="C592" s="248"/>
      <c r="D592" s="249"/>
      <c r="E592" s="235" t="s">
        <v>563</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1"/>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1"/>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991"/>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991"/>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991"/>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991"/>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1"/>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991"/>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991"/>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991"/>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991"/>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1"/>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991"/>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991"/>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991"/>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991"/>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1"/>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991"/>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991"/>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991"/>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991"/>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1"/>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991"/>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991"/>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991"/>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991"/>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1"/>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991"/>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991"/>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991"/>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991"/>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1"/>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991"/>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991"/>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991"/>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991"/>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1"/>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991"/>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991"/>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991"/>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991"/>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1"/>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991"/>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991"/>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991"/>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991"/>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1"/>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991"/>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991"/>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991"/>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991"/>
      <c r="B643" s="249"/>
      <c r="C643" s="248"/>
      <c r="D643" s="249"/>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49"/>
      <c r="C646" s="248"/>
      <c r="D646" s="249"/>
      <c r="E646" s="235" t="s">
        <v>564</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1"/>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1"/>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991"/>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991"/>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991"/>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991"/>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1"/>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991"/>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991"/>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991"/>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991"/>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1"/>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991"/>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991"/>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991"/>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991"/>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1"/>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991"/>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991"/>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991"/>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991"/>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1"/>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991"/>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991"/>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991"/>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991"/>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1"/>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991"/>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991"/>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991"/>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991"/>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1"/>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991"/>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991"/>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991"/>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991"/>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1"/>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991"/>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991"/>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991"/>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991"/>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1"/>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991"/>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991"/>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991"/>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991"/>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1"/>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991"/>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991"/>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991"/>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991"/>
      <c r="B697" s="249"/>
      <c r="C697" s="248"/>
      <c r="D697" s="249"/>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80.099999999999994"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575</v>
      </c>
      <c r="AE702" s="893"/>
      <c r="AF702" s="893"/>
      <c r="AG702" s="882" t="s">
        <v>618</v>
      </c>
      <c r="AH702" s="883"/>
      <c r="AI702" s="883"/>
      <c r="AJ702" s="883"/>
      <c r="AK702" s="883"/>
      <c r="AL702" s="883"/>
      <c r="AM702" s="883"/>
      <c r="AN702" s="883"/>
      <c r="AO702" s="883"/>
      <c r="AP702" s="883"/>
      <c r="AQ702" s="883"/>
      <c r="AR702" s="883"/>
      <c r="AS702" s="883"/>
      <c r="AT702" s="883"/>
      <c r="AU702" s="883"/>
      <c r="AV702" s="883"/>
      <c r="AW702" s="883"/>
      <c r="AX702" s="884"/>
    </row>
    <row r="703" spans="1:50" ht="60"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4" t="s">
        <v>575</v>
      </c>
      <c r="AE703" s="155"/>
      <c r="AF703" s="155"/>
      <c r="AG703" s="661" t="s">
        <v>619</v>
      </c>
      <c r="AH703" s="662"/>
      <c r="AI703" s="662"/>
      <c r="AJ703" s="662"/>
      <c r="AK703" s="662"/>
      <c r="AL703" s="662"/>
      <c r="AM703" s="662"/>
      <c r="AN703" s="662"/>
      <c r="AO703" s="662"/>
      <c r="AP703" s="662"/>
      <c r="AQ703" s="662"/>
      <c r="AR703" s="662"/>
      <c r="AS703" s="662"/>
      <c r="AT703" s="662"/>
      <c r="AU703" s="662"/>
      <c r="AV703" s="662"/>
      <c r="AW703" s="662"/>
      <c r="AX703" s="663"/>
    </row>
    <row r="704" spans="1:50" ht="60"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575</v>
      </c>
      <c r="AE704" s="583"/>
      <c r="AF704" s="583"/>
      <c r="AG704" s="425" t="s">
        <v>620</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575</v>
      </c>
      <c r="AE705" s="730"/>
      <c r="AF705" s="730"/>
      <c r="AG705" s="160" t="s">
        <v>667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67"/>
      <c r="C706" s="611"/>
      <c r="D706" s="612"/>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616</v>
      </c>
      <c r="AE706" s="155"/>
      <c r="AF706" s="156"/>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2"/>
      <c r="B707" s="767"/>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616</v>
      </c>
      <c r="AE707" s="581"/>
      <c r="AF707" s="581"/>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617</v>
      </c>
      <c r="AE708" s="665"/>
      <c r="AF708" s="665"/>
      <c r="AG708" s="523" t="s">
        <v>578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4" t="s">
        <v>575</v>
      </c>
      <c r="AE709" s="155"/>
      <c r="AF709" s="155"/>
      <c r="AG709" s="661" t="s">
        <v>621</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4" t="s">
        <v>617</v>
      </c>
      <c r="AE710" s="155"/>
      <c r="AF710" s="155"/>
      <c r="AG710" s="661" t="s">
        <v>578</v>
      </c>
      <c r="AH710" s="662"/>
      <c r="AI710" s="662"/>
      <c r="AJ710" s="662"/>
      <c r="AK710" s="662"/>
      <c r="AL710" s="662"/>
      <c r="AM710" s="662"/>
      <c r="AN710" s="662"/>
      <c r="AO710" s="662"/>
      <c r="AP710" s="662"/>
      <c r="AQ710" s="662"/>
      <c r="AR710" s="662"/>
      <c r="AS710" s="662"/>
      <c r="AT710" s="662"/>
      <c r="AU710" s="662"/>
      <c r="AV710" s="662"/>
      <c r="AW710" s="662"/>
      <c r="AX710" s="663"/>
    </row>
    <row r="711" spans="1:50" ht="26.2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4" t="s">
        <v>575</v>
      </c>
      <c r="AE711" s="155"/>
      <c r="AF711" s="155"/>
      <c r="AG711" s="661" t="s">
        <v>622</v>
      </c>
      <c r="AH711" s="662"/>
      <c r="AI711" s="662"/>
      <c r="AJ711" s="662"/>
      <c r="AK711" s="662"/>
      <c r="AL711" s="662"/>
      <c r="AM711" s="662"/>
      <c r="AN711" s="662"/>
      <c r="AO711" s="662"/>
      <c r="AP711" s="662"/>
      <c r="AQ711" s="662"/>
      <c r="AR711" s="662"/>
      <c r="AS711" s="662"/>
      <c r="AT711" s="662"/>
      <c r="AU711" s="662"/>
      <c r="AV711" s="662"/>
      <c r="AW711" s="662"/>
      <c r="AX711" s="663"/>
    </row>
    <row r="712" spans="1:50" ht="34.5" customHeight="1" x14ac:dyDescent="0.15">
      <c r="A712" s="652"/>
      <c r="B712" s="653"/>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575</v>
      </c>
      <c r="AE712" s="583"/>
      <c r="AF712" s="583"/>
      <c r="AG712" s="591" t="s">
        <v>668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1" t="s">
        <v>578</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575</v>
      </c>
      <c r="AE714" s="589"/>
      <c r="AF714" s="590"/>
      <c r="AG714" s="686" t="s">
        <v>623</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575</v>
      </c>
      <c r="AE715" s="665"/>
      <c r="AF715" s="774"/>
      <c r="AG715" s="523" t="s">
        <v>624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617</v>
      </c>
      <c r="AE716" s="756"/>
      <c r="AF716" s="756"/>
      <c r="AG716" s="661" t="s">
        <v>605</v>
      </c>
      <c r="AH716" s="662"/>
      <c r="AI716" s="662"/>
      <c r="AJ716" s="662"/>
      <c r="AK716" s="662"/>
      <c r="AL716" s="662"/>
      <c r="AM716" s="662"/>
      <c r="AN716" s="662"/>
      <c r="AO716" s="662"/>
      <c r="AP716" s="662"/>
      <c r="AQ716" s="662"/>
      <c r="AR716" s="662"/>
      <c r="AS716" s="662"/>
      <c r="AT716" s="662"/>
      <c r="AU716" s="662"/>
      <c r="AV716" s="662"/>
      <c r="AW716" s="662"/>
      <c r="AX716" s="663"/>
    </row>
    <row r="717" spans="1:50" ht="51"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4" t="s">
        <v>669</v>
      </c>
      <c r="AE717" s="155"/>
      <c r="AF717" s="155"/>
      <c r="AG717" s="661" t="s">
        <v>670</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4" t="s">
        <v>617</v>
      </c>
      <c r="AE718" s="155"/>
      <c r="AF718" s="155"/>
      <c r="AG718" s="163" t="s">
        <v>625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t="s">
        <v>575</v>
      </c>
      <c r="AE719" s="665"/>
      <c r="AF719" s="665"/>
      <c r="AG719" s="160" t="s">
        <v>626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32" t="s">
        <v>463</v>
      </c>
      <c r="D720" s="930"/>
      <c r="E720" s="930"/>
      <c r="F720" s="933"/>
      <c r="G720" s="929" t="s">
        <v>464</v>
      </c>
      <c r="H720" s="930"/>
      <c r="I720" s="930"/>
      <c r="J720" s="930"/>
      <c r="K720" s="930"/>
      <c r="L720" s="930"/>
      <c r="M720" s="930"/>
      <c r="N720" s="929" t="s">
        <v>467</v>
      </c>
      <c r="O720" s="930"/>
      <c r="P720" s="930"/>
      <c r="Q720" s="930"/>
      <c r="R720" s="930"/>
      <c r="S720" s="930"/>
      <c r="T720" s="930"/>
      <c r="U720" s="930"/>
      <c r="V720" s="930"/>
      <c r="W720" s="930"/>
      <c r="X720" s="930"/>
      <c r="Y720" s="930"/>
      <c r="Z720" s="930"/>
      <c r="AA720" s="930"/>
      <c r="AB720" s="930"/>
      <c r="AC720" s="930"/>
      <c r="AD720" s="930"/>
      <c r="AE720" s="930"/>
      <c r="AF720" s="931"/>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47"/>
      <c r="B721" s="648"/>
      <c r="C721" s="914" t="s">
        <v>570</v>
      </c>
      <c r="D721" s="915"/>
      <c r="E721" s="915"/>
      <c r="F721" s="916"/>
      <c r="G721" s="934"/>
      <c r="H721" s="935"/>
      <c r="I721" s="83" t="str">
        <f>IF(OR(G721="　", G721=""), "", "-")</f>
        <v/>
      </c>
      <c r="J721" s="913">
        <v>321</v>
      </c>
      <c r="K721" s="913"/>
      <c r="L721" s="83" t="str">
        <f>IF(M721="","","-")</f>
        <v/>
      </c>
      <c r="M721" s="84"/>
      <c r="N721" s="910" t="s">
        <v>627</v>
      </c>
      <c r="O721" s="911"/>
      <c r="P721" s="911"/>
      <c r="Q721" s="911"/>
      <c r="R721" s="911"/>
      <c r="S721" s="911"/>
      <c r="T721" s="911"/>
      <c r="U721" s="911"/>
      <c r="V721" s="911"/>
      <c r="W721" s="911"/>
      <c r="X721" s="911"/>
      <c r="Y721" s="911"/>
      <c r="Z721" s="911"/>
      <c r="AA721" s="911"/>
      <c r="AB721" s="911"/>
      <c r="AC721" s="911"/>
      <c r="AD721" s="911"/>
      <c r="AE721" s="911"/>
      <c r="AF721" s="912"/>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hidden="1" customHeight="1" x14ac:dyDescent="0.15">
      <c r="A722" s="647"/>
      <c r="B722" s="648"/>
      <c r="C722" s="914"/>
      <c r="D722" s="915"/>
      <c r="E722" s="915"/>
      <c r="F722" s="916"/>
      <c r="G722" s="934"/>
      <c r="H722" s="935"/>
      <c r="I722" s="83" t="str">
        <f t="shared" ref="I722:I725" si="4">IF(OR(G722="　", G722=""), "", "-")</f>
        <v/>
      </c>
      <c r="J722" s="913"/>
      <c r="K722" s="913"/>
      <c r="L722" s="83" t="str">
        <f t="shared" ref="L722:L725" si="5">IF(M722="","","-")</f>
        <v/>
      </c>
      <c r="M722" s="84"/>
      <c r="N722" s="910"/>
      <c r="O722" s="911"/>
      <c r="P722" s="911"/>
      <c r="Q722" s="911"/>
      <c r="R722" s="911"/>
      <c r="S722" s="911"/>
      <c r="T722" s="911"/>
      <c r="U722" s="911"/>
      <c r="V722" s="911"/>
      <c r="W722" s="911"/>
      <c r="X722" s="911"/>
      <c r="Y722" s="911"/>
      <c r="Z722" s="911"/>
      <c r="AA722" s="911"/>
      <c r="AB722" s="911"/>
      <c r="AC722" s="911"/>
      <c r="AD722" s="911"/>
      <c r="AE722" s="911"/>
      <c r="AF722" s="912"/>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hidden="1" customHeight="1" x14ac:dyDescent="0.15">
      <c r="A723" s="647"/>
      <c r="B723" s="648"/>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hidden="1" customHeight="1" x14ac:dyDescent="0.15">
      <c r="A724" s="647"/>
      <c r="B724" s="648"/>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hidden="1" customHeight="1" x14ac:dyDescent="0.15">
      <c r="A725" s="649"/>
      <c r="B725" s="650"/>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8" t="s">
        <v>48</v>
      </c>
      <c r="B726" s="619"/>
      <c r="C726" s="440" t="s">
        <v>53</v>
      </c>
      <c r="D726" s="578"/>
      <c r="E726" s="578"/>
      <c r="F726" s="579"/>
      <c r="G726" s="794" t="s">
        <v>628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0"/>
      <c r="B727" s="621"/>
      <c r="C727" s="692" t="s">
        <v>57</v>
      </c>
      <c r="D727" s="693"/>
      <c r="E727" s="693"/>
      <c r="F727" s="694"/>
      <c r="G727" s="792" t="s">
        <v>629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30" customHeight="1" thickBot="1" x14ac:dyDescent="0.2">
      <c r="A729" s="762" t="s">
        <v>671</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30" customHeight="1" thickBot="1" x14ac:dyDescent="0.2">
      <c r="A731" s="615" t="s">
        <v>257</v>
      </c>
      <c r="B731" s="616"/>
      <c r="C731" s="616"/>
      <c r="D731" s="616"/>
      <c r="E731" s="617"/>
      <c r="F731" s="677" t="s">
        <v>672</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30" customHeight="1" thickBot="1" x14ac:dyDescent="0.2">
      <c r="A733" s="746" t="s">
        <v>257</v>
      </c>
      <c r="B733" s="747"/>
      <c r="C733" s="747"/>
      <c r="D733" s="747"/>
      <c r="E733" s="748"/>
      <c r="F733" s="763" t="s">
        <v>567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30" customHeight="1" thickBot="1" x14ac:dyDescent="0.2">
      <c r="A735" s="608" t="s">
        <v>677</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550</v>
      </c>
      <c r="B737" s="124"/>
      <c r="C737" s="124"/>
      <c r="D737" s="125"/>
      <c r="E737" s="122" t="s">
        <v>630</v>
      </c>
      <c r="F737" s="122"/>
      <c r="G737" s="122"/>
      <c r="H737" s="122"/>
      <c r="I737" s="122"/>
      <c r="J737" s="122"/>
      <c r="K737" s="122"/>
      <c r="L737" s="122"/>
      <c r="M737" s="122"/>
      <c r="N737" s="101" t="s">
        <v>543</v>
      </c>
      <c r="O737" s="101"/>
      <c r="P737" s="101"/>
      <c r="Q737" s="101"/>
      <c r="R737" s="122" t="s">
        <v>631</v>
      </c>
      <c r="S737" s="122"/>
      <c r="T737" s="122"/>
      <c r="U737" s="122"/>
      <c r="V737" s="122"/>
      <c r="W737" s="122"/>
      <c r="X737" s="122"/>
      <c r="Y737" s="122"/>
      <c r="Z737" s="122"/>
      <c r="AA737" s="101" t="s">
        <v>542</v>
      </c>
      <c r="AB737" s="101"/>
      <c r="AC737" s="101"/>
      <c r="AD737" s="101"/>
      <c r="AE737" s="122" t="s">
        <v>632</v>
      </c>
      <c r="AF737" s="122"/>
      <c r="AG737" s="122"/>
      <c r="AH737" s="122"/>
      <c r="AI737" s="122"/>
      <c r="AJ737" s="122"/>
      <c r="AK737" s="122"/>
      <c r="AL737" s="122"/>
      <c r="AM737" s="122"/>
      <c r="AN737" s="101" t="s">
        <v>541</v>
      </c>
      <c r="AO737" s="101"/>
      <c r="AP737" s="101"/>
      <c r="AQ737" s="101"/>
      <c r="AR737" s="102" t="s">
        <v>633</v>
      </c>
      <c r="AS737" s="103"/>
      <c r="AT737" s="103"/>
      <c r="AU737" s="103"/>
      <c r="AV737" s="103"/>
      <c r="AW737" s="103"/>
      <c r="AX737" s="104"/>
      <c r="AY737" s="89"/>
      <c r="AZ737" s="89"/>
    </row>
    <row r="738" spans="1:52" ht="24.75" customHeight="1" x14ac:dyDescent="0.15">
      <c r="A738" s="123" t="s">
        <v>540</v>
      </c>
      <c r="B738" s="124"/>
      <c r="C738" s="124"/>
      <c r="D738" s="125"/>
      <c r="E738" s="122" t="s">
        <v>634</v>
      </c>
      <c r="F738" s="122"/>
      <c r="G738" s="122"/>
      <c r="H738" s="122"/>
      <c r="I738" s="122"/>
      <c r="J738" s="122"/>
      <c r="K738" s="122"/>
      <c r="L738" s="122"/>
      <c r="M738" s="122"/>
      <c r="N738" s="101" t="s">
        <v>539</v>
      </c>
      <c r="O738" s="101"/>
      <c r="P738" s="101"/>
      <c r="Q738" s="101"/>
      <c r="R738" s="122" t="s">
        <v>635</v>
      </c>
      <c r="S738" s="122"/>
      <c r="T738" s="122"/>
      <c r="U738" s="122"/>
      <c r="V738" s="122"/>
      <c r="W738" s="122"/>
      <c r="X738" s="122"/>
      <c r="Y738" s="122"/>
      <c r="Z738" s="122"/>
      <c r="AA738" s="101" t="s">
        <v>538</v>
      </c>
      <c r="AB738" s="101"/>
      <c r="AC738" s="101"/>
      <c r="AD738" s="101"/>
      <c r="AE738" s="122" t="s">
        <v>636</v>
      </c>
      <c r="AF738" s="122"/>
      <c r="AG738" s="122"/>
      <c r="AH738" s="122"/>
      <c r="AI738" s="122"/>
      <c r="AJ738" s="122"/>
      <c r="AK738" s="122"/>
      <c r="AL738" s="122"/>
      <c r="AM738" s="122"/>
      <c r="AN738" s="101" t="s">
        <v>534</v>
      </c>
      <c r="AO738" s="101"/>
      <c r="AP738" s="101"/>
      <c r="AQ738" s="101"/>
      <c r="AR738" s="102" t="s">
        <v>640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6"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36" t="s">
        <v>637</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487</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3"/>
      <c r="B780" s="760"/>
      <c r="C780" s="760"/>
      <c r="D780" s="760"/>
      <c r="E780" s="760"/>
      <c r="F780" s="76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3"/>
      <c r="B781" s="760"/>
      <c r="C781" s="760"/>
      <c r="D781" s="760"/>
      <c r="E781" s="760"/>
      <c r="F781" s="761"/>
      <c r="G781" s="446" t="s">
        <v>643</v>
      </c>
      <c r="H781" s="447"/>
      <c r="I781" s="447"/>
      <c r="J781" s="447"/>
      <c r="K781" s="448"/>
      <c r="L781" s="449" t="s">
        <v>642</v>
      </c>
      <c r="M781" s="450"/>
      <c r="N781" s="450"/>
      <c r="O781" s="450"/>
      <c r="P781" s="450"/>
      <c r="Q781" s="450"/>
      <c r="R781" s="450"/>
      <c r="S781" s="450"/>
      <c r="T781" s="450"/>
      <c r="U781" s="450"/>
      <c r="V781" s="450"/>
      <c r="W781" s="450"/>
      <c r="X781" s="451"/>
      <c r="Y781" s="452">
        <v>3</v>
      </c>
      <c r="Z781" s="453"/>
      <c r="AA781" s="453"/>
      <c r="AB781" s="554"/>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3"/>
      <c r="B782" s="760"/>
      <c r="C782" s="760"/>
      <c r="D782" s="760"/>
      <c r="E782" s="760"/>
      <c r="F782" s="761"/>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0"/>
      <c r="C783" s="760"/>
      <c r="D783" s="760"/>
      <c r="E783" s="760"/>
      <c r="F783" s="76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3"/>
      <c r="B784" s="760"/>
      <c r="C784" s="760"/>
      <c r="D784" s="760"/>
      <c r="E784" s="760"/>
      <c r="F784" s="76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3"/>
      <c r="B785" s="760"/>
      <c r="C785" s="760"/>
      <c r="D785" s="760"/>
      <c r="E785" s="760"/>
      <c r="F785" s="76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3"/>
      <c r="B786" s="760"/>
      <c r="C786" s="760"/>
      <c r="D786" s="760"/>
      <c r="E786" s="760"/>
      <c r="F786" s="76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3"/>
      <c r="B787" s="760"/>
      <c r="C787" s="760"/>
      <c r="D787" s="760"/>
      <c r="E787" s="760"/>
      <c r="F787" s="76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3"/>
      <c r="B788" s="760"/>
      <c r="C788" s="760"/>
      <c r="D788" s="760"/>
      <c r="E788" s="760"/>
      <c r="F788" s="76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3"/>
      <c r="B789" s="760"/>
      <c r="C789" s="760"/>
      <c r="D789" s="760"/>
      <c r="E789" s="760"/>
      <c r="F789" s="76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3"/>
      <c r="B790" s="760"/>
      <c r="C790" s="760"/>
      <c r="D790" s="760"/>
      <c r="E790" s="760"/>
      <c r="F790" s="76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3"/>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3"/>
      <c r="B792" s="760"/>
      <c r="C792" s="760"/>
      <c r="D792" s="760"/>
      <c r="E792" s="760"/>
      <c r="F792" s="761"/>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3"/>
      <c r="B793" s="760"/>
      <c r="C793" s="760"/>
      <c r="D793" s="760"/>
      <c r="E793" s="760"/>
      <c r="F793" s="76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3"/>
      <c r="B796" s="760"/>
      <c r="C796" s="760"/>
      <c r="D796" s="760"/>
      <c r="E796" s="760"/>
      <c r="F796" s="76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3"/>
      <c r="B797" s="760"/>
      <c r="C797" s="760"/>
      <c r="D797" s="760"/>
      <c r="E797" s="760"/>
      <c r="F797" s="76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3"/>
      <c r="B798" s="760"/>
      <c r="C798" s="760"/>
      <c r="D798" s="760"/>
      <c r="E798" s="760"/>
      <c r="F798" s="76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3"/>
      <c r="B799" s="760"/>
      <c r="C799" s="760"/>
      <c r="D799" s="760"/>
      <c r="E799" s="760"/>
      <c r="F799" s="76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3"/>
      <c r="B800" s="760"/>
      <c r="C800" s="760"/>
      <c r="D800" s="760"/>
      <c r="E800" s="760"/>
      <c r="F800" s="76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3"/>
      <c r="B801" s="760"/>
      <c r="C801" s="760"/>
      <c r="D801" s="760"/>
      <c r="E801" s="760"/>
      <c r="F801" s="76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3"/>
      <c r="B802" s="760"/>
      <c r="C802" s="760"/>
      <c r="D802" s="760"/>
      <c r="E802" s="760"/>
      <c r="F802" s="76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3"/>
      <c r="B803" s="760"/>
      <c r="C803" s="760"/>
      <c r="D803" s="760"/>
      <c r="E803" s="760"/>
      <c r="F803" s="76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3"/>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0"/>
      <c r="C805" s="760"/>
      <c r="D805" s="760"/>
      <c r="E805" s="760"/>
      <c r="F805" s="761"/>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0"/>
      <c r="C806" s="760"/>
      <c r="D806" s="760"/>
      <c r="E806" s="760"/>
      <c r="F806" s="76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0"/>
      <c r="C809" s="760"/>
      <c r="D809" s="760"/>
      <c r="E809" s="760"/>
      <c r="F809" s="76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0"/>
      <c r="C810" s="760"/>
      <c r="D810" s="760"/>
      <c r="E810" s="760"/>
      <c r="F810" s="76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0"/>
      <c r="C811" s="760"/>
      <c r="D811" s="760"/>
      <c r="E811" s="760"/>
      <c r="F811" s="76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0"/>
      <c r="C812" s="760"/>
      <c r="D812" s="760"/>
      <c r="E812" s="760"/>
      <c r="F812" s="76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0"/>
      <c r="C813" s="760"/>
      <c r="D813" s="760"/>
      <c r="E813" s="760"/>
      <c r="F813" s="76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0"/>
      <c r="C814" s="760"/>
      <c r="D814" s="760"/>
      <c r="E814" s="760"/>
      <c r="F814" s="76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0"/>
      <c r="C815" s="760"/>
      <c r="D815" s="760"/>
      <c r="E815" s="760"/>
      <c r="F815" s="76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0"/>
      <c r="C816" s="760"/>
      <c r="D816" s="760"/>
      <c r="E816" s="760"/>
      <c r="F816" s="76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0"/>
      <c r="C818" s="760"/>
      <c r="D818" s="760"/>
      <c r="E818" s="760"/>
      <c r="F818" s="76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0"/>
      <c r="C819" s="760"/>
      <c r="D819" s="760"/>
      <c r="E819" s="760"/>
      <c r="F819" s="76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0"/>
      <c r="C822" s="760"/>
      <c r="D822" s="760"/>
      <c r="E822" s="760"/>
      <c r="F822" s="76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0"/>
      <c r="C823" s="760"/>
      <c r="D823" s="760"/>
      <c r="E823" s="760"/>
      <c r="F823" s="76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0"/>
      <c r="C824" s="760"/>
      <c r="D824" s="760"/>
      <c r="E824" s="760"/>
      <c r="F824" s="76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0"/>
      <c r="C825" s="760"/>
      <c r="D825" s="760"/>
      <c r="E825" s="760"/>
      <c r="F825" s="76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0"/>
      <c r="C826" s="760"/>
      <c r="D826" s="760"/>
      <c r="E826" s="760"/>
      <c r="F826" s="76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0"/>
      <c r="C827" s="760"/>
      <c r="D827" s="760"/>
      <c r="E827" s="760"/>
      <c r="F827" s="76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0"/>
      <c r="C828" s="760"/>
      <c r="D828" s="760"/>
      <c r="E828" s="760"/>
      <c r="F828" s="76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0"/>
      <c r="C829" s="760"/>
      <c r="D829" s="760"/>
      <c r="E829" s="760"/>
      <c r="F829" s="76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2" t="s">
        <v>468</v>
      </c>
      <c r="AM831" s="953"/>
      <c r="AN831" s="95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462</v>
      </c>
      <c r="AD836" s="274"/>
      <c r="AE836" s="274"/>
      <c r="AF836" s="274"/>
      <c r="AG836" s="274"/>
      <c r="AH836" s="341" t="s">
        <v>493</v>
      </c>
      <c r="AI836" s="343"/>
      <c r="AJ836" s="343"/>
      <c r="AK836" s="343"/>
      <c r="AL836" s="343" t="s">
        <v>21</v>
      </c>
      <c r="AM836" s="343"/>
      <c r="AN836" s="343"/>
      <c r="AO836" s="423"/>
      <c r="AP836" s="424" t="s">
        <v>420</v>
      </c>
      <c r="AQ836" s="424"/>
      <c r="AR836" s="424"/>
      <c r="AS836" s="424"/>
      <c r="AT836" s="424"/>
      <c r="AU836" s="424"/>
      <c r="AV836" s="424"/>
      <c r="AW836" s="424"/>
      <c r="AX836" s="424"/>
    </row>
    <row r="837" spans="1:50" ht="30" customHeight="1" x14ac:dyDescent="0.15">
      <c r="A837" s="401">
        <v>1</v>
      </c>
      <c r="B837" s="401">
        <v>1</v>
      </c>
      <c r="C837" s="421" t="s">
        <v>644</v>
      </c>
      <c r="D837" s="415"/>
      <c r="E837" s="415"/>
      <c r="F837" s="415"/>
      <c r="G837" s="415"/>
      <c r="H837" s="415"/>
      <c r="I837" s="415"/>
      <c r="J837" s="416" t="s">
        <v>651</v>
      </c>
      <c r="K837" s="417"/>
      <c r="L837" s="417"/>
      <c r="M837" s="417"/>
      <c r="N837" s="417"/>
      <c r="O837" s="417"/>
      <c r="P837" s="422" t="s">
        <v>657</v>
      </c>
      <c r="Q837" s="314"/>
      <c r="R837" s="314"/>
      <c r="S837" s="314"/>
      <c r="T837" s="314"/>
      <c r="U837" s="314"/>
      <c r="V837" s="314"/>
      <c r="W837" s="314"/>
      <c r="X837" s="314"/>
      <c r="Y837" s="315">
        <v>3</v>
      </c>
      <c r="Z837" s="316"/>
      <c r="AA837" s="316"/>
      <c r="AB837" s="317"/>
      <c r="AC837" s="325" t="s">
        <v>196</v>
      </c>
      <c r="AD837" s="420"/>
      <c r="AE837" s="420"/>
      <c r="AF837" s="420"/>
      <c r="AG837" s="420"/>
      <c r="AH837" s="418" t="s">
        <v>660</v>
      </c>
      <c r="AI837" s="419"/>
      <c r="AJ837" s="419"/>
      <c r="AK837" s="419"/>
      <c r="AL837" s="322" t="s">
        <v>576</v>
      </c>
      <c r="AM837" s="323"/>
      <c r="AN837" s="323"/>
      <c r="AO837" s="324"/>
      <c r="AP837" s="318" t="s">
        <v>661</v>
      </c>
      <c r="AQ837" s="318"/>
      <c r="AR837" s="318"/>
      <c r="AS837" s="318"/>
      <c r="AT837" s="318"/>
      <c r="AU837" s="318"/>
      <c r="AV837" s="318"/>
      <c r="AW837" s="318"/>
      <c r="AX837" s="318"/>
    </row>
    <row r="838" spans="1:50" ht="30" customHeight="1" x14ac:dyDescent="0.15">
      <c r="A838" s="401">
        <v>2</v>
      </c>
      <c r="B838" s="401">
        <v>1</v>
      </c>
      <c r="C838" s="421" t="s">
        <v>654</v>
      </c>
      <c r="D838" s="415"/>
      <c r="E838" s="415"/>
      <c r="F838" s="415"/>
      <c r="G838" s="415"/>
      <c r="H838" s="415"/>
      <c r="I838" s="415"/>
      <c r="J838" s="416">
        <v>8011001042989</v>
      </c>
      <c r="K838" s="417"/>
      <c r="L838" s="417"/>
      <c r="M838" s="417"/>
      <c r="N838" s="417"/>
      <c r="O838" s="417"/>
      <c r="P838" s="422" t="s">
        <v>656</v>
      </c>
      <c r="Q838" s="314"/>
      <c r="R838" s="314"/>
      <c r="S838" s="314"/>
      <c r="T838" s="314"/>
      <c r="U838" s="314"/>
      <c r="V838" s="314"/>
      <c r="W838" s="314"/>
      <c r="X838" s="314"/>
      <c r="Y838" s="315">
        <v>2</v>
      </c>
      <c r="Z838" s="316"/>
      <c r="AA838" s="316"/>
      <c r="AB838" s="317"/>
      <c r="AC838" s="325" t="s">
        <v>504</v>
      </c>
      <c r="AD838" s="325"/>
      <c r="AE838" s="325"/>
      <c r="AF838" s="325"/>
      <c r="AG838" s="325"/>
      <c r="AH838" s="418" t="s">
        <v>576</v>
      </c>
      <c r="AI838" s="419"/>
      <c r="AJ838" s="419"/>
      <c r="AK838" s="419"/>
      <c r="AL838" s="322">
        <v>100</v>
      </c>
      <c r="AM838" s="323"/>
      <c r="AN838" s="323"/>
      <c r="AO838" s="324"/>
      <c r="AP838" s="318" t="s">
        <v>576</v>
      </c>
      <c r="AQ838" s="318"/>
      <c r="AR838" s="318"/>
      <c r="AS838" s="318"/>
      <c r="AT838" s="318"/>
      <c r="AU838" s="318"/>
      <c r="AV838" s="318"/>
      <c r="AW838" s="318"/>
      <c r="AX838" s="318"/>
    </row>
    <row r="839" spans="1:50" ht="30" customHeight="1" x14ac:dyDescent="0.15">
      <c r="A839" s="401">
        <v>3</v>
      </c>
      <c r="B839" s="401">
        <v>1</v>
      </c>
      <c r="C839" s="421" t="s">
        <v>645</v>
      </c>
      <c r="D839" s="415"/>
      <c r="E839" s="415"/>
      <c r="F839" s="415"/>
      <c r="G839" s="415"/>
      <c r="H839" s="415"/>
      <c r="I839" s="415"/>
      <c r="J839" s="416" t="s">
        <v>651</v>
      </c>
      <c r="K839" s="417"/>
      <c r="L839" s="417"/>
      <c r="M839" s="417"/>
      <c r="N839" s="417"/>
      <c r="O839" s="417"/>
      <c r="P839" s="422" t="s">
        <v>659</v>
      </c>
      <c r="Q839" s="314"/>
      <c r="R839" s="314"/>
      <c r="S839" s="314"/>
      <c r="T839" s="314"/>
      <c r="U839" s="314"/>
      <c r="V839" s="314"/>
      <c r="W839" s="314"/>
      <c r="X839" s="314"/>
      <c r="Y839" s="315">
        <v>0.1</v>
      </c>
      <c r="Z839" s="316"/>
      <c r="AA839" s="316"/>
      <c r="AB839" s="317"/>
      <c r="AC839" s="325" t="s">
        <v>196</v>
      </c>
      <c r="AD839" s="325"/>
      <c r="AE839" s="325"/>
      <c r="AF839" s="325"/>
      <c r="AG839" s="325"/>
      <c r="AH839" s="320" t="s">
        <v>576</v>
      </c>
      <c r="AI839" s="321"/>
      <c r="AJ839" s="321"/>
      <c r="AK839" s="321"/>
      <c r="AL839" s="322" t="s">
        <v>576</v>
      </c>
      <c r="AM839" s="323"/>
      <c r="AN839" s="323"/>
      <c r="AO839" s="324"/>
      <c r="AP839" s="318" t="s">
        <v>576</v>
      </c>
      <c r="AQ839" s="318"/>
      <c r="AR839" s="318"/>
      <c r="AS839" s="318"/>
      <c r="AT839" s="318"/>
      <c r="AU839" s="318"/>
      <c r="AV839" s="318"/>
      <c r="AW839" s="318"/>
      <c r="AX839" s="318"/>
    </row>
    <row r="840" spans="1:50" ht="30" customHeight="1" x14ac:dyDescent="0.15">
      <c r="A840" s="401">
        <v>4</v>
      </c>
      <c r="B840" s="401">
        <v>1</v>
      </c>
      <c r="C840" s="421" t="s">
        <v>653</v>
      </c>
      <c r="D840" s="415"/>
      <c r="E840" s="415"/>
      <c r="F840" s="415"/>
      <c r="G840" s="415"/>
      <c r="H840" s="415"/>
      <c r="I840" s="415"/>
      <c r="J840" s="416">
        <v>9010001027784</v>
      </c>
      <c r="K840" s="417"/>
      <c r="L840" s="417"/>
      <c r="M840" s="417"/>
      <c r="N840" s="417"/>
      <c r="O840" s="417"/>
      <c r="P840" s="422" t="s">
        <v>662</v>
      </c>
      <c r="Q840" s="314"/>
      <c r="R840" s="314"/>
      <c r="S840" s="314"/>
      <c r="T840" s="314"/>
      <c r="U840" s="314"/>
      <c r="V840" s="314"/>
      <c r="W840" s="314"/>
      <c r="X840" s="314"/>
      <c r="Y840" s="315">
        <v>0.1</v>
      </c>
      <c r="Z840" s="316"/>
      <c r="AA840" s="316"/>
      <c r="AB840" s="317"/>
      <c r="AC840" s="325" t="s">
        <v>504</v>
      </c>
      <c r="AD840" s="325"/>
      <c r="AE840" s="325"/>
      <c r="AF840" s="325"/>
      <c r="AG840" s="325"/>
      <c r="AH840" s="320" t="s">
        <v>576</v>
      </c>
      <c r="AI840" s="321"/>
      <c r="AJ840" s="321"/>
      <c r="AK840" s="321"/>
      <c r="AL840" s="322">
        <v>100</v>
      </c>
      <c r="AM840" s="323"/>
      <c r="AN840" s="323"/>
      <c r="AO840" s="324"/>
      <c r="AP840" s="318" t="s">
        <v>576</v>
      </c>
      <c r="AQ840" s="318"/>
      <c r="AR840" s="318"/>
      <c r="AS840" s="318"/>
      <c r="AT840" s="318"/>
      <c r="AU840" s="318"/>
      <c r="AV840" s="318"/>
      <c r="AW840" s="318"/>
      <c r="AX840" s="318"/>
    </row>
    <row r="841" spans="1:50" ht="30" customHeight="1" x14ac:dyDescent="0.15">
      <c r="A841" s="401">
        <v>5</v>
      </c>
      <c r="B841" s="401">
        <v>1</v>
      </c>
      <c r="C841" s="421" t="s">
        <v>646</v>
      </c>
      <c r="D841" s="415"/>
      <c r="E841" s="415"/>
      <c r="F841" s="415"/>
      <c r="G841" s="415"/>
      <c r="H841" s="415"/>
      <c r="I841" s="415"/>
      <c r="J841" s="416" t="s">
        <v>664</v>
      </c>
      <c r="K841" s="417"/>
      <c r="L841" s="417"/>
      <c r="M841" s="417"/>
      <c r="N841" s="417"/>
      <c r="O841" s="417"/>
      <c r="P841" s="314" t="s">
        <v>658</v>
      </c>
      <c r="Q841" s="314"/>
      <c r="R841" s="314"/>
      <c r="S841" s="314"/>
      <c r="T841" s="314"/>
      <c r="U841" s="314"/>
      <c r="V841" s="314"/>
      <c r="W841" s="314"/>
      <c r="X841" s="314"/>
      <c r="Y841" s="315">
        <v>0</v>
      </c>
      <c r="Z841" s="316"/>
      <c r="AA841" s="316"/>
      <c r="AB841" s="317"/>
      <c r="AC841" s="319" t="s">
        <v>196</v>
      </c>
      <c r="AD841" s="319"/>
      <c r="AE841" s="319"/>
      <c r="AF841" s="319"/>
      <c r="AG841" s="319"/>
      <c r="AH841" s="320" t="s">
        <v>576</v>
      </c>
      <c r="AI841" s="321"/>
      <c r="AJ841" s="321"/>
      <c r="AK841" s="321"/>
      <c r="AL841" s="322" t="s">
        <v>665</v>
      </c>
      <c r="AM841" s="323"/>
      <c r="AN841" s="323"/>
      <c r="AO841" s="324"/>
      <c r="AP841" s="318" t="s">
        <v>576</v>
      </c>
      <c r="AQ841" s="318"/>
      <c r="AR841" s="318"/>
      <c r="AS841" s="318"/>
      <c r="AT841" s="318"/>
      <c r="AU841" s="318"/>
      <c r="AV841" s="318"/>
      <c r="AW841" s="318"/>
      <c r="AX841" s="318"/>
    </row>
    <row r="842" spans="1:50" ht="30" customHeight="1" x14ac:dyDescent="0.15">
      <c r="A842" s="401">
        <v>6</v>
      </c>
      <c r="B842" s="401">
        <v>1</v>
      </c>
      <c r="C842" s="421" t="s">
        <v>647</v>
      </c>
      <c r="D842" s="415"/>
      <c r="E842" s="415"/>
      <c r="F842" s="415"/>
      <c r="G842" s="415"/>
      <c r="H842" s="415"/>
      <c r="I842" s="415"/>
      <c r="J842" s="416" t="s">
        <v>651</v>
      </c>
      <c r="K842" s="417"/>
      <c r="L842" s="417"/>
      <c r="M842" s="417"/>
      <c r="N842" s="417"/>
      <c r="O842" s="417"/>
      <c r="P842" s="422" t="s">
        <v>659</v>
      </c>
      <c r="Q842" s="314"/>
      <c r="R842" s="314"/>
      <c r="S842" s="314"/>
      <c r="T842" s="314"/>
      <c r="U842" s="314"/>
      <c r="V842" s="314"/>
      <c r="W842" s="314"/>
      <c r="X842" s="314"/>
      <c r="Y842" s="315">
        <v>0</v>
      </c>
      <c r="Z842" s="316"/>
      <c r="AA842" s="316"/>
      <c r="AB842" s="317"/>
      <c r="AC842" s="319" t="s">
        <v>196</v>
      </c>
      <c r="AD842" s="319"/>
      <c r="AE842" s="319"/>
      <c r="AF842" s="319"/>
      <c r="AG842" s="319"/>
      <c r="AH842" s="320" t="s">
        <v>576</v>
      </c>
      <c r="AI842" s="321"/>
      <c r="AJ842" s="321"/>
      <c r="AK842" s="321"/>
      <c r="AL842" s="322" t="s">
        <v>576</v>
      </c>
      <c r="AM842" s="323"/>
      <c r="AN842" s="323"/>
      <c r="AO842" s="324"/>
      <c r="AP842" s="318" t="s">
        <v>576</v>
      </c>
      <c r="AQ842" s="318"/>
      <c r="AR842" s="318"/>
      <c r="AS842" s="318"/>
      <c r="AT842" s="318"/>
      <c r="AU842" s="318"/>
      <c r="AV842" s="318"/>
      <c r="AW842" s="318"/>
      <c r="AX842" s="318"/>
    </row>
    <row r="843" spans="1:50" ht="30" customHeight="1" x14ac:dyDescent="0.15">
      <c r="A843" s="401">
        <v>7</v>
      </c>
      <c r="B843" s="401">
        <v>1</v>
      </c>
      <c r="C843" s="421" t="s">
        <v>648</v>
      </c>
      <c r="D843" s="415"/>
      <c r="E843" s="415"/>
      <c r="F843" s="415"/>
      <c r="G843" s="415"/>
      <c r="H843" s="415"/>
      <c r="I843" s="415"/>
      <c r="J843" s="416" t="s">
        <v>664</v>
      </c>
      <c r="K843" s="417"/>
      <c r="L843" s="417"/>
      <c r="M843" s="417"/>
      <c r="N843" s="417"/>
      <c r="O843" s="417"/>
      <c r="P843" s="314" t="s">
        <v>658</v>
      </c>
      <c r="Q843" s="314"/>
      <c r="R843" s="314"/>
      <c r="S843" s="314"/>
      <c r="T843" s="314"/>
      <c r="U843" s="314"/>
      <c r="V843" s="314"/>
      <c r="W843" s="314"/>
      <c r="X843" s="314"/>
      <c r="Y843" s="315">
        <v>0</v>
      </c>
      <c r="Z843" s="316"/>
      <c r="AA843" s="316"/>
      <c r="AB843" s="317"/>
      <c r="AC843" s="319" t="s">
        <v>196</v>
      </c>
      <c r="AD843" s="319"/>
      <c r="AE843" s="319"/>
      <c r="AF843" s="319"/>
      <c r="AG843" s="319"/>
      <c r="AH843" s="320" t="s">
        <v>576</v>
      </c>
      <c r="AI843" s="321"/>
      <c r="AJ843" s="321"/>
      <c r="AK843" s="321"/>
      <c r="AL843" s="322" t="s">
        <v>576</v>
      </c>
      <c r="AM843" s="323"/>
      <c r="AN843" s="323"/>
      <c r="AO843" s="324"/>
      <c r="AP843" s="318" t="s">
        <v>576</v>
      </c>
      <c r="AQ843" s="318"/>
      <c r="AR843" s="318"/>
      <c r="AS843" s="318"/>
      <c r="AT843" s="318"/>
      <c r="AU843" s="318"/>
      <c r="AV843" s="318"/>
      <c r="AW843" s="318"/>
      <c r="AX843" s="318"/>
    </row>
    <row r="844" spans="1:50" ht="30" customHeight="1" x14ac:dyDescent="0.15">
      <c r="A844" s="401">
        <v>8</v>
      </c>
      <c r="B844" s="401">
        <v>1</v>
      </c>
      <c r="C844" s="421" t="s">
        <v>649</v>
      </c>
      <c r="D844" s="415"/>
      <c r="E844" s="415"/>
      <c r="F844" s="415"/>
      <c r="G844" s="415"/>
      <c r="H844" s="415"/>
      <c r="I844" s="415"/>
      <c r="J844" s="416" t="s">
        <v>650</v>
      </c>
      <c r="K844" s="417"/>
      <c r="L844" s="417"/>
      <c r="M844" s="417"/>
      <c r="N844" s="417"/>
      <c r="O844" s="417"/>
      <c r="P844" s="314" t="s">
        <v>658</v>
      </c>
      <c r="Q844" s="314"/>
      <c r="R844" s="314"/>
      <c r="S844" s="314"/>
      <c r="T844" s="314"/>
      <c r="U844" s="314"/>
      <c r="V844" s="314"/>
      <c r="W844" s="314"/>
      <c r="X844" s="314"/>
      <c r="Y844" s="315">
        <v>0</v>
      </c>
      <c r="Z844" s="316"/>
      <c r="AA844" s="316"/>
      <c r="AB844" s="317"/>
      <c r="AC844" s="319" t="s">
        <v>196</v>
      </c>
      <c r="AD844" s="319"/>
      <c r="AE844" s="319"/>
      <c r="AF844" s="319"/>
      <c r="AG844" s="319"/>
      <c r="AH844" s="320" t="s">
        <v>576</v>
      </c>
      <c r="AI844" s="321"/>
      <c r="AJ844" s="321"/>
      <c r="AK844" s="321"/>
      <c r="AL844" s="322" t="s">
        <v>576</v>
      </c>
      <c r="AM844" s="323"/>
      <c r="AN844" s="323"/>
      <c r="AO844" s="324"/>
      <c r="AP844" s="318" t="s">
        <v>576</v>
      </c>
      <c r="AQ844" s="318"/>
      <c r="AR844" s="318"/>
      <c r="AS844" s="318"/>
      <c r="AT844" s="318"/>
      <c r="AU844" s="318"/>
      <c r="AV844" s="318"/>
      <c r="AW844" s="318"/>
      <c r="AX844" s="318"/>
    </row>
    <row r="845" spans="1:50" ht="30" customHeight="1" x14ac:dyDescent="0.15">
      <c r="A845" s="401">
        <v>9</v>
      </c>
      <c r="B845" s="401">
        <v>1</v>
      </c>
      <c r="C845" s="421" t="s">
        <v>655</v>
      </c>
      <c r="D845" s="415"/>
      <c r="E845" s="415"/>
      <c r="F845" s="415"/>
      <c r="G845" s="415"/>
      <c r="H845" s="415"/>
      <c r="I845" s="415"/>
      <c r="J845" s="416" t="s">
        <v>651</v>
      </c>
      <c r="K845" s="417"/>
      <c r="L845" s="417"/>
      <c r="M845" s="417"/>
      <c r="N845" s="417"/>
      <c r="O845" s="417"/>
      <c r="P845" s="314" t="s">
        <v>658</v>
      </c>
      <c r="Q845" s="314"/>
      <c r="R845" s="314"/>
      <c r="S845" s="314"/>
      <c r="T845" s="314"/>
      <c r="U845" s="314"/>
      <c r="V845" s="314"/>
      <c r="W845" s="314"/>
      <c r="X845" s="314"/>
      <c r="Y845" s="315">
        <v>0</v>
      </c>
      <c r="Z845" s="316"/>
      <c r="AA845" s="316"/>
      <c r="AB845" s="317"/>
      <c r="AC845" s="319" t="s">
        <v>196</v>
      </c>
      <c r="AD845" s="319"/>
      <c r="AE845" s="319"/>
      <c r="AF845" s="319"/>
      <c r="AG845" s="319"/>
      <c r="AH845" s="320" t="s">
        <v>576</v>
      </c>
      <c r="AI845" s="321"/>
      <c r="AJ845" s="321"/>
      <c r="AK845" s="321"/>
      <c r="AL845" s="322" t="s">
        <v>576</v>
      </c>
      <c r="AM845" s="323"/>
      <c r="AN845" s="323"/>
      <c r="AO845" s="324"/>
      <c r="AP845" s="318" t="s">
        <v>576</v>
      </c>
      <c r="AQ845" s="318"/>
      <c r="AR845" s="318"/>
      <c r="AS845" s="318"/>
      <c r="AT845" s="318"/>
      <c r="AU845" s="318"/>
      <c r="AV845" s="318"/>
      <c r="AW845" s="318"/>
      <c r="AX845" s="318"/>
    </row>
    <row r="846" spans="1:50" ht="30" customHeight="1" x14ac:dyDescent="0.15">
      <c r="A846" s="401">
        <v>10</v>
      </c>
      <c r="B846" s="401">
        <v>1</v>
      </c>
      <c r="C846" s="421" t="s">
        <v>663</v>
      </c>
      <c r="D846" s="415"/>
      <c r="E846" s="415"/>
      <c r="F846" s="415"/>
      <c r="G846" s="415"/>
      <c r="H846" s="415"/>
      <c r="I846" s="415"/>
      <c r="J846" s="416" t="s">
        <v>652</v>
      </c>
      <c r="K846" s="417"/>
      <c r="L846" s="417"/>
      <c r="M846" s="417"/>
      <c r="N846" s="417"/>
      <c r="O846" s="417"/>
      <c r="P846" s="314" t="s">
        <v>658</v>
      </c>
      <c r="Q846" s="314"/>
      <c r="R846" s="314"/>
      <c r="S846" s="314"/>
      <c r="T846" s="314"/>
      <c r="U846" s="314"/>
      <c r="V846" s="314"/>
      <c r="W846" s="314"/>
      <c r="X846" s="314"/>
      <c r="Y846" s="315">
        <v>0</v>
      </c>
      <c r="Z846" s="316"/>
      <c r="AA846" s="316"/>
      <c r="AB846" s="317"/>
      <c r="AC846" s="319" t="s">
        <v>196</v>
      </c>
      <c r="AD846" s="319"/>
      <c r="AE846" s="319"/>
      <c r="AF846" s="319"/>
      <c r="AG846" s="319"/>
      <c r="AH846" s="320" t="s">
        <v>576</v>
      </c>
      <c r="AI846" s="321"/>
      <c r="AJ846" s="321"/>
      <c r="AK846" s="321"/>
      <c r="AL846" s="322" t="s">
        <v>576</v>
      </c>
      <c r="AM846" s="323"/>
      <c r="AN846" s="323"/>
      <c r="AO846" s="324"/>
      <c r="AP846" s="318" t="s">
        <v>576</v>
      </c>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462</v>
      </c>
      <c r="AD869" s="274"/>
      <c r="AE869" s="274"/>
      <c r="AF869" s="274"/>
      <c r="AG869" s="274"/>
      <c r="AH869" s="341" t="s">
        <v>493</v>
      </c>
      <c r="AI869" s="343"/>
      <c r="AJ869" s="343"/>
      <c r="AK869" s="343"/>
      <c r="AL869" s="343" t="s">
        <v>21</v>
      </c>
      <c r="AM869" s="343"/>
      <c r="AN869" s="343"/>
      <c r="AO869" s="423"/>
      <c r="AP869" s="424" t="s">
        <v>420</v>
      </c>
      <c r="AQ869" s="424"/>
      <c r="AR869" s="424"/>
      <c r="AS869" s="424"/>
      <c r="AT869" s="424"/>
      <c r="AU869" s="424"/>
      <c r="AV869" s="424"/>
      <c r="AW869" s="424"/>
      <c r="AX869" s="424"/>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0"/>
      <c r="AE870" s="420"/>
      <c r="AF870" s="420"/>
      <c r="AG870" s="420"/>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322"/>
      <c r="AM871" s="323"/>
      <c r="AN871" s="323"/>
      <c r="AO871" s="324"/>
      <c r="AP871" s="318"/>
      <c r="AQ871" s="318"/>
      <c r="AR871" s="318"/>
      <c r="AS871" s="318"/>
      <c r="AT871" s="318"/>
      <c r="AU871" s="318"/>
      <c r="AV871" s="318"/>
      <c r="AW871" s="318"/>
      <c r="AX871" s="318"/>
    </row>
    <row r="872" spans="1:50" ht="30" hidden="1" customHeight="1" x14ac:dyDescent="0.15">
      <c r="A872" s="401">
        <v>3</v>
      </c>
      <c r="B872" s="401">
        <v>1</v>
      </c>
      <c r="C872" s="421"/>
      <c r="D872" s="415"/>
      <c r="E872" s="415"/>
      <c r="F872" s="415"/>
      <c r="G872" s="415"/>
      <c r="H872" s="415"/>
      <c r="I872" s="415"/>
      <c r="J872" s="416"/>
      <c r="K872" s="417"/>
      <c r="L872" s="417"/>
      <c r="M872" s="417"/>
      <c r="N872" s="417"/>
      <c r="O872" s="417"/>
      <c r="P872" s="422"/>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1"/>
      <c r="D873" s="415"/>
      <c r="E873" s="415"/>
      <c r="F873" s="415"/>
      <c r="G873" s="415"/>
      <c r="H873" s="415"/>
      <c r="I873" s="415"/>
      <c r="J873" s="416"/>
      <c r="K873" s="417"/>
      <c r="L873" s="417"/>
      <c r="M873" s="417"/>
      <c r="N873" s="417"/>
      <c r="O873" s="417"/>
      <c r="P873" s="422"/>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462</v>
      </c>
      <c r="AD902" s="274"/>
      <c r="AE902" s="274"/>
      <c r="AF902" s="274"/>
      <c r="AG902" s="274"/>
      <c r="AH902" s="341" t="s">
        <v>493</v>
      </c>
      <c r="AI902" s="343"/>
      <c r="AJ902" s="343"/>
      <c r="AK902" s="343"/>
      <c r="AL902" s="343" t="s">
        <v>21</v>
      </c>
      <c r="AM902" s="343"/>
      <c r="AN902" s="343"/>
      <c r="AO902" s="423"/>
      <c r="AP902" s="424" t="s">
        <v>420</v>
      </c>
      <c r="AQ902" s="424"/>
      <c r="AR902" s="424"/>
      <c r="AS902" s="424"/>
      <c r="AT902" s="424"/>
      <c r="AU902" s="424"/>
      <c r="AV902" s="424"/>
      <c r="AW902" s="424"/>
      <c r="AX902" s="424"/>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0"/>
      <c r="AE903" s="420"/>
      <c r="AF903" s="420"/>
      <c r="AG903" s="420"/>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322"/>
      <c r="AM904" s="323"/>
      <c r="AN904" s="323"/>
      <c r="AO904" s="324"/>
      <c r="AP904" s="318"/>
      <c r="AQ904" s="318"/>
      <c r="AR904" s="318"/>
      <c r="AS904" s="318"/>
      <c r="AT904" s="318"/>
      <c r="AU904" s="318"/>
      <c r="AV904" s="318"/>
      <c r="AW904" s="318"/>
      <c r="AX904" s="318"/>
    </row>
    <row r="905" spans="1:50" ht="30" hidden="1" customHeight="1" x14ac:dyDescent="0.15">
      <c r="A905" s="401">
        <v>3</v>
      </c>
      <c r="B905" s="401">
        <v>1</v>
      </c>
      <c r="C905" s="421"/>
      <c r="D905" s="415"/>
      <c r="E905" s="415"/>
      <c r="F905" s="415"/>
      <c r="G905" s="415"/>
      <c r="H905" s="415"/>
      <c r="I905" s="415"/>
      <c r="J905" s="416"/>
      <c r="K905" s="417"/>
      <c r="L905" s="417"/>
      <c r="M905" s="417"/>
      <c r="N905" s="417"/>
      <c r="O905" s="417"/>
      <c r="P905" s="422"/>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1"/>
      <c r="D906" s="415"/>
      <c r="E906" s="415"/>
      <c r="F906" s="415"/>
      <c r="G906" s="415"/>
      <c r="H906" s="415"/>
      <c r="I906" s="415"/>
      <c r="J906" s="416"/>
      <c r="K906" s="417"/>
      <c r="L906" s="417"/>
      <c r="M906" s="417"/>
      <c r="N906" s="417"/>
      <c r="O906" s="417"/>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462</v>
      </c>
      <c r="AD935" s="274"/>
      <c r="AE935" s="274"/>
      <c r="AF935" s="274"/>
      <c r="AG935" s="274"/>
      <c r="AH935" s="341" t="s">
        <v>493</v>
      </c>
      <c r="AI935" s="343"/>
      <c r="AJ935" s="343"/>
      <c r="AK935" s="343"/>
      <c r="AL935" s="343" t="s">
        <v>21</v>
      </c>
      <c r="AM935" s="343"/>
      <c r="AN935" s="343"/>
      <c r="AO935" s="423"/>
      <c r="AP935" s="424" t="s">
        <v>420</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0"/>
      <c r="AE936" s="420"/>
      <c r="AF936" s="420"/>
      <c r="AG936" s="420"/>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1"/>
      <c r="D938" s="415"/>
      <c r="E938" s="415"/>
      <c r="F938" s="415"/>
      <c r="G938" s="415"/>
      <c r="H938" s="415"/>
      <c r="I938" s="415"/>
      <c r="J938" s="416"/>
      <c r="K938" s="417"/>
      <c r="L938" s="417"/>
      <c r="M938" s="417"/>
      <c r="N938" s="417"/>
      <c r="O938" s="417"/>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1"/>
      <c r="D939" s="415"/>
      <c r="E939" s="415"/>
      <c r="F939" s="415"/>
      <c r="G939" s="415"/>
      <c r="H939" s="415"/>
      <c r="I939" s="415"/>
      <c r="J939" s="416"/>
      <c r="K939" s="417"/>
      <c r="L939" s="417"/>
      <c r="M939" s="417"/>
      <c r="N939" s="417"/>
      <c r="O939" s="417"/>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462</v>
      </c>
      <c r="AD968" s="274"/>
      <c r="AE968" s="274"/>
      <c r="AF968" s="274"/>
      <c r="AG968" s="274"/>
      <c r="AH968" s="341" t="s">
        <v>493</v>
      </c>
      <c r="AI968" s="343"/>
      <c r="AJ968" s="343"/>
      <c r="AK968" s="343"/>
      <c r="AL968" s="343" t="s">
        <v>21</v>
      </c>
      <c r="AM968" s="343"/>
      <c r="AN968" s="343"/>
      <c r="AO968" s="423"/>
      <c r="AP968" s="424" t="s">
        <v>420</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462</v>
      </c>
      <c r="AD1001" s="274"/>
      <c r="AE1001" s="274"/>
      <c r="AF1001" s="274"/>
      <c r="AG1001" s="274"/>
      <c r="AH1001" s="341" t="s">
        <v>493</v>
      </c>
      <c r="AI1001" s="343"/>
      <c r="AJ1001" s="343"/>
      <c r="AK1001" s="343"/>
      <c r="AL1001" s="343" t="s">
        <v>21</v>
      </c>
      <c r="AM1001" s="343"/>
      <c r="AN1001" s="343"/>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462</v>
      </c>
      <c r="AD1034" s="274"/>
      <c r="AE1034" s="274"/>
      <c r="AF1034" s="274"/>
      <c r="AG1034" s="274"/>
      <c r="AH1034" s="341" t="s">
        <v>493</v>
      </c>
      <c r="AI1034" s="343"/>
      <c r="AJ1034" s="343"/>
      <c r="AK1034" s="343"/>
      <c r="AL1034" s="343" t="s">
        <v>21</v>
      </c>
      <c r="AM1034" s="343"/>
      <c r="AN1034" s="343"/>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462</v>
      </c>
      <c r="AD1067" s="274"/>
      <c r="AE1067" s="274"/>
      <c r="AF1067" s="274"/>
      <c r="AG1067" s="274"/>
      <c r="AH1067" s="341" t="s">
        <v>493</v>
      </c>
      <c r="AI1067" s="343"/>
      <c r="AJ1067" s="343"/>
      <c r="AK1067" s="343"/>
      <c r="AL1067" s="343" t="s">
        <v>21</v>
      </c>
      <c r="AM1067" s="343"/>
      <c r="AN1067" s="343"/>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5" t="s">
        <v>452</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468</v>
      </c>
      <c r="AM1098" s="955"/>
      <c r="AN1098" s="9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385</v>
      </c>
      <c r="D1101" s="888"/>
      <c r="E1101" s="274" t="s">
        <v>384</v>
      </c>
      <c r="F1101" s="888"/>
      <c r="G1101" s="888"/>
      <c r="H1101" s="888"/>
      <c r="I1101" s="888"/>
      <c r="J1101" s="274" t="s">
        <v>419</v>
      </c>
      <c r="K1101" s="274"/>
      <c r="L1101" s="274"/>
      <c r="M1101" s="274"/>
      <c r="N1101" s="274"/>
      <c r="O1101" s="274"/>
      <c r="P1101" s="341" t="s">
        <v>27</v>
      </c>
      <c r="Q1101" s="341"/>
      <c r="R1101" s="341"/>
      <c r="S1101" s="341"/>
      <c r="T1101" s="341"/>
      <c r="U1101" s="341"/>
      <c r="V1101" s="341"/>
      <c r="W1101" s="341"/>
      <c r="X1101" s="341"/>
      <c r="Y1101" s="274" t="s">
        <v>421</v>
      </c>
      <c r="Z1101" s="888"/>
      <c r="AA1101" s="888"/>
      <c r="AB1101" s="888"/>
      <c r="AC1101" s="274" t="s">
        <v>367</v>
      </c>
      <c r="AD1101" s="274"/>
      <c r="AE1101" s="274"/>
      <c r="AF1101" s="274"/>
      <c r="AG1101" s="274"/>
      <c r="AH1101" s="341" t="s">
        <v>380</v>
      </c>
      <c r="AI1101" s="342"/>
      <c r="AJ1101" s="342"/>
      <c r="AK1101" s="342"/>
      <c r="AL1101" s="342" t="s">
        <v>21</v>
      </c>
      <c r="AM1101" s="342"/>
      <c r="AN1101" s="342"/>
      <c r="AO1101" s="891"/>
      <c r="AP1101" s="424" t="s">
        <v>453</v>
      </c>
      <c r="AQ1101" s="424"/>
      <c r="AR1101" s="424"/>
      <c r="AS1101" s="424"/>
      <c r="AT1101" s="424"/>
      <c r="AU1101" s="424"/>
      <c r="AV1101" s="424"/>
      <c r="AW1101" s="424"/>
      <c r="AX1101" s="424"/>
    </row>
    <row r="1102" spans="1:50" ht="30" customHeight="1" x14ac:dyDescent="0.15">
      <c r="A1102" s="401">
        <v>1</v>
      </c>
      <c r="B1102" s="401">
        <v>1</v>
      </c>
      <c r="C1102" s="890"/>
      <c r="D1102" s="890"/>
      <c r="E1102" s="258" t="s">
        <v>578</v>
      </c>
      <c r="F1102" s="889"/>
      <c r="G1102" s="889"/>
      <c r="H1102" s="889"/>
      <c r="I1102" s="889"/>
      <c r="J1102" s="416" t="s">
        <v>587</v>
      </c>
      <c r="K1102" s="417"/>
      <c r="L1102" s="417"/>
      <c r="M1102" s="417"/>
      <c r="N1102" s="417"/>
      <c r="O1102" s="417"/>
      <c r="P1102" s="422" t="s">
        <v>578</v>
      </c>
      <c r="Q1102" s="314"/>
      <c r="R1102" s="314"/>
      <c r="S1102" s="314"/>
      <c r="T1102" s="314"/>
      <c r="U1102" s="314"/>
      <c r="V1102" s="314"/>
      <c r="W1102" s="314"/>
      <c r="X1102" s="314"/>
      <c r="Y1102" s="315" t="s">
        <v>602</v>
      </c>
      <c r="Z1102" s="316"/>
      <c r="AA1102" s="316"/>
      <c r="AB1102" s="317"/>
      <c r="AC1102" s="319"/>
      <c r="AD1102" s="319"/>
      <c r="AE1102" s="319"/>
      <c r="AF1102" s="319"/>
      <c r="AG1102" s="319"/>
      <c r="AH1102" s="320" t="s">
        <v>578</v>
      </c>
      <c r="AI1102" s="321"/>
      <c r="AJ1102" s="321"/>
      <c r="AK1102" s="321"/>
      <c r="AL1102" s="322" t="s">
        <v>578</v>
      </c>
      <c r="AM1102" s="323"/>
      <c r="AN1102" s="323"/>
      <c r="AO1102" s="324"/>
      <c r="AP1102" s="318" t="s">
        <v>604</v>
      </c>
      <c r="AQ1102" s="318"/>
      <c r="AR1102" s="318"/>
      <c r="AS1102" s="318"/>
      <c r="AT1102" s="318"/>
      <c r="AU1102" s="318"/>
      <c r="AV1102" s="318"/>
      <c r="AW1102" s="318"/>
      <c r="AX1102" s="318"/>
    </row>
    <row r="1103" spans="1:50" ht="30" hidden="1" customHeight="1" x14ac:dyDescent="0.15">
      <c r="A1103" s="401">
        <v>2</v>
      </c>
      <c r="B1103" s="401">
        <v>1</v>
      </c>
      <c r="C1103" s="890"/>
      <c r="D1103" s="890"/>
      <c r="E1103" s="889"/>
      <c r="F1103" s="889"/>
      <c r="G1103" s="889"/>
      <c r="H1103" s="889"/>
      <c r="I1103" s="88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0"/>
      <c r="D1104" s="890"/>
      <c r="E1104" s="889"/>
      <c r="F1104" s="889"/>
      <c r="G1104" s="889"/>
      <c r="H1104" s="889"/>
      <c r="I1104" s="88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0"/>
      <c r="D1105" s="890"/>
      <c r="E1105" s="889"/>
      <c r="F1105" s="889"/>
      <c r="G1105" s="889"/>
      <c r="H1105" s="889"/>
      <c r="I1105" s="88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0"/>
      <c r="D1106" s="890"/>
      <c r="E1106" s="889"/>
      <c r="F1106" s="889"/>
      <c r="G1106" s="889"/>
      <c r="H1106" s="889"/>
      <c r="I1106" s="88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0"/>
      <c r="D1107" s="890"/>
      <c r="E1107" s="889"/>
      <c r="F1107" s="889"/>
      <c r="G1107" s="889"/>
      <c r="H1107" s="889"/>
      <c r="I1107" s="88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0"/>
      <c r="D1108" s="890"/>
      <c r="E1108" s="889"/>
      <c r="F1108" s="889"/>
      <c r="G1108" s="889"/>
      <c r="H1108" s="889"/>
      <c r="I1108" s="88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0"/>
      <c r="D1109" s="890"/>
      <c r="E1109" s="889"/>
      <c r="F1109" s="889"/>
      <c r="G1109" s="889"/>
      <c r="H1109" s="889"/>
      <c r="I1109" s="88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0"/>
      <c r="D1110" s="890"/>
      <c r="E1110" s="889"/>
      <c r="F1110" s="889"/>
      <c r="G1110" s="889"/>
      <c r="H1110" s="889"/>
      <c r="I1110" s="88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0"/>
      <c r="D1111" s="890"/>
      <c r="E1111" s="889"/>
      <c r="F1111" s="889"/>
      <c r="G1111" s="889"/>
      <c r="H1111" s="889"/>
      <c r="I1111" s="88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0"/>
      <c r="D1112" s="890"/>
      <c r="E1112" s="889"/>
      <c r="F1112" s="889"/>
      <c r="G1112" s="889"/>
      <c r="H1112" s="889"/>
      <c r="I1112" s="88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0"/>
      <c r="D1113" s="890"/>
      <c r="E1113" s="889"/>
      <c r="F1113" s="889"/>
      <c r="G1113" s="889"/>
      <c r="H1113" s="889"/>
      <c r="I1113" s="88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0"/>
      <c r="D1114" s="890"/>
      <c r="E1114" s="889"/>
      <c r="F1114" s="889"/>
      <c r="G1114" s="889"/>
      <c r="H1114" s="889"/>
      <c r="I1114" s="88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0"/>
      <c r="D1115" s="890"/>
      <c r="E1115" s="889"/>
      <c r="F1115" s="889"/>
      <c r="G1115" s="889"/>
      <c r="H1115" s="889"/>
      <c r="I1115" s="88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0"/>
      <c r="D1116" s="890"/>
      <c r="E1116" s="889"/>
      <c r="F1116" s="889"/>
      <c r="G1116" s="889"/>
      <c r="H1116" s="889"/>
      <c r="I1116" s="88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0"/>
      <c r="D1117" s="890"/>
      <c r="E1117" s="889"/>
      <c r="F1117" s="889"/>
      <c r="G1117" s="889"/>
      <c r="H1117" s="889"/>
      <c r="I1117" s="88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0"/>
      <c r="D1118" s="890"/>
      <c r="E1118" s="889"/>
      <c r="F1118" s="889"/>
      <c r="G1118" s="889"/>
      <c r="H1118" s="889"/>
      <c r="I1118" s="88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0"/>
      <c r="D1119" s="890"/>
      <c r="E1119" s="258"/>
      <c r="F1119" s="889"/>
      <c r="G1119" s="889"/>
      <c r="H1119" s="889"/>
      <c r="I1119" s="88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0"/>
      <c r="D1120" s="890"/>
      <c r="E1120" s="889"/>
      <c r="F1120" s="889"/>
      <c r="G1120" s="889"/>
      <c r="H1120" s="889"/>
      <c r="I1120" s="88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0"/>
      <c r="D1121" s="890"/>
      <c r="E1121" s="889"/>
      <c r="F1121" s="889"/>
      <c r="G1121" s="889"/>
      <c r="H1121" s="889"/>
      <c r="I1121" s="88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0"/>
      <c r="D1122" s="890"/>
      <c r="E1122" s="889"/>
      <c r="F1122" s="889"/>
      <c r="G1122" s="889"/>
      <c r="H1122" s="889"/>
      <c r="I1122" s="88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0"/>
      <c r="D1123" s="890"/>
      <c r="E1123" s="889"/>
      <c r="F1123" s="889"/>
      <c r="G1123" s="889"/>
      <c r="H1123" s="889"/>
      <c r="I1123" s="88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0"/>
      <c r="D1124" s="890"/>
      <c r="E1124" s="889"/>
      <c r="F1124" s="889"/>
      <c r="G1124" s="889"/>
      <c r="H1124" s="889"/>
      <c r="I1124" s="88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0"/>
      <c r="D1125" s="890"/>
      <c r="E1125" s="889"/>
      <c r="F1125" s="889"/>
      <c r="G1125" s="889"/>
      <c r="H1125" s="889"/>
      <c r="I1125" s="88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0"/>
      <c r="D1126" s="890"/>
      <c r="E1126" s="889"/>
      <c r="F1126" s="889"/>
      <c r="G1126" s="889"/>
      <c r="H1126" s="889"/>
      <c r="I1126" s="88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0"/>
      <c r="D1127" s="890"/>
      <c r="E1127" s="889"/>
      <c r="F1127" s="889"/>
      <c r="G1127" s="889"/>
      <c r="H1127" s="889"/>
      <c r="I1127" s="88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0"/>
      <c r="D1128" s="890"/>
      <c r="E1128" s="889"/>
      <c r="F1128" s="889"/>
      <c r="G1128" s="889"/>
      <c r="H1128" s="889"/>
      <c r="I1128" s="88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0"/>
      <c r="D1129" s="890"/>
      <c r="E1129" s="889"/>
      <c r="F1129" s="889"/>
      <c r="G1129" s="889"/>
      <c r="H1129" s="889"/>
      <c r="I1129" s="88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0"/>
      <c r="D1130" s="890"/>
      <c r="E1130" s="889"/>
      <c r="F1130" s="889"/>
      <c r="G1130" s="889"/>
      <c r="H1130" s="889"/>
      <c r="I1130" s="88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0"/>
      <c r="D1131" s="890"/>
      <c r="E1131" s="889"/>
      <c r="F1131" s="889"/>
      <c r="G1131" s="889"/>
      <c r="H1131" s="889"/>
      <c r="I1131" s="88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575</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473</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1"/>
      <c r="Z2" s="409"/>
      <c r="AA2" s="410"/>
      <c r="AB2" s="1005" t="s">
        <v>11</v>
      </c>
      <c r="AC2" s="1006"/>
      <c r="AD2" s="1007"/>
      <c r="AE2" s="993" t="s">
        <v>557</v>
      </c>
      <c r="AF2" s="993"/>
      <c r="AG2" s="993"/>
      <c r="AH2" s="993"/>
      <c r="AI2" s="993" t="s">
        <v>554</v>
      </c>
      <c r="AJ2" s="993"/>
      <c r="AK2" s="993"/>
      <c r="AL2" s="993"/>
      <c r="AM2" s="993" t="s">
        <v>528</v>
      </c>
      <c r="AN2" s="993"/>
      <c r="AO2" s="993"/>
      <c r="AP2" s="455"/>
      <c r="AQ2" s="176" t="s">
        <v>354</v>
      </c>
      <c r="AR2" s="169"/>
      <c r="AS2" s="169"/>
      <c r="AT2" s="170"/>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2"/>
      <c r="Z3" s="1003"/>
      <c r="AA3" s="1004"/>
      <c r="AB3" s="1008"/>
      <c r="AC3" s="1009"/>
      <c r="AD3" s="1010"/>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12"/>
      <c r="B4" s="510"/>
      <c r="C4" s="510"/>
      <c r="D4" s="510"/>
      <c r="E4" s="510"/>
      <c r="F4" s="511"/>
      <c r="G4" s="537"/>
      <c r="H4" s="1011"/>
      <c r="I4" s="1011"/>
      <c r="J4" s="1011"/>
      <c r="K4" s="1011"/>
      <c r="L4" s="1011"/>
      <c r="M4" s="1011"/>
      <c r="N4" s="1011"/>
      <c r="O4" s="1012"/>
      <c r="P4" s="161"/>
      <c r="Q4" s="1019"/>
      <c r="R4" s="1019"/>
      <c r="S4" s="1019"/>
      <c r="T4" s="1019"/>
      <c r="U4" s="1019"/>
      <c r="V4" s="1019"/>
      <c r="W4" s="1019"/>
      <c r="X4" s="1020"/>
      <c r="Y4" s="997" t="s">
        <v>12</v>
      </c>
      <c r="Z4" s="998"/>
      <c r="AA4" s="999"/>
      <c r="AB4" s="548"/>
      <c r="AC4" s="1000"/>
      <c r="AD4" s="1000"/>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3"/>
      <c r="B5" s="514"/>
      <c r="C5" s="514"/>
      <c r="D5" s="514"/>
      <c r="E5" s="514"/>
      <c r="F5" s="515"/>
      <c r="G5" s="1013"/>
      <c r="H5" s="1014"/>
      <c r="I5" s="1014"/>
      <c r="J5" s="1014"/>
      <c r="K5" s="1014"/>
      <c r="L5" s="1014"/>
      <c r="M5" s="1014"/>
      <c r="N5" s="1014"/>
      <c r="O5" s="1015"/>
      <c r="P5" s="1021"/>
      <c r="Q5" s="1021"/>
      <c r="R5" s="1021"/>
      <c r="S5" s="1021"/>
      <c r="T5" s="1021"/>
      <c r="U5" s="1021"/>
      <c r="V5" s="1021"/>
      <c r="W5" s="1021"/>
      <c r="X5" s="1022"/>
      <c r="Y5" s="300" t="s">
        <v>54</v>
      </c>
      <c r="Z5" s="994"/>
      <c r="AA5" s="995"/>
      <c r="AB5" s="519"/>
      <c r="AC5" s="996"/>
      <c r="AD5" s="996"/>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3"/>
      <c r="B6" s="514"/>
      <c r="C6" s="514"/>
      <c r="D6" s="514"/>
      <c r="E6" s="514"/>
      <c r="F6" s="515"/>
      <c r="G6" s="1016"/>
      <c r="H6" s="1017"/>
      <c r="I6" s="1017"/>
      <c r="J6" s="1017"/>
      <c r="K6" s="1017"/>
      <c r="L6" s="1017"/>
      <c r="M6" s="1017"/>
      <c r="N6" s="1017"/>
      <c r="O6" s="1018"/>
      <c r="P6" s="1023"/>
      <c r="Q6" s="1023"/>
      <c r="R6" s="1023"/>
      <c r="S6" s="1023"/>
      <c r="T6" s="1023"/>
      <c r="U6" s="1023"/>
      <c r="V6" s="1023"/>
      <c r="W6" s="1023"/>
      <c r="X6" s="1024"/>
      <c r="Y6" s="1025" t="s">
        <v>13</v>
      </c>
      <c r="Z6" s="994"/>
      <c r="AA6" s="995"/>
      <c r="AB6" s="458" t="s">
        <v>301</v>
      </c>
      <c r="AC6" s="1026"/>
      <c r="AD6" s="1026"/>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894" t="s">
        <v>506</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09" t="s">
        <v>473</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1"/>
      <c r="Z9" s="409"/>
      <c r="AA9" s="410"/>
      <c r="AB9" s="1005" t="s">
        <v>11</v>
      </c>
      <c r="AC9" s="1006"/>
      <c r="AD9" s="1007"/>
      <c r="AE9" s="993" t="s">
        <v>558</v>
      </c>
      <c r="AF9" s="993"/>
      <c r="AG9" s="993"/>
      <c r="AH9" s="993"/>
      <c r="AI9" s="993" t="s">
        <v>554</v>
      </c>
      <c r="AJ9" s="993"/>
      <c r="AK9" s="993"/>
      <c r="AL9" s="993"/>
      <c r="AM9" s="993" t="s">
        <v>528</v>
      </c>
      <c r="AN9" s="993"/>
      <c r="AO9" s="993"/>
      <c r="AP9" s="455"/>
      <c r="AQ9" s="176" t="s">
        <v>354</v>
      </c>
      <c r="AR9" s="169"/>
      <c r="AS9" s="169"/>
      <c r="AT9" s="170"/>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2"/>
      <c r="Z10" s="1003"/>
      <c r="AA10" s="1004"/>
      <c r="AB10" s="1008"/>
      <c r="AC10" s="1009"/>
      <c r="AD10" s="1010"/>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12"/>
      <c r="B11" s="510"/>
      <c r="C11" s="510"/>
      <c r="D11" s="510"/>
      <c r="E11" s="510"/>
      <c r="F11" s="511"/>
      <c r="G11" s="537"/>
      <c r="H11" s="1011"/>
      <c r="I11" s="1011"/>
      <c r="J11" s="1011"/>
      <c r="K11" s="1011"/>
      <c r="L11" s="1011"/>
      <c r="M11" s="1011"/>
      <c r="N11" s="1011"/>
      <c r="O11" s="1012"/>
      <c r="P11" s="161"/>
      <c r="Q11" s="1019"/>
      <c r="R11" s="1019"/>
      <c r="S11" s="1019"/>
      <c r="T11" s="1019"/>
      <c r="U11" s="1019"/>
      <c r="V11" s="1019"/>
      <c r="W11" s="1019"/>
      <c r="X11" s="1020"/>
      <c r="Y11" s="997" t="s">
        <v>12</v>
      </c>
      <c r="Z11" s="998"/>
      <c r="AA11" s="999"/>
      <c r="AB11" s="548"/>
      <c r="AC11" s="1000"/>
      <c r="AD11" s="1000"/>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3"/>
      <c r="B12" s="514"/>
      <c r="C12" s="514"/>
      <c r="D12" s="514"/>
      <c r="E12" s="514"/>
      <c r="F12" s="515"/>
      <c r="G12" s="1013"/>
      <c r="H12" s="1014"/>
      <c r="I12" s="1014"/>
      <c r="J12" s="1014"/>
      <c r="K12" s="1014"/>
      <c r="L12" s="1014"/>
      <c r="M12" s="1014"/>
      <c r="N12" s="1014"/>
      <c r="O12" s="1015"/>
      <c r="P12" s="1021"/>
      <c r="Q12" s="1021"/>
      <c r="R12" s="1021"/>
      <c r="S12" s="1021"/>
      <c r="T12" s="1021"/>
      <c r="U12" s="1021"/>
      <c r="V12" s="1021"/>
      <c r="W12" s="1021"/>
      <c r="X12" s="1022"/>
      <c r="Y12" s="300" t="s">
        <v>54</v>
      </c>
      <c r="Z12" s="994"/>
      <c r="AA12" s="995"/>
      <c r="AB12" s="519"/>
      <c r="AC12" s="996"/>
      <c r="AD12" s="996"/>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1"/>
      <c r="B13" s="642"/>
      <c r="C13" s="642"/>
      <c r="D13" s="642"/>
      <c r="E13" s="642"/>
      <c r="F13" s="643"/>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8" t="s">
        <v>301</v>
      </c>
      <c r="AC13" s="1026"/>
      <c r="AD13" s="1026"/>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894" t="s">
        <v>506</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09" t="s">
        <v>473</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1"/>
      <c r="Z16" s="409"/>
      <c r="AA16" s="410"/>
      <c r="AB16" s="1005" t="s">
        <v>11</v>
      </c>
      <c r="AC16" s="1006"/>
      <c r="AD16" s="1007"/>
      <c r="AE16" s="993" t="s">
        <v>557</v>
      </c>
      <c r="AF16" s="993"/>
      <c r="AG16" s="993"/>
      <c r="AH16" s="993"/>
      <c r="AI16" s="993" t="s">
        <v>555</v>
      </c>
      <c r="AJ16" s="993"/>
      <c r="AK16" s="993"/>
      <c r="AL16" s="993"/>
      <c r="AM16" s="993" t="s">
        <v>528</v>
      </c>
      <c r="AN16" s="993"/>
      <c r="AO16" s="993"/>
      <c r="AP16" s="455"/>
      <c r="AQ16" s="176" t="s">
        <v>354</v>
      </c>
      <c r="AR16" s="169"/>
      <c r="AS16" s="169"/>
      <c r="AT16" s="170"/>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2"/>
      <c r="Z17" s="1003"/>
      <c r="AA17" s="1004"/>
      <c r="AB17" s="1008"/>
      <c r="AC17" s="1009"/>
      <c r="AD17" s="1010"/>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12"/>
      <c r="B18" s="510"/>
      <c r="C18" s="510"/>
      <c r="D18" s="510"/>
      <c r="E18" s="510"/>
      <c r="F18" s="511"/>
      <c r="G18" s="537"/>
      <c r="H18" s="1011"/>
      <c r="I18" s="1011"/>
      <c r="J18" s="1011"/>
      <c r="K18" s="1011"/>
      <c r="L18" s="1011"/>
      <c r="M18" s="1011"/>
      <c r="N18" s="1011"/>
      <c r="O18" s="1012"/>
      <c r="P18" s="161"/>
      <c r="Q18" s="1019"/>
      <c r="R18" s="1019"/>
      <c r="S18" s="1019"/>
      <c r="T18" s="1019"/>
      <c r="U18" s="1019"/>
      <c r="V18" s="1019"/>
      <c r="W18" s="1019"/>
      <c r="X18" s="1020"/>
      <c r="Y18" s="997" t="s">
        <v>12</v>
      </c>
      <c r="Z18" s="998"/>
      <c r="AA18" s="999"/>
      <c r="AB18" s="548"/>
      <c r="AC18" s="1000"/>
      <c r="AD18" s="1000"/>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3"/>
      <c r="B19" s="514"/>
      <c r="C19" s="514"/>
      <c r="D19" s="514"/>
      <c r="E19" s="514"/>
      <c r="F19" s="515"/>
      <c r="G19" s="1013"/>
      <c r="H19" s="1014"/>
      <c r="I19" s="1014"/>
      <c r="J19" s="1014"/>
      <c r="K19" s="1014"/>
      <c r="L19" s="1014"/>
      <c r="M19" s="1014"/>
      <c r="N19" s="1014"/>
      <c r="O19" s="1015"/>
      <c r="P19" s="1021"/>
      <c r="Q19" s="1021"/>
      <c r="R19" s="1021"/>
      <c r="S19" s="1021"/>
      <c r="T19" s="1021"/>
      <c r="U19" s="1021"/>
      <c r="V19" s="1021"/>
      <c r="W19" s="1021"/>
      <c r="X19" s="1022"/>
      <c r="Y19" s="300" t="s">
        <v>54</v>
      </c>
      <c r="Z19" s="994"/>
      <c r="AA19" s="995"/>
      <c r="AB19" s="519"/>
      <c r="AC19" s="996"/>
      <c r="AD19" s="996"/>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1"/>
      <c r="B20" s="642"/>
      <c r="C20" s="642"/>
      <c r="D20" s="642"/>
      <c r="E20" s="642"/>
      <c r="F20" s="643"/>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8" t="s">
        <v>301</v>
      </c>
      <c r="AC20" s="1026"/>
      <c r="AD20" s="1026"/>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894" t="s">
        <v>506</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09" t="s">
        <v>473</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1"/>
      <c r="Z23" s="409"/>
      <c r="AA23" s="410"/>
      <c r="AB23" s="1005" t="s">
        <v>11</v>
      </c>
      <c r="AC23" s="1006"/>
      <c r="AD23" s="1007"/>
      <c r="AE23" s="993" t="s">
        <v>559</v>
      </c>
      <c r="AF23" s="993"/>
      <c r="AG23" s="993"/>
      <c r="AH23" s="993"/>
      <c r="AI23" s="993" t="s">
        <v>554</v>
      </c>
      <c r="AJ23" s="993"/>
      <c r="AK23" s="993"/>
      <c r="AL23" s="993"/>
      <c r="AM23" s="993" t="s">
        <v>528</v>
      </c>
      <c r="AN23" s="993"/>
      <c r="AO23" s="993"/>
      <c r="AP23" s="455"/>
      <c r="AQ23" s="176" t="s">
        <v>354</v>
      </c>
      <c r="AR23" s="169"/>
      <c r="AS23" s="169"/>
      <c r="AT23" s="170"/>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2"/>
      <c r="Z24" s="1003"/>
      <c r="AA24" s="1004"/>
      <c r="AB24" s="1008"/>
      <c r="AC24" s="1009"/>
      <c r="AD24" s="1010"/>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12"/>
      <c r="B25" s="510"/>
      <c r="C25" s="510"/>
      <c r="D25" s="510"/>
      <c r="E25" s="510"/>
      <c r="F25" s="511"/>
      <c r="G25" s="537"/>
      <c r="H25" s="1011"/>
      <c r="I25" s="1011"/>
      <c r="J25" s="1011"/>
      <c r="K25" s="1011"/>
      <c r="L25" s="1011"/>
      <c r="M25" s="1011"/>
      <c r="N25" s="1011"/>
      <c r="O25" s="1012"/>
      <c r="P25" s="161"/>
      <c r="Q25" s="1019"/>
      <c r="R25" s="1019"/>
      <c r="S25" s="1019"/>
      <c r="T25" s="1019"/>
      <c r="U25" s="1019"/>
      <c r="V25" s="1019"/>
      <c r="W25" s="1019"/>
      <c r="X25" s="1020"/>
      <c r="Y25" s="997" t="s">
        <v>12</v>
      </c>
      <c r="Z25" s="998"/>
      <c r="AA25" s="999"/>
      <c r="AB25" s="548"/>
      <c r="AC25" s="1000"/>
      <c r="AD25" s="1000"/>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3"/>
      <c r="B26" s="514"/>
      <c r="C26" s="514"/>
      <c r="D26" s="514"/>
      <c r="E26" s="514"/>
      <c r="F26" s="515"/>
      <c r="G26" s="1013"/>
      <c r="H26" s="1014"/>
      <c r="I26" s="1014"/>
      <c r="J26" s="1014"/>
      <c r="K26" s="1014"/>
      <c r="L26" s="1014"/>
      <c r="M26" s="1014"/>
      <c r="N26" s="1014"/>
      <c r="O26" s="1015"/>
      <c r="P26" s="1021"/>
      <c r="Q26" s="1021"/>
      <c r="R26" s="1021"/>
      <c r="S26" s="1021"/>
      <c r="T26" s="1021"/>
      <c r="U26" s="1021"/>
      <c r="V26" s="1021"/>
      <c r="W26" s="1021"/>
      <c r="X26" s="1022"/>
      <c r="Y26" s="300" t="s">
        <v>54</v>
      </c>
      <c r="Z26" s="994"/>
      <c r="AA26" s="995"/>
      <c r="AB26" s="519"/>
      <c r="AC26" s="996"/>
      <c r="AD26" s="996"/>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1"/>
      <c r="B27" s="642"/>
      <c r="C27" s="642"/>
      <c r="D27" s="642"/>
      <c r="E27" s="642"/>
      <c r="F27" s="643"/>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8" t="s">
        <v>301</v>
      </c>
      <c r="AC27" s="1026"/>
      <c r="AD27" s="1026"/>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894" t="s">
        <v>506</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09" t="s">
        <v>473</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1"/>
      <c r="Z30" s="409"/>
      <c r="AA30" s="410"/>
      <c r="AB30" s="1005" t="s">
        <v>11</v>
      </c>
      <c r="AC30" s="1006"/>
      <c r="AD30" s="1007"/>
      <c r="AE30" s="993" t="s">
        <v>557</v>
      </c>
      <c r="AF30" s="993"/>
      <c r="AG30" s="993"/>
      <c r="AH30" s="993"/>
      <c r="AI30" s="993" t="s">
        <v>554</v>
      </c>
      <c r="AJ30" s="993"/>
      <c r="AK30" s="993"/>
      <c r="AL30" s="993"/>
      <c r="AM30" s="993" t="s">
        <v>552</v>
      </c>
      <c r="AN30" s="993"/>
      <c r="AO30" s="993"/>
      <c r="AP30" s="455"/>
      <c r="AQ30" s="176" t="s">
        <v>354</v>
      </c>
      <c r="AR30" s="169"/>
      <c r="AS30" s="169"/>
      <c r="AT30" s="170"/>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2"/>
      <c r="Z31" s="1003"/>
      <c r="AA31" s="1004"/>
      <c r="AB31" s="1008"/>
      <c r="AC31" s="1009"/>
      <c r="AD31" s="1010"/>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12"/>
      <c r="B32" s="510"/>
      <c r="C32" s="510"/>
      <c r="D32" s="510"/>
      <c r="E32" s="510"/>
      <c r="F32" s="511"/>
      <c r="G32" s="537"/>
      <c r="H32" s="1011"/>
      <c r="I32" s="1011"/>
      <c r="J32" s="1011"/>
      <c r="K32" s="1011"/>
      <c r="L32" s="1011"/>
      <c r="M32" s="1011"/>
      <c r="N32" s="1011"/>
      <c r="O32" s="1012"/>
      <c r="P32" s="161"/>
      <c r="Q32" s="1019"/>
      <c r="R32" s="1019"/>
      <c r="S32" s="1019"/>
      <c r="T32" s="1019"/>
      <c r="U32" s="1019"/>
      <c r="V32" s="1019"/>
      <c r="W32" s="1019"/>
      <c r="X32" s="1020"/>
      <c r="Y32" s="997" t="s">
        <v>12</v>
      </c>
      <c r="Z32" s="998"/>
      <c r="AA32" s="999"/>
      <c r="AB32" s="548"/>
      <c r="AC32" s="1000"/>
      <c r="AD32" s="1000"/>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3"/>
      <c r="B33" s="514"/>
      <c r="C33" s="514"/>
      <c r="D33" s="514"/>
      <c r="E33" s="514"/>
      <c r="F33" s="515"/>
      <c r="G33" s="1013"/>
      <c r="H33" s="1014"/>
      <c r="I33" s="1014"/>
      <c r="J33" s="1014"/>
      <c r="K33" s="1014"/>
      <c r="L33" s="1014"/>
      <c r="M33" s="1014"/>
      <c r="N33" s="1014"/>
      <c r="O33" s="1015"/>
      <c r="P33" s="1021"/>
      <c r="Q33" s="1021"/>
      <c r="R33" s="1021"/>
      <c r="S33" s="1021"/>
      <c r="T33" s="1021"/>
      <c r="U33" s="1021"/>
      <c r="V33" s="1021"/>
      <c r="W33" s="1021"/>
      <c r="X33" s="1022"/>
      <c r="Y33" s="300" t="s">
        <v>54</v>
      </c>
      <c r="Z33" s="994"/>
      <c r="AA33" s="995"/>
      <c r="AB33" s="519"/>
      <c r="AC33" s="996"/>
      <c r="AD33" s="996"/>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1"/>
      <c r="B34" s="642"/>
      <c r="C34" s="642"/>
      <c r="D34" s="642"/>
      <c r="E34" s="642"/>
      <c r="F34" s="643"/>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8" t="s">
        <v>301</v>
      </c>
      <c r="AC34" s="1026"/>
      <c r="AD34" s="1026"/>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894" t="s">
        <v>506</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09" t="s">
        <v>473</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1"/>
      <c r="Z37" s="409"/>
      <c r="AA37" s="410"/>
      <c r="AB37" s="1005" t="s">
        <v>11</v>
      </c>
      <c r="AC37" s="1006"/>
      <c r="AD37" s="1007"/>
      <c r="AE37" s="993" t="s">
        <v>559</v>
      </c>
      <c r="AF37" s="993"/>
      <c r="AG37" s="993"/>
      <c r="AH37" s="993"/>
      <c r="AI37" s="993" t="s">
        <v>556</v>
      </c>
      <c r="AJ37" s="993"/>
      <c r="AK37" s="993"/>
      <c r="AL37" s="993"/>
      <c r="AM37" s="993" t="s">
        <v>553</v>
      </c>
      <c r="AN37" s="993"/>
      <c r="AO37" s="993"/>
      <c r="AP37" s="455"/>
      <c r="AQ37" s="176" t="s">
        <v>354</v>
      </c>
      <c r="AR37" s="169"/>
      <c r="AS37" s="169"/>
      <c r="AT37" s="170"/>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2"/>
      <c r="Z38" s="1003"/>
      <c r="AA38" s="1004"/>
      <c r="AB38" s="1008"/>
      <c r="AC38" s="1009"/>
      <c r="AD38" s="1010"/>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12"/>
      <c r="B39" s="510"/>
      <c r="C39" s="510"/>
      <c r="D39" s="510"/>
      <c r="E39" s="510"/>
      <c r="F39" s="511"/>
      <c r="G39" s="537"/>
      <c r="H39" s="1011"/>
      <c r="I39" s="1011"/>
      <c r="J39" s="1011"/>
      <c r="K39" s="1011"/>
      <c r="L39" s="1011"/>
      <c r="M39" s="1011"/>
      <c r="N39" s="1011"/>
      <c r="O39" s="1012"/>
      <c r="P39" s="161"/>
      <c r="Q39" s="1019"/>
      <c r="R39" s="1019"/>
      <c r="S39" s="1019"/>
      <c r="T39" s="1019"/>
      <c r="U39" s="1019"/>
      <c r="V39" s="1019"/>
      <c r="W39" s="1019"/>
      <c r="X39" s="1020"/>
      <c r="Y39" s="997" t="s">
        <v>12</v>
      </c>
      <c r="Z39" s="998"/>
      <c r="AA39" s="999"/>
      <c r="AB39" s="548"/>
      <c r="AC39" s="1000"/>
      <c r="AD39" s="1000"/>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3"/>
      <c r="B40" s="514"/>
      <c r="C40" s="514"/>
      <c r="D40" s="514"/>
      <c r="E40" s="514"/>
      <c r="F40" s="515"/>
      <c r="G40" s="1013"/>
      <c r="H40" s="1014"/>
      <c r="I40" s="1014"/>
      <c r="J40" s="1014"/>
      <c r="K40" s="1014"/>
      <c r="L40" s="1014"/>
      <c r="M40" s="1014"/>
      <c r="N40" s="1014"/>
      <c r="O40" s="1015"/>
      <c r="P40" s="1021"/>
      <c r="Q40" s="1021"/>
      <c r="R40" s="1021"/>
      <c r="S40" s="1021"/>
      <c r="T40" s="1021"/>
      <c r="U40" s="1021"/>
      <c r="V40" s="1021"/>
      <c r="W40" s="1021"/>
      <c r="X40" s="1022"/>
      <c r="Y40" s="300" t="s">
        <v>54</v>
      </c>
      <c r="Z40" s="994"/>
      <c r="AA40" s="995"/>
      <c r="AB40" s="519"/>
      <c r="AC40" s="996"/>
      <c r="AD40" s="996"/>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1"/>
      <c r="B41" s="642"/>
      <c r="C41" s="642"/>
      <c r="D41" s="642"/>
      <c r="E41" s="642"/>
      <c r="F41" s="643"/>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8" t="s">
        <v>301</v>
      </c>
      <c r="AC41" s="1026"/>
      <c r="AD41" s="1026"/>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894" t="s">
        <v>506</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09" t="s">
        <v>473</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1"/>
      <c r="Z44" s="409"/>
      <c r="AA44" s="410"/>
      <c r="AB44" s="1005" t="s">
        <v>11</v>
      </c>
      <c r="AC44" s="1006"/>
      <c r="AD44" s="1007"/>
      <c r="AE44" s="993" t="s">
        <v>557</v>
      </c>
      <c r="AF44" s="993"/>
      <c r="AG44" s="993"/>
      <c r="AH44" s="993"/>
      <c r="AI44" s="993" t="s">
        <v>554</v>
      </c>
      <c r="AJ44" s="993"/>
      <c r="AK44" s="993"/>
      <c r="AL44" s="993"/>
      <c r="AM44" s="993" t="s">
        <v>528</v>
      </c>
      <c r="AN44" s="993"/>
      <c r="AO44" s="993"/>
      <c r="AP44" s="455"/>
      <c r="AQ44" s="176" t="s">
        <v>354</v>
      </c>
      <c r="AR44" s="169"/>
      <c r="AS44" s="169"/>
      <c r="AT44" s="170"/>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2"/>
      <c r="Z45" s="1003"/>
      <c r="AA45" s="1004"/>
      <c r="AB45" s="1008"/>
      <c r="AC45" s="1009"/>
      <c r="AD45" s="1010"/>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12"/>
      <c r="B46" s="510"/>
      <c r="C46" s="510"/>
      <c r="D46" s="510"/>
      <c r="E46" s="510"/>
      <c r="F46" s="511"/>
      <c r="G46" s="537"/>
      <c r="H46" s="1011"/>
      <c r="I46" s="1011"/>
      <c r="J46" s="1011"/>
      <c r="K46" s="1011"/>
      <c r="L46" s="1011"/>
      <c r="M46" s="1011"/>
      <c r="N46" s="1011"/>
      <c r="O46" s="1012"/>
      <c r="P46" s="161"/>
      <c r="Q46" s="1019"/>
      <c r="R46" s="1019"/>
      <c r="S46" s="1019"/>
      <c r="T46" s="1019"/>
      <c r="U46" s="1019"/>
      <c r="V46" s="1019"/>
      <c r="W46" s="1019"/>
      <c r="X46" s="1020"/>
      <c r="Y46" s="997" t="s">
        <v>12</v>
      </c>
      <c r="Z46" s="998"/>
      <c r="AA46" s="999"/>
      <c r="AB46" s="548"/>
      <c r="AC46" s="1000"/>
      <c r="AD46" s="1000"/>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3"/>
      <c r="B47" s="514"/>
      <c r="C47" s="514"/>
      <c r="D47" s="514"/>
      <c r="E47" s="514"/>
      <c r="F47" s="515"/>
      <c r="G47" s="1013"/>
      <c r="H47" s="1014"/>
      <c r="I47" s="1014"/>
      <c r="J47" s="1014"/>
      <c r="K47" s="1014"/>
      <c r="L47" s="1014"/>
      <c r="M47" s="1014"/>
      <c r="N47" s="1014"/>
      <c r="O47" s="1015"/>
      <c r="P47" s="1021"/>
      <c r="Q47" s="1021"/>
      <c r="R47" s="1021"/>
      <c r="S47" s="1021"/>
      <c r="T47" s="1021"/>
      <c r="U47" s="1021"/>
      <c r="V47" s="1021"/>
      <c r="W47" s="1021"/>
      <c r="X47" s="1022"/>
      <c r="Y47" s="300" t="s">
        <v>54</v>
      </c>
      <c r="Z47" s="994"/>
      <c r="AA47" s="995"/>
      <c r="AB47" s="519"/>
      <c r="AC47" s="996"/>
      <c r="AD47" s="996"/>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1"/>
      <c r="B48" s="642"/>
      <c r="C48" s="642"/>
      <c r="D48" s="642"/>
      <c r="E48" s="642"/>
      <c r="F48" s="643"/>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8" t="s">
        <v>301</v>
      </c>
      <c r="AC48" s="1026"/>
      <c r="AD48" s="1026"/>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894" t="s">
        <v>506</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09" t="s">
        <v>473</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1"/>
      <c r="Z51" s="409"/>
      <c r="AA51" s="410"/>
      <c r="AB51" s="455" t="s">
        <v>11</v>
      </c>
      <c r="AC51" s="1006"/>
      <c r="AD51" s="1007"/>
      <c r="AE51" s="993" t="s">
        <v>557</v>
      </c>
      <c r="AF51" s="993"/>
      <c r="AG51" s="993"/>
      <c r="AH51" s="993"/>
      <c r="AI51" s="993" t="s">
        <v>554</v>
      </c>
      <c r="AJ51" s="993"/>
      <c r="AK51" s="993"/>
      <c r="AL51" s="993"/>
      <c r="AM51" s="993" t="s">
        <v>528</v>
      </c>
      <c r="AN51" s="993"/>
      <c r="AO51" s="993"/>
      <c r="AP51" s="455"/>
      <c r="AQ51" s="176" t="s">
        <v>354</v>
      </c>
      <c r="AR51" s="169"/>
      <c r="AS51" s="169"/>
      <c r="AT51" s="170"/>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2"/>
      <c r="Z52" s="1003"/>
      <c r="AA52" s="1004"/>
      <c r="AB52" s="1008"/>
      <c r="AC52" s="1009"/>
      <c r="AD52" s="1010"/>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12"/>
      <c r="B53" s="510"/>
      <c r="C53" s="510"/>
      <c r="D53" s="510"/>
      <c r="E53" s="510"/>
      <c r="F53" s="511"/>
      <c r="G53" s="537"/>
      <c r="H53" s="1011"/>
      <c r="I53" s="1011"/>
      <c r="J53" s="1011"/>
      <c r="K53" s="1011"/>
      <c r="L53" s="1011"/>
      <c r="M53" s="1011"/>
      <c r="N53" s="1011"/>
      <c r="O53" s="1012"/>
      <c r="P53" s="161"/>
      <c r="Q53" s="1019"/>
      <c r="R53" s="1019"/>
      <c r="S53" s="1019"/>
      <c r="T53" s="1019"/>
      <c r="U53" s="1019"/>
      <c r="V53" s="1019"/>
      <c r="W53" s="1019"/>
      <c r="X53" s="1020"/>
      <c r="Y53" s="997" t="s">
        <v>12</v>
      </c>
      <c r="Z53" s="998"/>
      <c r="AA53" s="999"/>
      <c r="AB53" s="548"/>
      <c r="AC53" s="1000"/>
      <c r="AD53" s="1000"/>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3"/>
      <c r="B54" s="514"/>
      <c r="C54" s="514"/>
      <c r="D54" s="514"/>
      <c r="E54" s="514"/>
      <c r="F54" s="515"/>
      <c r="G54" s="1013"/>
      <c r="H54" s="1014"/>
      <c r="I54" s="1014"/>
      <c r="J54" s="1014"/>
      <c r="K54" s="1014"/>
      <c r="L54" s="1014"/>
      <c r="M54" s="1014"/>
      <c r="N54" s="1014"/>
      <c r="O54" s="1015"/>
      <c r="P54" s="1021"/>
      <c r="Q54" s="1021"/>
      <c r="R54" s="1021"/>
      <c r="S54" s="1021"/>
      <c r="T54" s="1021"/>
      <c r="U54" s="1021"/>
      <c r="V54" s="1021"/>
      <c r="W54" s="1021"/>
      <c r="X54" s="1022"/>
      <c r="Y54" s="300" t="s">
        <v>54</v>
      </c>
      <c r="Z54" s="994"/>
      <c r="AA54" s="995"/>
      <c r="AB54" s="519"/>
      <c r="AC54" s="996"/>
      <c r="AD54" s="996"/>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1"/>
      <c r="B55" s="642"/>
      <c r="C55" s="642"/>
      <c r="D55" s="642"/>
      <c r="E55" s="642"/>
      <c r="F55" s="643"/>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8" t="s">
        <v>301</v>
      </c>
      <c r="AC55" s="1026"/>
      <c r="AD55" s="1026"/>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894" t="s">
        <v>506</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09" t="s">
        <v>473</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1"/>
      <c r="Z58" s="409"/>
      <c r="AA58" s="410"/>
      <c r="AB58" s="1005" t="s">
        <v>11</v>
      </c>
      <c r="AC58" s="1006"/>
      <c r="AD58" s="1007"/>
      <c r="AE58" s="993" t="s">
        <v>557</v>
      </c>
      <c r="AF58" s="993"/>
      <c r="AG58" s="993"/>
      <c r="AH58" s="993"/>
      <c r="AI58" s="993" t="s">
        <v>554</v>
      </c>
      <c r="AJ58" s="993"/>
      <c r="AK58" s="993"/>
      <c r="AL58" s="993"/>
      <c r="AM58" s="993" t="s">
        <v>528</v>
      </c>
      <c r="AN58" s="993"/>
      <c r="AO58" s="993"/>
      <c r="AP58" s="455"/>
      <c r="AQ58" s="176" t="s">
        <v>354</v>
      </c>
      <c r="AR58" s="169"/>
      <c r="AS58" s="169"/>
      <c r="AT58" s="170"/>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2"/>
      <c r="Z59" s="1003"/>
      <c r="AA59" s="1004"/>
      <c r="AB59" s="1008"/>
      <c r="AC59" s="1009"/>
      <c r="AD59" s="1010"/>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12"/>
      <c r="B60" s="510"/>
      <c r="C60" s="510"/>
      <c r="D60" s="510"/>
      <c r="E60" s="510"/>
      <c r="F60" s="511"/>
      <c r="G60" s="537"/>
      <c r="H60" s="1011"/>
      <c r="I60" s="1011"/>
      <c r="J60" s="1011"/>
      <c r="K60" s="1011"/>
      <c r="L60" s="1011"/>
      <c r="M60" s="1011"/>
      <c r="N60" s="1011"/>
      <c r="O60" s="1012"/>
      <c r="P60" s="161"/>
      <c r="Q60" s="1019"/>
      <c r="R60" s="1019"/>
      <c r="S60" s="1019"/>
      <c r="T60" s="1019"/>
      <c r="U60" s="1019"/>
      <c r="V60" s="1019"/>
      <c r="W60" s="1019"/>
      <c r="X60" s="1020"/>
      <c r="Y60" s="997" t="s">
        <v>12</v>
      </c>
      <c r="Z60" s="998"/>
      <c r="AA60" s="999"/>
      <c r="AB60" s="548"/>
      <c r="AC60" s="1000"/>
      <c r="AD60" s="1000"/>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3"/>
      <c r="B61" s="514"/>
      <c r="C61" s="514"/>
      <c r="D61" s="514"/>
      <c r="E61" s="514"/>
      <c r="F61" s="515"/>
      <c r="G61" s="1013"/>
      <c r="H61" s="1014"/>
      <c r="I61" s="1014"/>
      <c r="J61" s="1014"/>
      <c r="K61" s="1014"/>
      <c r="L61" s="1014"/>
      <c r="M61" s="1014"/>
      <c r="N61" s="1014"/>
      <c r="O61" s="1015"/>
      <c r="P61" s="1021"/>
      <c r="Q61" s="1021"/>
      <c r="R61" s="1021"/>
      <c r="S61" s="1021"/>
      <c r="T61" s="1021"/>
      <c r="U61" s="1021"/>
      <c r="V61" s="1021"/>
      <c r="W61" s="1021"/>
      <c r="X61" s="1022"/>
      <c r="Y61" s="300" t="s">
        <v>54</v>
      </c>
      <c r="Z61" s="994"/>
      <c r="AA61" s="995"/>
      <c r="AB61" s="519"/>
      <c r="AC61" s="996"/>
      <c r="AD61" s="996"/>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1"/>
      <c r="B62" s="642"/>
      <c r="C62" s="642"/>
      <c r="D62" s="642"/>
      <c r="E62" s="642"/>
      <c r="F62" s="643"/>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8" t="s">
        <v>301</v>
      </c>
      <c r="AC62" s="1026"/>
      <c r="AD62" s="1026"/>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894" t="s">
        <v>506</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09" t="s">
        <v>473</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1"/>
      <c r="Z65" s="409"/>
      <c r="AA65" s="410"/>
      <c r="AB65" s="1005" t="s">
        <v>11</v>
      </c>
      <c r="AC65" s="1006"/>
      <c r="AD65" s="1007"/>
      <c r="AE65" s="993" t="s">
        <v>557</v>
      </c>
      <c r="AF65" s="993"/>
      <c r="AG65" s="993"/>
      <c r="AH65" s="993"/>
      <c r="AI65" s="993" t="s">
        <v>554</v>
      </c>
      <c r="AJ65" s="993"/>
      <c r="AK65" s="993"/>
      <c r="AL65" s="993"/>
      <c r="AM65" s="993" t="s">
        <v>528</v>
      </c>
      <c r="AN65" s="993"/>
      <c r="AO65" s="993"/>
      <c r="AP65" s="455"/>
      <c r="AQ65" s="176" t="s">
        <v>354</v>
      </c>
      <c r="AR65" s="169"/>
      <c r="AS65" s="169"/>
      <c r="AT65" s="170"/>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2"/>
      <c r="Z66" s="1003"/>
      <c r="AA66" s="1004"/>
      <c r="AB66" s="1008"/>
      <c r="AC66" s="1009"/>
      <c r="AD66" s="1010"/>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12"/>
      <c r="B67" s="510"/>
      <c r="C67" s="510"/>
      <c r="D67" s="510"/>
      <c r="E67" s="510"/>
      <c r="F67" s="511"/>
      <c r="G67" s="537"/>
      <c r="H67" s="1011"/>
      <c r="I67" s="1011"/>
      <c r="J67" s="1011"/>
      <c r="K67" s="1011"/>
      <c r="L67" s="1011"/>
      <c r="M67" s="1011"/>
      <c r="N67" s="1011"/>
      <c r="O67" s="1012"/>
      <c r="P67" s="161"/>
      <c r="Q67" s="1019"/>
      <c r="R67" s="1019"/>
      <c r="S67" s="1019"/>
      <c r="T67" s="1019"/>
      <c r="U67" s="1019"/>
      <c r="V67" s="1019"/>
      <c r="W67" s="1019"/>
      <c r="X67" s="1020"/>
      <c r="Y67" s="997" t="s">
        <v>12</v>
      </c>
      <c r="Z67" s="998"/>
      <c r="AA67" s="999"/>
      <c r="AB67" s="548"/>
      <c r="AC67" s="1000"/>
      <c r="AD67" s="1000"/>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3"/>
      <c r="B68" s="514"/>
      <c r="C68" s="514"/>
      <c r="D68" s="514"/>
      <c r="E68" s="514"/>
      <c r="F68" s="515"/>
      <c r="G68" s="1013"/>
      <c r="H68" s="1014"/>
      <c r="I68" s="1014"/>
      <c r="J68" s="1014"/>
      <c r="K68" s="1014"/>
      <c r="L68" s="1014"/>
      <c r="M68" s="1014"/>
      <c r="N68" s="1014"/>
      <c r="O68" s="1015"/>
      <c r="P68" s="1021"/>
      <c r="Q68" s="1021"/>
      <c r="R68" s="1021"/>
      <c r="S68" s="1021"/>
      <c r="T68" s="1021"/>
      <c r="U68" s="1021"/>
      <c r="V68" s="1021"/>
      <c r="W68" s="1021"/>
      <c r="X68" s="1022"/>
      <c r="Y68" s="300" t="s">
        <v>54</v>
      </c>
      <c r="Z68" s="994"/>
      <c r="AA68" s="995"/>
      <c r="AB68" s="519"/>
      <c r="AC68" s="996"/>
      <c r="AD68" s="996"/>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1"/>
      <c r="B69" s="642"/>
      <c r="C69" s="642"/>
      <c r="D69" s="642"/>
      <c r="E69" s="642"/>
      <c r="F69" s="643"/>
      <c r="G69" s="1016"/>
      <c r="H69" s="1017"/>
      <c r="I69" s="1017"/>
      <c r="J69" s="1017"/>
      <c r="K69" s="1017"/>
      <c r="L69" s="1017"/>
      <c r="M69" s="1017"/>
      <c r="N69" s="1017"/>
      <c r="O69" s="1018"/>
      <c r="P69" s="1023"/>
      <c r="Q69" s="1023"/>
      <c r="R69" s="1023"/>
      <c r="S69" s="1023"/>
      <c r="T69" s="1023"/>
      <c r="U69" s="1023"/>
      <c r="V69" s="1023"/>
      <c r="W69" s="1023"/>
      <c r="X69" s="1024"/>
      <c r="Y69" s="300" t="s">
        <v>13</v>
      </c>
      <c r="Z69" s="994"/>
      <c r="AA69" s="995"/>
      <c r="AB69" s="494" t="s">
        <v>301</v>
      </c>
      <c r="AC69" s="423"/>
      <c r="AD69" s="423"/>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894" t="s">
        <v>506</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6" t="s">
        <v>492</v>
      </c>
      <c r="H2" s="437"/>
      <c r="I2" s="437"/>
      <c r="J2" s="437"/>
      <c r="K2" s="437"/>
      <c r="L2" s="437"/>
      <c r="M2" s="437"/>
      <c r="N2" s="437"/>
      <c r="O2" s="437"/>
      <c r="P2" s="437"/>
      <c r="Q2" s="437"/>
      <c r="R2" s="437"/>
      <c r="S2" s="437"/>
      <c r="T2" s="437"/>
      <c r="U2" s="437"/>
      <c r="V2" s="437"/>
      <c r="W2" s="437"/>
      <c r="X2" s="437"/>
      <c r="Y2" s="437"/>
      <c r="Z2" s="437"/>
      <c r="AA2" s="437"/>
      <c r="AB2" s="438"/>
      <c r="AC2" s="436" t="s">
        <v>494</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3"/>
      <c r="B4" s="1034"/>
      <c r="C4" s="1034"/>
      <c r="D4" s="1034"/>
      <c r="E4" s="1034"/>
      <c r="F4" s="1035"/>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3"/>
      <c r="B5" s="1034"/>
      <c r="C5" s="1034"/>
      <c r="D5" s="1034"/>
      <c r="E5" s="1034"/>
      <c r="F5" s="103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3"/>
      <c r="B6" s="1034"/>
      <c r="C6" s="1034"/>
      <c r="D6" s="1034"/>
      <c r="E6" s="1034"/>
      <c r="F6" s="103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3"/>
      <c r="B7" s="1034"/>
      <c r="C7" s="1034"/>
      <c r="D7" s="1034"/>
      <c r="E7" s="1034"/>
      <c r="F7" s="103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3"/>
      <c r="B8" s="1034"/>
      <c r="C8" s="1034"/>
      <c r="D8" s="1034"/>
      <c r="E8" s="1034"/>
      <c r="F8" s="103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3"/>
      <c r="B9" s="1034"/>
      <c r="C9" s="1034"/>
      <c r="D9" s="1034"/>
      <c r="E9" s="1034"/>
      <c r="F9" s="103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3"/>
      <c r="B10" s="1034"/>
      <c r="C10" s="1034"/>
      <c r="D10" s="1034"/>
      <c r="E10" s="1034"/>
      <c r="F10" s="103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3"/>
      <c r="B11" s="1034"/>
      <c r="C11" s="1034"/>
      <c r="D11" s="1034"/>
      <c r="E11" s="1034"/>
      <c r="F11" s="103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3"/>
      <c r="B12" s="1034"/>
      <c r="C12" s="1034"/>
      <c r="D12" s="1034"/>
      <c r="E12" s="1034"/>
      <c r="F12" s="103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3"/>
      <c r="B13" s="1034"/>
      <c r="C13" s="1034"/>
      <c r="D13" s="1034"/>
      <c r="E13" s="1034"/>
      <c r="F13" s="103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3"/>
      <c r="B15" s="1034"/>
      <c r="C15" s="1034"/>
      <c r="D15" s="1034"/>
      <c r="E15" s="1034"/>
      <c r="F15" s="1035"/>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3"/>
      <c r="B16" s="1034"/>
      <c r="C16" s="1034"/>
      <c r="D16" s="1034"/>
      <c r="E16" s="1034"/>
      <c r="F16" s="103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3"/>
      <c r="B17" s="1034"/>
      <c r="C17" s="1034"/>
      <c r="D17" s="1034"/>
      <c r="E17" s="1034"/>
      <c r="F17" s="1035"/>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3"/>
      <c r="B18" s="1034"/>
      <c r="C18" s="1034"/>
      <c r="D18" s="1034"/>
      <c r="E18" s="1034"/>
      <c r="F18" s="103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3"/>
      <c r="B19" s="1034"/>
      <c r="C19" s="1034"/>
      <c r="D19" s="1034"/>
      <c r="E19" s="1034"/>
      <c r="F19" s="103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3"/>
      <c r="B20" s="1034"/>
      <c r="C20" s="1034"/>
      <c r="D20" s="1034"/>
      <c r="E20" s="1034"/>
      <c r="F20" s="103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3"/>
      <c r="B21" s="1034"/>
      <c r="C21" s="1034"/>
      <c r="D21" s="1034"/>
      <c r="E21" s="1034"/>
      <c r="F21" s="103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3"/>
      <c r="B22" s="1034"/>
      <c r="C22" s="1034"/>
      <c r="D22" s="1034"/>
      <c r="E22" s="1034"/>
      <c r="F22" s="103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3"/>
      <c r="B23" s="1034"/>
      <c r="C23" s="1034"/>
      <c r="D23" s="1034"/>
      <c r="E23" s="1034"/>
      <c r="F23" s="103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3"/>
      <c r="B24" s="1034"/>
      <c r="C24" s="1034"/>
      <c r="D24" s="1034"/>
      <c r="E24" s="1034"/>
      <c r="F24" s="103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3"/>
      <c r="B25" s="1034"/>
      <c r="C25" s="1034"/>
      <c r="D25" s="1034"/>
      <c r="E25" s="1034"/>
      <c r="F25" s="103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3"/>
      <c r="B26" s="1034"/>
      <c r="C26" s="1034"/>
      <c r="D26" s="1034"/>
      <c r="E26" s="1034"/>
      <c r="F26" s="103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3"/>
      <c r="B28" s="1034"/>
      <c r="C28" s="1034"/>
      <c r="D28" s="1034"/>
      <c r="E28" s="1034"/>
      <c r="F28" s="1035"/>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3"/>
      <c r="B29" s="1034"/>
      <c r="C29" s="1034"/>
      <c r="D29" s="1034"/>
      <c r="E29" s="1034"/>
      <c r="F29" s="103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3"/>
      <c r="B30" s="1034"/>
      <c r="C30" s="1034"/>
      <c r="D30" s="1034"/>
      <c r="E30" s="1034"/>
      <c r="F30" s="1035"/>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3"/>
      <c r="B31" s="1034"/>
      <c r="C31" s="1034"/>
      <c r="D31" s="1034"/>
      <c r="E31" s="1034"/>
      <c r="F31" s="103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3"/>
      <c r="B32" s="1034"/>
      <c r="C32" s="1034"/>
      <c r="D32" s="1034"/>
      <c r="E32" s="1034"/>
      <c r="F32" s="103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3"/>
      <c r="B33" s="1034"/>
      <c r="C33" s="1034"/>
      <c r="D33" s="1034"/>
      <c r="E33" s="1034"/>
      <c r="F33" s="103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3"/>
      <c r="B34" s="1034"/>
      <c r="C34" s="1034"/>
      <c r="D34" s="1034"/>
      <c r="E34" s="1034"/>
      <c r="F34" s="103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3"/>
      <c r="B35" s="1034"/>
      <c r="C35" s="1034"/>
      <c r="D35" s="1034"/>
      <c r="E35" s="1034"/>
      <c r="F35" s="103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3"/>
      <c r="B36" s="1034"/>
      <c r="C36" s="1034"/>
      <c r="D36" s="1034"/>
      <c r="E36" s="1034"/>
      <c r="F36" s="103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3"/>
      <c r="B37" s="1034"/>
      <c r="C37" s="1034"/>
      <c r="D37" s="1034"/>
      <c r="E37" s="1034"/>
      <c r="F37" s="103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3"/>
      <c r="B38" s="1034"/>
      <c r="C38" s="1034"/>
      <c r="D38" s="1034"/>
      <c r="E38" s="1034"/>
      <c r="F38" s="103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3"/>
      <c r="B39" s="1034"/>
      <c r="C39" s="1034"/>
      <c r="D39" s="1034"/>
      <c r="E39" s="1034"/>
      <c r="F39" s="103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3"/>
      <c r="B41" s="1034"/>
      <c r="C41" s="1034"/>
      <c r="D41" s="1034"/>
      <c r="E41" s="1034"/>
      <c r="F41" s="1035"/>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3"/>
      <c r="B42" s="1034"/>
      <c r="C42" s="1034"/>
      <c r="D42" s="1034"/>
      <c r="E42" s="1034"/>
      <c r="F42" s="103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3"/>
      <c r="B43" s="1034"/>
      <c r="C43" s="1034"/>
      <c r="D43" s="1034"/>
      <c r="E43" s="1034"/>
      <c r="F43" s="1035"/>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3"/>
      <c r="B44" s="1034"/>
      <c r="C44" s="1034"/>
      <c r="D44" s="1034"/>
      <c r="E44" s="1034"/>
      <c r="F44" s="103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3"/>
      <c r="B45" s="1034"/>
      <c r="C45" s="1034"/>
      <c r="D45" s="1034"/>
      <c r="E45" s="1034"/>
      <c r="F45" s="103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3"/>
      <c r="B46" s="1034"/>
      <c r="C46" s="1034"/>
      <c r="D46" s="1034"/>
      <c r="E46" s="1034"/>
      <c r="F46" s="103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3"/>
      <c r="B47" s="1034"/>
      <c r="C47" s="1034"/>
      <c r="D47" s="1034"/>
      <c r="E47" s="1034"/>
      <c r="F47" s="103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3"/>
      <c r="B48" s="1034"/>
      <c r="C48" s="1034"/>
      <c r="D48" s="1034"/>
      <c r="E48" s="1034"/>
      <c r="F48" s="103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3"/>
      <c r="B49" s="1034"/>
      <c r="C49" s="1034"/>
      <c r="D49" s="1034"/>
      <c r="E49" s="1034"/>
      <c r="F49" s="103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3"/>
      <c r="B50" s="1034"/>
      <c r="C50" s="1034"/>
      <c r="D50" s="1034"/>
      <c r="E50" s="1034"/>
      <c r="F50" s="103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3"/>
      <c r="B51" s="1034"/>
      <c r="C51" s="1034"/>
      <c r="D51" s="1034"/>
      <c r="E51" s="1034"/>
      <c r="F51" s="103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3"/>
      <c r="B52" s="1034"/>
      <c r="C52" s="1034"/>
      <c r="D52" s="1034"/>
      <c r="E52" s="1034"/>
      <c r="F52" s="103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3"/>
      <c r="B56" s="1034"/>
      <c r="C56" s="1034"/>
      <c r="D56" s="1034"/>
      <c r="E56" s="1034"/>
      <c r="F56" s="103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3"/>
      <c r="B57" s="1034"/>
      <c r="C57" s="1034"/>
      <c r="D57" s="1034"/>
      <c r="E57" s="1034"/>
      <c r="F57" s="1035"/>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3"/>
      <c r="B58" s="1034"/>
      <c r="C58" s="1034"/>
      <c r="D58" s="1034"/>
      <c r="E58" s="1034"/>
      <c r="F58" s="103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3"/>
      <c r="B59" s="1034"/>
      <c r="C59" s="1034"/>
      <c r="D59" s="1034"/>
      <c r="E59" s="1034"/>
      <c r="F59" s="103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3"/>
      <c r="B60" s="1034"/>
      <c r="C60" s="1034"/>
      <c r="D60" s="1034"/>
      <c r="E60" s="1034"/>
      <c r="F60" s="103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3"/>
      <c r="B61" s="1034"/>
      <c r="C61" s="1034"/>
      <c r="D61" s="1034"/>
      <c r="E61" s="1034"/>
      <c r="F61" s="103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3"/>
      <c r="B62" s="1034"/>
      <c r="C62" s="1034"/>
      <c r="D62" s="1034"/>
      <c r="E62" s="1034"/>
      <c r="F62" s="103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3"/>
      <c r="B63" s="1034"/>
      <c r="C63" s="1034"/>
      <c r="D63" s="1034"/>
      <c r="E63" s="1034"/>
      <c r="F63" s="103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3"/>
      <c r="B64" s="1034"/>
      <c r="C64" s="1034"/>
      <c r="D64" s="1034"/>
      <c r="E64" s="1034"/>
      <c r="F64" s="103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3"/>
      <c r="B65" s="1034"/>
      <c r="C65" s="1034"/>
      <c r="D65" s="1034"/>
      <c r="E65" s="1034"/>
      <c r="F65" s="103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3"/>
      <c r="B66" s="1034"/>
      <c r="C66" s="1034"/>
      <c r="D66" s="1034"/>
      <c r="E66" s="1034"/>
      <c r="F66" s="103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3"/>
      <c r="B68" s="1034"/>
      <c r="C68" s="1034"/>
      <c r="D68" s="1034"/>
      <c r="E68" s="1034"/>
      <c r="F68" s="1035"/>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3"/>
      <c r="B69" s="1034"/>
      <c r="C69" s="1034"/>
      <c r="D69" s="1034"/>
      <c r="E69" s="1034"/>
      <c r="F69" s="103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3"/>
      <c r="B70" s="1034"/>
      <c r="C70" s="1034"/>
      <c r="D70" s="1034"/>
      <c r="E70" s="1034"/>
      <c r="F70" s="1035"/>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3"/>
      <c r="B71" s="1034"/>
      <c r="C71" s="1034"/>
      <c r="D71" s="1034"/>
      <c r="E71" s="1034"/>
      <c r="F71" s="103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3"/>
      <c r="B72" s="1034"/>
      <c r="C72" s="1034"/>
      <c r="D72" s="1034"/>
      <c r="E72" s="1034"/>
      <c r="F72" s="103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3"/>
      <c r="B73" s="1034"/>
      <c r="C73" s="1034"/>
      <c r="D73" s="1034"/>
      <c r="E73" s="1034"/>
      <c r="F73" s="103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3"/>
      <c r="B74" s="1034"/>
      <c r="C74" s="1034"/>
      <c r="D74" s="1034"/>
      <c r="E74" s="1034"/>
      <c r="F74" s="103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3"/>
      <c r="B75" s="1034"/>
      <c r="C75" s="1034"/>
      <c r="D75" s="1034"/>
      <c r="E75" s="1034"/>
      <c r="F75" s="103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3"/>
      <c r="B76" s="1034"/>
      <c r="C76" s="1034"/>
      <c r="D76" s="1034"/>
      <c r="E76" s="1034"/>
      <c r="F76" s="103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3"/>
      <c r="B77" s="1034"/>
      <c r="C77" s="1034"/>
      <c r="D77" s="1034"/>
      <c r="E77" s="1034"/>
      <c r="F77" s="103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3"/>
      <c r="B78" s="1034"/>
      <c r="C78" s="1034"/>
      <c r="D78" s="1034"/>
      <c r="E78" s="1034"/>
      <c r="F78" s="103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3"/>
      <c r="B79" s="1034"/>
      <c r="C79" s="1034"/>
      <c r="D79" s="1034"/>
      <c r="E79" s="1034"/>
      <c r="F79" s="103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3"/>
      <c r="B81" s="1034"/>
      <c r="C81" s="1034"/>
      <c r="D81" s="1034"/>
      <c r="E81" s="1034"/>
      <c r="F81" s="1035"/>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3"/>
      <c r="B82" s="1034"/>
      <c r="C82" s="1034"/>
      <c r="D82" s="1034"/>
      <c r="E82" s="1034"/>
      <c r="F82" s="103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3"/>
      <c r="B83" s="1034"/>
      <c r="C83" s="1034"/>
      <c r="D83" s="1034"/>
      <c r="E83" s="1034"/>
      <c r="F83" s="1035"/>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3"/>
      <c r="B84" s="1034"/>
      <c r="C84" s="1034"/>
      <c r="D84" s="1034"/>
      <c r="E84" s="1034"/>
      <c r="F84" s="103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3"/>
      <c r="B85" s="1034"/>
      <c r="C85" s="1034"/>
      <c r="D85" s="1034"/>
      <c r="E85" s="1034"/>
      <c r="F85" s="103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3"/>
      <c r="B86" s="1034"/>
      <c r="C86" s="1034"/>
      <c r="D86" s="1034"/>
      <c r="E86" s="1034"/>
      <c r="F86" s="103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3"/>
      <c r="B87" s="1034"/>
      <c r="C87" s="1034"/>
      <c r="D87" s="1034"/>
      <c r="E87" s="1034"/>
      <c r="F87" s="103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3"/>
      <c r="B88" s="1034"/>
      <c r="C88" s="1034"/>
      <c r="D88" s="1034"/>
      <c r="E88" s="1034"/>
      <c r="F88" s="103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3"/>
      <c r="B89" s="1034"/>
      <c r="C89" s="1034"/>
      <c r="D89" s="1034"/>
      <c r="E89" s="1034"/>
      <c r="F89" s="103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3"/>
      <c r="B90" s="1034"/>
      <c r="C90" s="1034"/>
      <c r="D90" s="1034"/>
      <c r="E90" s="1034"/>
      <c r="F90" s="103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3"/>
      <c r="B91" s="1034"/>
      <c r="C91" s="1034"/>
      <c r="D91" s="1034"/>
      <c r="E91" s="1034"/>
      <c r="F91" s="103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3"/>
      <c r="B92" s="1034"/>
      <c r="C92" s="1034"/>
      <c r="D92" s="1034"/>
      <c r="E92" s="1034"/>
      <c r="F92" s="103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3"/>
      <c r="B94" s="1034"/>
      <c r="C94" s="1034"/>
      <c r="D94" s="1034"/>
      <c r="E94" s="1034"/>
      <c r="F94" s="1035"/>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3"/>
      <c r="B95" s="1034"/>
      <c r="C95" s="1034"/>
      <c r="D95" s="1034"/>
      <c r="E95" s="1034"/>
      <c r="F95" s="103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3"/>
      <c r="B96" s="1034"/>
      <c r="C96" s="1034"/>
      <c r="D96" s="1034"/>
      <c r="E96" s="1034"/>
      <c r="F96" s="1035"/>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3"/>
      <c r="B97" s="1034"/>
      <c r="C97" s="1034"/>
      <c r="D97" s="1034"/>
      <c r="E97" s="1034"/>
      <c r="F97" s="103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3"/>
      <c r="B98" s="1034"/>
      <c r="C98" s="1034"/>
      <c r="D98" s="1034"/>
      <c r="E98" s="1034"/>
      <c r="F98" s="103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3"/>
      <c r="B99" s="1034"/>
      <c r="C99" s="1034"/>
      <c r="D99" s="1034"/>
      <c r="E99" s="1034"/>
      <c r="F99" s="103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3"/>
      <c r="B100" s="1034"/>
      <c r="C100" s="1034"/>
      <c r="D100" s="1034"/>
      <c r="E100" s="1034"/>
      <c r="F100" s="103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3"/>
      <c r="B101" s="1034"/>
      <c r="C101" s="1034"/>
      <c r="D101" s="1034"/>
      <c r="E101" s="1034"/>
      <c r="F101" s="103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3"/>
      <c r="B102" s="1034"/>
      <c r="C102" s="1034"/>
      <c r="D102" s="1034"/>
      <c r="E102" s="1034"/>
      <c r="F102" s="103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3"/>
      <c r="B103" s="1034"/>
      <c r="C103" s="1034"/>
      <c r="D103" s="1034"/>
      <c r="E103" s="1034"/>
      <c r="F103" s="103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3"/>
      <c r="B104" s="1034"/>
      <c r="C104" s="1034"/>
      <c r="D104" s="1034"/>
      <c r="E104" s="1034"/>
      <c r="F104" s="103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3"/>
      <c r="B105" s="1034"/>
      <c r="C105" s="1034"/>
      <c r="D105" s="1034"/>
      <c r="E105" s="1034"/>
      <c r="F105" s="103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3"/>
      <c r="B109" s="1034"/>
      <c r="C109" s="1034"/>
      <c r="D109" s="1034"/>
      <c r="E109" s="1034"/>
      <c r="F109" s="103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3"/>
      <c r="B110" s="1034"/>
      <c r="C110" s="1034"/>
      <c r="D110" s="1034"/>
      <c r="E110" s="1034"/>
      <c r="F110" s="103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3"/>
      <c r="B111" s="1034"/>
      <c r="C111" s="1034"/>
      <c r="D111" s="1034"/>
      <c r="E111" s="1034"/>
      <c r="F111" s="103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3"/>
      <c r="B112" s="1034"/>
      <c r="C112" s="1034"/>
      <c r="D112" s="1034"/>
      <c r="E112" s="1034"/>
      <c r="F112" s="103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3"/>
      <c r="B113" s="1034"/>
      <c r="C113" s="1034"/>
      <c r="D113" s="1034"/>
      <c r="E113" s="1034"/>
      <c r="F113" s="103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3"/>
      <c r="B114" s="1034"/>
      <c r="C114" s="1034"/>
      <c r="D114" s="1034"/>
      <c r="E114" s="1034"/>
      <c r="F114" s="103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3"/>
      <c r="B115" s="1034"/>
      <c r="C115" s="1034"/>
      <c r="D115" s="1034"/>
      <c r="E115" s="1034"/>
      <c r="F115" s="103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3"/>
      <c r="B116" s="1034"/>
      <c r="C116" s="1034"/>
      <c r="D116" s="1034"/>
      <c r="E116" s="1034"/>
      <c r="F116" s="103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3"/>
      <c r="B117" s="1034"/>
      <c r="C117" s="1034"/>
      <c r="D117" s="1034"/>
      <c r="E117" s="1034"/>
      <c r="F117" s="103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3"/>
      <c r="B118" s="1034"/>
      <c r="C118" s="1034"/>
      <c r="D118" s="1034"/>
      <c r="E118" s="1034"/>
      <c r="F118" s="103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3"/>
      <c r="B119" s="1034"/>
      <c r="C119" s="1034"/>
      <c r="D119" s="1034"/>
      <c r="E119" s="1034"/>
      <c r="F119" s="103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3"/>
      <c r="B121" s="1034"/>
      <c r="C121" s="1034"/>
      <c r="D121" s="1034"/>
      <c r="E121" s="1034"/>
      <c r="F121" s="1035"/>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3"/>
      <c r="B122" s="1034"/>
      <c r="C122" s="1034"/>
      <c r="D122" s="1034"/>
      <c r="E122" s="1034"/>
      <c r="F122" s="103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3"/>
      <c r="B123" s="1034"/>
      <c r="C123" s="1034"/>
      <c r="D123" s="1034"/>
      <c r="E123" s="1034"/>
      <c r="F123" s="103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3"/>
      <c r="B124" s="1034"/>
      <c r="C124" s="1034"/>
      <c r="D124" s="1034"/>
      <c r="E124" s="1034"/>
      <c r="F124" s="103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3"/>
      <c r="B125" s="1034"/>
      <c r="C125" s="1034"/>
      <c r="D125" s="1034"/>
      <c r="E125" s="1034"/>
      <c r="F125" s="103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3"/>
      <c r="B126" s="1034"/>
      <c r="C126" s="1034"/>
      <c r="D126" s="1034"/>
      <c r="E126" s="1034"/>
      <c r="F126" s="103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3"/>
      <c r="B127" s="1034"/>
      <c r="C127" s="1034"/>
      <c r="D127" s="1034"/>
      <c r="E127" s="1034"/>
      <c r="F127" s="103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3"/>
      <c r="B128" s="1034"/>
      <c r="C128" s="1034"/>
      <c r="D128" s="1034"/>
      <c r="E128" s="1034"/>
      <c r="F128" s="103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3"/>
      <c r="B129" s="1034"/>
      <c r="C129" s="1034"/>
      <c r="D129" s="1034"/>
      <c r="E129" s="1034"/>
      <c r="F129" s="103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3"/>
      <c r="B130" s="1034"/>
      <c r="C130" s="1034"/>
      <c r="D130" s="1034"/>
      <c r="E130" s="1034"/>
      <c r="F130" s="103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3"/>
      <c r="B131" s="1034"/>
      <c r="C131" s="1034"/>
      <c r="D131" s="1034"/>
      <c r="E131" s="1034"/>
      <c r="F131" s="103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3"/>
      <c r="B132" s="1034"/>
      <c r="C132" s="1034"/>
      <c r="D132" s="1034"/>
      <c r="E132" s="1034"/>
      <c r="F132" s="103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3"/>
      <c r="B134" s="1034"/>
      <c r="C134" s="1034"/>
      <c r="D134" s="1034"/>
      <c r="E134" s="1034"/>
      <c r="F134" s="1035"/>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3"/>
      <c r="B135" s="1034"/>
      <c r="C135" s="1034"/>
      <c r="D135" s="1034"/>
      <c r="E135" s="1034"/>
      <c r="F135" s="103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3"/>
      <c r="B136" s="1034"/>
      <c r="C136" s="1034"/>
      <c r="D136" s="1034"/>
      <c r="E136" s="1034"/>
      <c r="F136" s="103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3"/>
      <c r="B137" s="1034"/>
      <c r="C137" s="1034"/>
      <c r="D137" s="1034"/>
      <c r="E137" s="1034"/>
      <c r="F137" s="103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3"/>
      <c r="B138" s="1034"/>
      <c r="C138" s="1034"/>
      <c r="D138" s="1034"/>
      <c r="E138" s="1034"/>
      <c r="F138" s="103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3"/>
      <c r="B139" s="1034"/>
      <c r="C139" s="1034"/>
      <c r="D139" s="1034"/>
      <c r="E139" s="1034"/>
      <c r="F139" s="103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3"/>
      <c r="B140" s="1034"/>
      <c r="C140" s="1034"/>
      <c r="D140" s="1034"/>
      <c r="E140" s="1034"/>
      <c r="F140" s="103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3"/>
      <c r="B141" s="1034"/>
      <c r="C141" s="1034"/>
      <c r="D141" s="1034"/>
      <c r="E141" s="1034"/>
      <c r="F141" s="103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3"/>
      <c r="B142" s="1034"/>
      <c r="C142" s="1034"/>
      <c r="D142" s="1034"/>
      <c r="E142" s="1034"/>
      <c r="F142" s="103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3"/>
      <c r="B143" s="1034"/>
      <c r="C143" s="1034"/>
      <c r="D143" s="1034"/>
      <c r="E143" s="1034"/>
      <c r="F143" s="103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3"/>
      <c r="B144" s="1034"/>
      <c r="C144" s="1034"/>
      <c r="D144" s="1034"/>
      <c r="E144" s="1034"/>
      <c r="F144" s="103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3"/>
      <c r="B145" s="1034"/>
      <c r="C145" s="1034"/>
      <c r="D145" s="1034"/>
      <c r="E145" s="1034"/>
      <c r="F145" s="103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3"/>
      <c r="B147" s="1034"/>
      <c r="C147" s="1034"/>
      <c r="D147" s="1034"/>
      <c r="E147" s="1034"/>
      <c r="F147" s="1035"/>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3"/>
      <c r="B148" s="1034"/>
      <c r="C148" s="1034"/>
      <c r="D148" s="1034"/>
      <c r="E148" s="1034"/>
      <c r="F148" s="103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3"/>
      <c r="B149" s="1034"/>
      <c r="C149" s="1034"/>
      <c r="D149" s="1034"/>
      <c r="E149" s="1034"/>
      <c r="F149" s="103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3"/>
      <c r="B150" s="1034"/>
      <c r="C150" s="1034"/>
      <c r="D150" s="1034"/>
      <c r="E150" s="1034"/>
      <c r="F150" s="103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3"/>
      <c r="B151" s="1034"/>
      <c r="C151" s="1034"/>
      <c r="D151" s="1034"/>
      <c r="E151" s="1034"/>
      <c r="F151" s="103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3"/>
      <c r="B152" s="1034"/>
      <c r="C152" s="1034"/>
      <c r="D152" s="1034"/>
      <c r="E152" s="1034"/>
      <c r="F152" s="103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3"/>
      <c r="B153" s="1034"/>
      <c r="C153" s="1034"/>
      <c r="D153" s="1034"/>
      <c r="E153" s="1034"/>
      <c r="F153" s="103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3"/>
      <c r="B154" s="1034"/>
      <c r="C154" s="1034"/>
      <c r="D154" s="1034"/>
      <c r="E154" s="1034"/>
      <c r="F154" s="103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3"/>
      <c r="B155" s="1034"/>
      <c r="C155" s="1034"/>
      <c r="D155" s="1034"/>
      <c r="E155" s="1034"/>
      <c r="F155" s="103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3"/>
      <c r="B156" s="1034"/>
      <c r="C156" s="1034"/>
      <c r="D156" s="1034"/>
      <c r="E156" s="1034"/>
      <c r="F156" s="103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3"/>
      <c r="B157" s="1034"/>
      <c r="C157" s="1034"/>
      <c r="D157" s="1034"/>
      <c r="E157" s="1034"/>
      <c r="F157" s="103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3"/>
      <c r="B158" s="1034"/>
      <c r="C158" s="1034"/>
      <c r="D158" s="1034"/>
      <c r="E158" s="1034"/>
      <c r="F158" s="103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3"/>
      <c r="B162" s="1034"/>
      <c r="C162" s="1034"/>
      <c r="D162" s="1034"/>
      <c r="E162" s="1034"/>
      <c r="F162" s="103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3"/>
      <c r="B163" s="1034"/>
      <c r="C163" s="1034"/>
      <c r="D163" s="1034"/>
      <c r="E163" s="1034"/>
      <c r="F163" s="103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3"/>
      <c r="B164" s="1034"/>
      <c r="C164" s="1034"/>
      <c r="D164" s="1034"/>
      <c r="E164" s="1034"/>
      <c r="F164" s="103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3"/>
      <c r="B165" s="1034"/>
      <c r="C165" s="1034"/>
      <c r="D165" s="1034"/>
      <c r="E165" s="1034"/>
      <c r="F165" s="103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3"/>
      <c r="B166" s="1034"/>
      <c r="C166" s="1034"/>
      <c r="D166" s="1034"/>
      <c r="E166" s="1034"/>
      <c r="F166" s="103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3"/>
      <c r="B167" s="1034"/>
      <c r="C167" s="1034"/>
      <c r="D167" s="1034"/>
      <c r="E167" s="1034"/>
      <c r="F167" s="103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3"/>
      <c r="B168" s="1034"/>
      <c r="C168" s="1034"/>
      <c r="D168" s="1034"/>
      <c r="E168" s="1034"/>
      <c r="F168" s="103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3"/>
      <c r="B169" s="1034"/>
      <c r="C169" s="1034"/>
      <c r="D169" s="1034"/>
      <c r="E169" s="1034"/>
      <c r="F169" s="103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3"/>
      <c r="B170" s="1034"/>
      <c r="C170" s="1034"/>
      <c r="D170" s="1034"/>
      <c r="E170" s="1034"/>
      <c r="F170" s="103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3"/>
      <c r="B171" s="1034"/>
      <c r="C171" s="1034"/>
      <c r="D171" s="1034"/>
      <c r="E171" s="1034"/>
      <c r="F171" s="103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3"/>
      <c r="B172" s="1034"/>
      <c r="C172" s="1034"/>
      <c r="D172" s="1034"/>
      <c r="E172" s="1034"/>
      <c r="F172" s="103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3"/>
      <c r="B174" s="1034"/>
      <c r="C174" s="1034"/>
      <c r="D174" s="1034"/>
      <c r="E174" s="1034"/>
      <c r="F174" s="1035"/>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3"/>
      <c r="B175" s="1034"/>
      <c r="C175" s="1034"/>
      <c r="D175" s="1034"/>
      <c r="E175" s="1034"/>
      <c r="F175" s="103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3"/>
      <c r="B176" s="1034"/>
      <c r="C176" s="1034"/>
      <c r="D176" s="1034"/>
      <c r="E176" s="1034"/>
      <c r="F176" s="103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3"/>
      <c r="B177" s="1034"/>
      <c r="C177" s="1034"/>
      <c r="D177" s="1034"/>
      <c r="E177" s="1034"/>
      <c r="F177" s="103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3"/>
      <c r="B178" s="1034"/>
      <c r="C178" s="1034"/>
      <c r="D178" s="1034"/>
      <c r="E178" s="1034"/>
      <c r="F178" s="103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3"/>
      <c r="B179" s="1034"/>
      <c r="C179" s="1034"/>
      <c r="D179" s="1034"/>
      <c r="E179" s="1034"/>
      <c r="F179" s="103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3"/>
      <c r="B180" s="1034"/>
      <c r="C180" s="1034"/>
      <c r="D180" s="1034"/>
      <c r="E180" s="1034"/>
      <c r="F180" s="103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3"/>
      <c r="B181" s="1034"/>
      <c r="C181" s="1034"/>
      <c r="D181" s="1034"/>
      <c r="E181" s="1034"/>
      <c r="F181" s="103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3"/>
      <c r="B182" s="1034"/>
      <c r="C182" s="1034"/>
      <c r="D182" s="1034"/>
      <c r="E182" s="1034"/>
      <c r="F182" s="103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3"/>
      <c r="B183" s="1034"/>
      <c r="C183" s="1034"/>
      <c r="D183" s="1034"/>
      <c r="E183" s="1034"/>
      <c r="F183" s="103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3"/>
      <c r="B184" s="1034"/>
      <c r="C184" s="1034"/>
      <c r="D184" s="1034"/>
      <c r="E184" s="1034"/>
      <c r="F184" s="103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3"/>
      <c r="B185" s="1034"/>
      <c r="C185" s="1034"/>
      <c r="D185" s="1034"/>
      <c r="E185" s="1034"/>
      <c r="F185" s="103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3"/>
      <c r="B187" s="1034"/>
      <c r="C187" s="1034"/>
      <c r="D187" s="1034"/>
      <c r="E187" s="1034"/>
      <c r="F187" s="1035"/>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3"/>
      <c r="B188" s="1034"/>
      <c r="C188" s="1034"/>
      <c r="D188" s="1034"/>
      <c r="E188" s="1034"/>
      <c r="F188" s="103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3"/>
      <c r="B189" s="1034"/>
      <c r="C189" s="1034"/>
      <c r="D189" s="1034"/>
      <c r="E189" s="1034"/>
      <c r="F189" s="103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3"/>
      <c r="B190" s="1034"/>
      <c r="C190" s="1034"/>
      <c r="D190" s="1034"/>
      <c r="E190" s="1034"/>
      <c r="F190" s="103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3"/>
      <c r="B191" s="1034"/>
      <c r="C191" s="1034"/>
      <c r="D191" s="1034"/>
      <c r="E191" s="1034"/>
      <c r="F191" s="103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3"/>
      <c r="B192" s="1034"/>
      <c r="C192" s="1034"/>
      <c r="D192" s="1034"/>
      <c r="E192" s="1034"/>
      <c r="F192" s="103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3"/>
      <c r="B193" s="1034"/>
      <c r="C193" s="1034"/>
      <c r="D193" s="1034"/>
      <c r="E193" s="1034"/>
      <c r="F193" s="103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3"/>
      <c r="B194" s="1034"/>
      <c r="C194" s="1034"/>
      <c r="D194" s="1034"/>
      <c r="E194" s="1034"/>
      <c r="F194" s="103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3"/>
      <c r="B195" s="1034"/>
      <c r="C195" s="1034"/>
      <c r="D195" s="1034"/>
      <c r="E195" s="1034"/>
      <c r="F195" s="103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3"/>
      <c r="B196" s="1034"/>
      <c r="C196" s="1034"/>
      <c r="D196" s="1034"/>
      <c r="E196" s="1034"/>
      <c r="F196" s="103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3"/>
      <c r="B197" s="1034"/>
      <c r="C197" s="1034"/>
      <c r="D197" s="1034"/>
      <c r="E197" s="1034"/>
      <c r="F197" s="103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3"/>
      <c r="B198" s="1034"/>
      <c r="C198" s="1034"/>
      <c r="D198" s="1034"/>
      <c r="E198" s="1034"/>
      <c r="F198" s="103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3"/>
      <c r="B200" s="1034"/>
      <c r="C200" s="1034"/>
      <c r="D200" s="1034"/>
      <c r="E200" s="1034"/>
      <c r="F200" s="1035"/>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3"/>
      <c r="B201" s="1034"/>
      <c r="C201" s="1034"/>
      <c r="D201" s="1034"/>
      <c r="E201" s="1034"/>
      <c r="F201" s="103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3"/>
      <c r="B202" s="1034"/>
      <c r="C202" s="1034"/>
      <c r="D202" s="1034"/>
      <c r="E202" s="1034"/>
      <c r="F202" s="103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3"/>
      <c r="B203" s="1034"/>
      <c r="C203" s="1034"/>
      <c r="D203" s="1034"/>
      <c r="E203" s="1034"/>
      <c r="F203" s="103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3"/>
      <c r="B204" s="1034"/>
      <c r="C204" s="1034"/>
      <c r="D204" s="1034"/>
      <c r="E204" s="1034"/>
      <c r="F204" s="103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3"/>
      <c r="B205" s="1034"/>
      <c r="C205" s="1034"/>
      <c r="D205" s="1034"/>
      <c r="E205" s="1034"/>
      <c r="F205" s="103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3"/>
      <c r="B206" s="1034"/>
      <c r="C206" s="1034"/>
      <c r="D206" s="1034"/>
      <c r="E206" s="1034"/>
      <c r="F206" s="103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3"/>
      <c r="B207" s="1034"/>
      <c r="C207" s="1034"/>
      <c r="D207" s="1034"/>
      <c r="E207" s="1034"/>
      <c r="F207" s="103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3"/>
      <c r="B208" s="1034"/>
      <c r="C208" s="1034"/>
      <c r="D208" s="1034"/>
      <c r="E208" s="1034"/>
      <c r="F208" s="103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3"/>
      <c r="B209" s="1034"/>
      <c r="C209" s="1034"/>
      <c r="D209" s="1034"/>
      <c r="E209" s="1034"/>
      <c r="F209" s="103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3"/>
      <c r="B210" s="1034"/>
      <c r="C210" s="1034"/>
      <c r="D210" s="1034"/>
      <c r="E210" s="1034"/>
      <c r="F210" s="103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3"/>
      <c r="B211" s="1034"/>
      <c r="C211" s="1034"/>
      <c r="D211" s="1034"/>
      <c r="E211" s="1034"/>
      <c r="F211" s="103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3"/>
      <c r="B215" s="1034"/>
      <c r="C215" s="1034"/>
      <c r="D215" s="1034"/>
      <c r="E215" s="1034"/>
      <c r="F215" s="103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3"/>
      <c r="B216" s="1034"/>
      <c r="C216" s="1034"/>
      <c r="D216" s="1034"/>
      <c r="E216" s="1034"/>
      <c r="F216" s="103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3"/>
      <c r="B217" s="1034"/>
      <c r="C217" s="1034"/>
      <c r="D217" s="1034"/>
      <c r="E217" s="1034"/>
      <c r="F217" s="103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3"/>
      <c r="B218" s="1034"/>
      <c r="C218" s="1034"/>
      <c r="D218" s="1034"/>
      <c r="E218" s="1034"/>
      <c r="F218" s="103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3"/>
      <c r="B219" s="1034"/>
      <c r="C219" s="1034"/>
      <c r="D219" s="1034"/>
      <c r="E219" s="1034"/>
      <c r="F219" s="103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3"/>
      <c r="B220" s="1034"/>
      <c r="C220" s="1034"/>
      <c r="D220" s="1034"/>
      <c r="E220" s="1034"/>
      <c r="F220" s="103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3"/>
      <c r="B221" s="1034"/>
      <c r="C221" s="1034"/>
      <c r="D221" s="1034"/>
      <c r="E221" s="1034"/>
      <c r="F221" s="103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3"/>
      <c r="B222" s="1034"/>
      <c r="C222" s="1034"/>
      <c r="D222" s="1034"/>
      <c r="E222" s="1034"/>
      <c r="F222" s="103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3"/>
      <c r="B223" s="1034"/>
      <c r="C223" s="1034"/>
      <c r="D223" s="1034"/>
      <c r="E223" s="1034"/>
      <c r="F223" s="103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3"/>
      <c r="B224" s="1034"/>
      <c r="C224" s="1034"/>
      <c r="D224" s="1034"/>
      <c r="E224" s="1034"/>
      <c r="F224" s="103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3"/>
      <c r="B225" s="1034"/>
      <c r="C225" s="1034"/>
      <c r="D225" s="1034"/>
      <c r="E225" s="1034"/>
      <c r="F225" s="103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3"/>
      <c r="B227" s="1034"/>
      <c r="C227" s="1034"/>
      <c r="D227" s="1034"/>
      <c r="E227" s="1034"/>
      <c r="F227" s="1035"/>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3"/>
      <c r="B228" s="1034"/>
      <c r="C228" s="1034"/>
      <c r="D228" s="1034"/>
      <c r="E228" s="1034"/>
      <c r="F228" s="103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3"/>
      <c r="B229" s="1034"/>
      <c r="C229" s="1034"/>
      <c r="D229" s="1034"/>
      <c r="E229" s="1034"/>
      <c r="F229" s="103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3"/>
      <c r="B230" s="1034"/>
      <c r="C230" s="1034"/>
      <c r="D230" s="1034"/>
      <c r="E230" s="1034"/>
      <c r="F230" s="103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3"/>
      <c r="B231" s="1034"/>
      <c r="C231" s="1034"/>
      <c r="D231" s="1034"/>
      <c r="E231" s="1034"/>
      <c r="F231" s="103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3"/>
      <c r="B232" s="1034"/>
      <c r="C232" s="1034"/>
      <c r="D232" s="1034"/>
      <c r="E232" s="1034"/>
      <c r="F232" s="103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3"/>
      <c r="B233" s="1034"/>
      <c r="C233" s="1034"/>
      <c r="D233" s="1034"/>
      <c r="E233" s="1034"/>
      <c r="F233" s="103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3"/>
      <c r="B234" s="1034"/>
      <c r="C234" s="1034"/>
      <c r="D234" s="1034"/>
      <c r="E234" s="1034"/>
      <c r="F234" s="103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3"/>
      <c r="B235" s="1034"/>
      <c r="C235" s="1034"/>
      <c r="D235" s="1034"/>
      <c r="E235" s="1034"/>
      <c r="F235" s="103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3"/>
      <c r="B236" s="1034"/>
      <c r="C236" s="1034"/>
      <c r="D236" s="1034"/>
      <c r="E236" s="1034"/>
      <c r="F236" s="103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3"/>
      <c r="B237" s="1034"/>
      <c r="C237" s="1034"/>
      <c r="D237" s="1034"/>
      <c r="E237" s="1034"/>
      <c r="F237" s="103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3"/>
      <c r="B238" s="1034"/>
      <c r="C238" s="1034"/>
      <c r="D238" s="1034"/>
      <c r="E238" s="1034"/>
      <c r="F238" s="103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3"/>
      <c r="B240" s="1034"/>
      <c r="C240" s="1034"/>
      <c r="D240" s="1034"/>
      <c r="E240" s="1034"/>
      <c r="F240" s="1035"/>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3"/>
      <c r="B241" s="1034"/>
      <c r="C241" s="1034"/>
      <c r="D241" s="1034"/>
      <c r="E241" s="1034"/>
      <c r="F241" s="103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3"/>
      <c r="B242" s="1034"/>
      <c r="C242" s="1034"/>
      <c r="D242" s="1034"/>
      <c r="E242" s="1034"/>
      <c r="F242" s="103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3"/>
      <c r="B243" s="1034"/>
      <c r="C243" s="1034"/>
      <c r="D243" s="1034"/>
      <c r="E243" s="1034"/>
      <c r="F243" s="103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3"/>
      <c r="B244" s="1034"/>
      <c r="C244" s="1034"/>
      <c r="D244" s="1034"/>
      <c r="E244" s="1034"/>
      <c r="F244" s="103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3"/>
      <c r="B245" s="1034"/>
      <c r="C245" s="1034"/>
      <c r="D245" s="1034"/>
      <c r="E245" s="1034"/>
      <c r="F245" s="103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3"/>
      <c r="B246" s="1034"/>
      <c r="C246" s="1034"/>
      <c r="D246" s="1034"/>
      <c r="E246" s="1034"/>
      <c r="F246" s="103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3"/>
      <c r="B247" s="1034"/>
      <c r="C247" s="1034"/>
      <c r="D247" s="1034"/>
      <c r="E247" s="1034"/>
      <c r="F247" s="103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3"/>
      <c r="B248" s="1034"/>
      <c r="C248" s="1034"/>
      <c r="D248" s="1034"/>
      <c r="E248" s="1034"/>
      <c r="F248" s="103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3"/>
      <c r="B249" s="1034"/>
      <c r="C249" s="1034"/>
      <c r="D249" s="1034"/>
      <c r="E249" s="1034"/>
      <c r="F249" s="103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3"/>
      <c r="B250" s="1034"/>
      <c r="C250" s="1034"/>
      <c r="D250" s="1034"/>
      <c r="E250" s="1034"/>
      <c r="F250" s="103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3"/>
      <c r="B251" s="1034"/>
      <c r="C251" s="1034"/>
      <c r="D251" s="1034"/>
      <c r="E251" s="1034"/>
      <c r="F251" s="103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3"/>
      <c r="B253" s="1034"/>
      <c r="C253" s="1034"/>
      <c r="D253" s="1034"/>
      <c r="E253" s="1034"/>
      <c r="F253" s="1035"/>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3"/>
      <c r="B254" s="1034"/>
      <c r="C254" s="1034"/>
      <c r="D254" s="1034"/>
      <c r="E254" s="1034"/>
      <c r="F254" s="103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3"/>
      <c r="B255" s="1034"/>
      <c r="C255" s="1034"/>
      <c r="D255" s="1034"/>
      <c r="E255" s="1034"/>
      <c r="F255" s="103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3"/>
      <c r="B256" s="1034"/>
      <c r="C256" s="1034"/>
      <c r="D256" s="1034"/>
      <c r="E256" s="1034"/>
      <c r="F256" s="103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3"/>
      <c r="B257" s="1034"/>
      <c r="C257" s="1034"/>
      <c r="D257" s="1034"/>
      <c r="E257" s="1034"/>
      <c r="F257" s="103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3"/>
      <c r="B258" s="1034"/>
      <c r="C258" s="1034"/>
      <c r="D258" s="1034"/>
      <c r="E258" s="1034"/>
      <c r="F258" s="103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3"/>
      <c r="B259" s="1034"/>
      <c r="C259" s="1034"/>
      <c r="D259" s="1034"/>
      <c r="E259" s="1034"/>
      <c r="F259" s="103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3"/>
      <c r="B260" s="1034"/>
      <c r="C260" s="1034"/>
      <c r="D260" s="1034"/>
      <c r="E260" s="1034"/>
      <c r="F260" s="103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3"/>
      <c r="B261" s="1034"/>
      <c r="C261" s="1034"/>
      <c r="D261" s="1034"/>
      <c r="E261" s="1034"/>
      <c r="F261" s="103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3"/>
      <c r="B262" s="1034"/>
      <c r="C262" s="1034"/>
      <c r="D262" s="1034"/>
      <c r="E262" s="1034"/>
      <c r="F262" s="103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3"/>
      <c r="B263" s="1034"/>
      <c r="C263" s="1034"/>
      <c r="D263" s="1034"/>
      <c r="E263" s="1034"/>
      <c r="F263" s="103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3"/>
      <c r="B264" s="1034"/>
      <c r="C264" s="1034"/>
      <c r="D264" s="1034"/>
      <c r="E264" s="1034"/>
      <c r="F264" s="103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477</v>
      </c>
      <c r="Z3" s="342"/>
      <c r="AA3" s="342"/>
      <c r="AB3" s="342"/>
      <c r="AC3" s="274" t="s">
        <v>462</v>
      </c>
      <c r="AD3" s="274"/>
      <c r="AE3" s="274"/>
      <c r="AF3" s="274"/>
      <c r="AG3" s="274"/>
      <c r="AH3" s="341" t="s">
        <v>380</v>
      </c>
      <c r="AI3" s="343"/>
      <c r="AJ3" s="343"/>
      <c r="AK3" s="343"/>
      <c r="AL3" s="343" t="s">
        <v>21</v>
      </c>
      <c r="AM3" s="343"/>
      <c r="AN3" s="343"/>
      <c r="AO3" s="423"/>
      <c r="AP3" s="424" t="s">
        <v>420</v>
      </c>
      <c r="AQ3" s="424"/>
      <c r="AR3" s="424"/>
      <c r="AS3" s="424"/>
      <c r="AT3" s="424"/>
      <c r="AU3" s="424"/>
      <c r="AV3" s="424"/>
      <c r="AW3" s="424"/>
      <c r="AX3" s="424"/>
    </row>
    <row r="4" spans="1:50" ht="26.25" customHeight="1" x14ac:dyDescent="0.15">
      <c r="A4" s="1053">
        <v>1</v>
      </c>
      <c r="B4" s="105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3">
        <v>2</v>
      </c>
      <c r="B5" s="105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3">
        <v>3</v>
      </c>
      <c r="B6" s="105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3">
        <v>4</v>
      </c>
      <c r="B7" s="105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3">
        <v>5</v>
      </c>
      <c r="B8" s="105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3">
        <v>6</v>
      </c>
      <c r="B9" s="105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3">
        <v>7</v>
      </c>
      <c r="B10" s="105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3">
        <v>8</v>
      </c>
      <c r="B11" s="105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3">
        <v>9</v>
      </c>
      <c r="B12" s="105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3">
        <v>10</v>
      </c>
      <c r="B13" s="105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3">
        <v>11</v>
      </c>
      <c r="B14" s="105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3">
        <v>12</v>
      </c>
      <c r="B15" s="105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3">
        <v>13</v>
      </c>
      <c r="B16" s="105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3">
        <v>14</v>
      </c>
      <c r="B17" s="105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3">
        <v>15</v>
      </c>
      <c r="B18" s="105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3">
        <v>16</v>
      </c>
      <c r="B19" s="105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3">
        <v>17</v>
      </c>
      <c r="B20" s="105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3">
        <v>18</v>
      </c>
      <c r="B21" s="105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3">
        <v>19</v>
      </c>
      <c r="B22" s="105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3">
        <v>20</v>
      </c>
      <c r="B23" s="105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3">
        <v>21</v>
      </c>
      <c r="B24" s="105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3">
        <v>22</v>
      </c>
      <c r="B25" s="105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3">
        <v>23</v>
      </c>
      <c r="B26" s="105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3">
        <v>24</v>
      </c>
      <c r="B27" s="105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3">
        <v>25</v>
      </c>
      <c r="B28" s="105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3">
        <v>26</v>
      </c>
      <c r="B29" s="105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3">
        <v>27</v>
      </c>
      <c r="B30" s="105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3">
        <v>28</v>
      </c>
      <c r="B31" s="105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3">
        <v>29</v>
      </c>
      <c r="B32" s="105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3">
        <v>30</v>
      </c>
      <c r="B33" s="105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477</v>
      </c>
      <c r="Z36" s="342"/>
      <c r="AA36" s="342"/>
      <c r="AB36" s="342"/>
      <c r="AC36" s="274" t="s">
        <v>462</v>
      </c>
      <c r="AD36" s="274"/>
      <c r="AE36" s="274"/>
      <c r="AF36" s="274"/>
      <c r="AG36" s="274"/>
      <c r="AH36" s="341" t="s">
        <v>380</v>
      </c>
      <c r="AI36" s="343"/>
      <c r="AJ36" s="343"/>
      <c r="AK36" s="343"/>
      <c r="AL36" s="343" t="s">
        <v>21</v>
      </c>
      <c r="AM36" s="343"/>
      <c r="AN36" s="343"/>
      <c r="AO36" s="423"/>
      <c r="AP36" s="424" t="s">
        <v>420</v>
      </c>
      <c r="AQ36" s="424"/>
      <c r="AR36" s="424"/>
      <c r="AS36" s="424"/>
      <c r="AT36" s="424"/>
      <c r="AU36" s="424"/>
      <c r="AV36" s="424"/>
      <c r="AW36" s="424"/>
      <c r="AX36" s="424"/>
    </row>
    <row r="37" spans="1:50" ht="26.25" customHeight="1" x14ac:dyDescent="0.15">
      <c r="A37" s="1053">
        <v>1</v>
      </c>
      <c r="B37" s="105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3">
        <v>2</v>
      </c>
      <c r="B38" s="105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3">
        <v>3</v>
      </c>
      <c r="B39" s="105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3">
        <v>4</v>
      </c>
      <c r="B40" s="105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3">
        <v>5</v>
      </c>
      <c r="B41" s="105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3">
        <v>6</v>
      </c>
      <c r="B42" s="105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3">
        <v>7</v>
      </c>
      <c r="B43" s="105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3">
        <v>8</v>
      </c>
      <c r="B44" s="105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3">
        <v>9</v>
      </c>
      <c r="B45" s="105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3">
        <v>10</v>
      </c>
      <c r="B46" s="105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3">
        <v>11</v>
      </c>
      <c r="B47" s="105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3">
        <v>12</v>
      </c>
      <c r="B48" s="105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3">
        <v>13</v>
      </c>
      <c r="B49" s="105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3">
        <v>14</v>
      </c>
      <c r="B50" s="105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3">
        <v>15</v>
      </c>
      <c r="B51" s="105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3">
        <v>16</v>
      </c>
      <c r="B52" s="105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3">
        <v>17</v>
      </c>
      <c r="B53" s="105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3">
        <v>18</v>
      </c>
      <c r="B54" s="105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3">
        <v>19</v>
      </c>
      <c r="B55" s="105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3">
        <v>20</v>
      </c>
      <c r="B56" s="105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3">
        <v>21</v>
      </c>
      <c r="B57" s="105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3">
        <v>22</v>
      </c>
      <c r="B58" s="105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3">
        <v>23</v>
      </c>
      <c r="B59" s="105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3">
        <v>24</v>
      </c>
      <c r="B60" s="105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3">
        <v>25</v>
      </c>
      <c r="B61" s="105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3">
        <v>26</v>
      </c>
      <c r="B62" s="105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3">
        <v>27</v>
      </c>
      <c r="B63" s="105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3">
        <v>28</v>
      </c>
      <c r="B64" s="105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3">
        <v>29</v>
      </c>
      <c r="B65" s="105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3">
        <v>30</v>
      </c>
      <c r="B66" s="105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477</v>
      </c>
      <c r="Z69" s="342"/>
      <c r="AA69" s="342"/>
      <c r="AB69" s="342"/>
      <c r="AC69" s="274" t="s">
        <v>462</v>
      </c>
      <c r="AD69" s="274"/>
      <c r="AE69" s="274"/>
      <c r="AF69" s="274"/>
      <c r="AG69" s="274"/>
      <c r="AH69" s="341" t="s">
        <v>380</v>
      </c>
      <c r="AI69" s="343"/>
      <c r="AJ69" s="343"/>
      <c r="AK69" s="343"/>
      <c r="AL69" s="343" t="s">
        <v>21</v>
      </c>
      <c r="AM69" s="343"/>
      <c r="AN69" s="343"/>
      <c r="AO69" s="423"/>
      <c r="AP69" s="424" t="s">
        <v>420</v>
      </c>
      <c r="AQ69" s="424"/>
      <c r="AR69" s="424"/>
      <c r="AS69" s="424"/>
      <c r="AT69" s="424"/>
      <c r="AU69" s="424"/>
      <c r="AV69" s="424"/>
      <c r="AW69" s="424"/>
      <c r="AX69" s="424"/>
    </row>
    <row r="70" spans="1:50" ht="26.25" customHeight="1" x14ac:dyDescent="0.15">
      <c r="A70" s="1053">
        <v>1</v>
      </c>
      <c r="B70" s="105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3">
        <v>2</v>
      </c>
      <c r="B71" s="105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3">
        <v>3</v>
      </c>
      <c r="B72" s="105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3">
        <v>4</v>
      </c>
      <c r="B73" s="105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3">
        <v>5</v>
      </c>
      <c r="B74" s="105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3">
        <v>6</v>
      </c>
      <c r="B75" s="105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3">
        <v>7</v>
      </c>
      <c r="B76" s="105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3">
        <v>8</v>
      </c>
      <c r="B77" s="105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3">
        <v>9</v>
      </c>
      <c r="B78" s="105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3">
        <v>10</v>
      </c>
      <c r="B79" s="105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3">
        <v>11</v>
      </c>
      <c r="B80" s="105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3">
        <v>12</v>
      </c>
      <c r="B81" s="105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3">
        <v>13</v>
      </c>
      <c r="B82" s="105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3">
        <v>14</v>
      </c>
      <c r="B83" s="105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3">
        <v>15</v>
      </c>
      <c r="B84" s="105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3">
        <v>16</v>
      </c>
      <c r="B85" s="105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3">
        <v>17</v>
      </c>
      <c r="B86" s="105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3">
        <v>18</v>
      </c>
      <c r="B87" s="105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3">
        <v>19</v>
      </c>
      <c r="B88" s="105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3">
        <v>20</v>
      </c>
      <c r="B89" s="105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3">
        <v>21</v>
      </c>
      <c r="B90" s="105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3">
        <v>22</v>
      </c>
      <c r="B91" s="105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3">
        <v>23</v>
      </c>
      <c r="B92" s="105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3">
        <v>24</v>
      </c>
      <c r="B93" s="105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3">
        <v>25</v>
      </c>
      <c r="B94" s="105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3">
        <v>26</v>
      </c>
      <c r="B95" s="105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3">
        <v>27</v>
      </c>
      <c r="B96" s="105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3">
        <v>28</v>
      </c>
      <c r="B97" s="105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3">
        <v>29</v>
      </c>
      <c r="B98" s="105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3">
        <v>30</v>
      </c>
      <c r="B99" s="105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477</v>
      </c>
      <c r="Z102" s="342"/>
      <c r="AA102" s="342"/>
      <c r="AB102" s="342"/>
      <c r="AC102" s="274" t="s">
        <v>462</v>
      </c>
      <c r="AD102" s="274"/>
      <c r="AE102" s="274"/>
      <c r="AF102" s="274"/>
      <c r="AG102" s="274"/>
      <c r="AH102" s="341" t="s">
        <v>380</v>
      </c>
      <c r="AI102" s="343"/>
      <c r="AJ102" s="343"/>
      <c r="AK102" s="343"/>
      <c r="AL102" s="343" t="s">
        <v>21</v>
      </c>
      <c r="AM102" s="343"/>
      <c r="AN102" s="343"/>
      <c r="AO102" s="423"/>
      <c r="AP102" s="424" t="s">
        <v>420</v>
      </c>
      <c r="AQ102" s="424"/>
      <c r="AR102" s="424"/>
      <c r="AS102" s="424"/>
      <c r="AT102" s="424"/>
      <c r="AU102" s="424"/>
      <c r="AV102" s="424"/>
      <c r="AW102" s="424"/>
      <c r="AX102" s="424"/>
    </row>
    <row r="103" spans="1:50" ht="26.25" customHeight="1" x14ac:dyDescent="0.15">
      <c r="A103" s="1053">
        <v>1</v>
      </c>
      <c r="B103" s="105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3">
        <v>2</v>
      </c>
      <c r="B104" s="105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3">
        <v>3</v>
      </c>
      <c r="B105" s="105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3">
        <v>4</v>
      </c>
      <c r="B106" s="105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3">
        <v>5</v>
      </c>
      <c r="B107" s="105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3">
        <v>6</v>
      </c>
      <c r="B108" s="105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3">
        <v>7</v>
      </c>
      <c r="B109" s="105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3">
        <v>8</v>
      </c>
      <c r="B110" s="105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3">
        <v>9</v>
      </c>
      <c r="B111" s="105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3">
        <v>10</v>
      </c>
      <c r="B112" s="105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3">
        <v>11</v>
      </c>
      <c r="B113" s="105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3">
        <v>12</v>
      </c>
      <c r="B114" s="105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3">
        <v>13</v>
      </c>
      <c r="B115" s="105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3">
        <v>14</v>
      </c>
      <c r="B116" s="105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3">
        <v>15</v>
      </c>
      <c r="B117" s="105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3">
        <v>16</v>
      </c>
      <c r="B118" s="105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3">
        <v>17</v>
      </c>
      <c r="B119" s="105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3">
        <v>18</v>
      </c>
      <c r="B120" s="105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3">
        <v>19</v>
      </c>
      <c r="B121" s="105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3">
        <v>20</v>
      </c>
      <c r="B122" s="105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3">
        <v>21</v>
      </c>
      <c r="B123" s="105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3">
        <v>22</v>
      </c>
      <c r="B124" s="105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3">
        <v>23</v>
      </c>
      <c r="B125" s="105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3">
        <v>24</v>
      </c>
      <c r="B126" s="105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3">
        <v>25</v>
      </c>
      <c r="B127" s="105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3">
        <v>26</v>
      </c>
      <c r="B128" s="105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3">
        <v>27</v>
      </c>
      <c r="B129" s="105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3">
        <v>28</v>
      </c>
      <c r="B130" s="105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3">
        <v>29</v>
      </c>
      <c r="B131" s="105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3">
        <v>30</v>
      </c>
      <c r="B132" s="105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477</v>
      </c>
      <c r="Z135" s="342"/>
      <c r="AA135" s="342"/>
      <c r="AB135" s="342"/>
      <c r="AC135" s="274" t="s">
        <v>462</v>
      </c>
      <c r="AD135" s="274"/>
      <c r="AE135" s="274"/>
      <c r="AF135" s="274"/>
      <c r="AG135" s="274"/>
      <c r="AH135" s="341" t="s">
        <v>380</v>
      </c>
      <c r="AI135" s="343"/>
      <c r="AJ135" s="343"/>
      <c r="AK135" s="343"/>
      <c r="AL135" s="343" t="s">
        <v>21</v>
      </c>
      <c r="AM135" s="343"/>
      <c r="AN135" s="343"/>
      <c r="AO135" s="423"/>
      <c r="AP135" s="424" t="s">
        <v>420</v>
      </c>
      <c r="AQ135" s="424"/>
      <c r="AR135" s="424"/>
      <c r="AS135" s="424"/>
      <c r="AT135" s="424"/>
      <c r="AU135" s="424"/>
      <c r="AV135" s="424"/>
      <c r="AW135" s="424"/>
      <c r="AX135" s="424"/>
    </row>
    <row r="136" spans="1:50" ht="26.25" customHeight="1" x14ac:dyDescent="0.15">
      <c r="A136" s="1053">
        <v>1</v>
      </c>
      <c r="B136" s="105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3">
        <v>2</v>
      </c>
      <c r="B137" s="105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3">
        <v>3</v>
      </c>
      <c r="B138" s="105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3">
        <v>4</v>
      </c>
      <c r="B139" s="105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3">
        <v>5</v>
      </c>
      <c r="B140" s="105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3">
        <v>6</v>
      </c>
      <c r="B141" s="105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3">
        <v>7</v>
      </c>
      <c r="B142" s="105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3">
        <v>8</v>
      </c>
      <c r="B143" s="105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3">
        <v>9</v>
      </c>
      <c r="B144" s="105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3">
        <v>10</v>
      </c>
      <c r="B145" s="105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3">
        <v>11</v>
      </c>
      <c r="B146" s="105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3">
        <v>12</v>
      </c>
      <c r="B147" s="105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3">
        <v>13</v>
      </c>
      <c r="B148" s="105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3">
        <v>14</v>
      </c>
      <c r="B149" s="105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3">
        <v>15</v>
      </c>
      <c r="B150" s="105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3">
        <v>16</v>
      </c>
      <c r="B151" s="105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3">
        <v>17</v>
      </c>
      <c r="B152" s="105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3">
        <v>18</v>
      </c>
      <c r="B153" s="105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3">
        <v>19</v>
      </c>
      <c r="B154" s="105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3">
        <v>20</v>
      </c>
      <c r="B155" s="105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3">
        <v>21</v>
      </c>
      <c r="B156" s="105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3">
        <v>22</v>
      </c>
      <c r="B157" s="105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3">
        <v>23</v>
      </c>
      <c r="B158" s="105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3">
        <v>24</v>
      </c>
      <c r="B159" s="105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3">
        <v>25</v>
      </c>
      <c r="B160" s="105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3">
        <v>26</v>
      </c>
      <c r="B161" s="105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3">
        <v>27</v>
      </c>
      <c r="B162" s="105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3">
        <v>28</v>
      </c>
      <c r="B163" s="105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3">
        <v>29</v>
      </c>
      <c r="B164" s="105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3">
        <v>30</v>
      </c>
      <c r="B165" s="105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477</v>
      </c>
      <c r="Z168" s="342"/>
      <c r="AA168" s="342"/>
      <c r="AB168" s="342"/>
      <c r="AC168" s="274" t="s">
        <v>462</v>
      </c>
      <c r="AD168" s="274"/>
      <c r="AE168" s="274"/>
      <c r="AF168" s="274"/>
      <c r="AG168" s="274"/>
      <c r="AH168" s="341" t="s">
        <v>380</v>
      </c>
      <c r="AI168" s="343"/>
      <c r="AJ168" s="343"/>
      <c r="AK168" s="343"/>
      <c r="AL168" s="343" t="s">
        <v>21</v>
      </c>
      <c r="AM168" s="343"/>
      <c r="AN168" s="343"/>
      <c r="AO168" s="423"/>
      <c r="AP168" s="424" t="s">
        <v>420</v>
      </c>
      <c r="AQ168" s="424"/>
      <c r="AR168" s="424"/>
      <c r="AS168" s="424"/>
      <c r="AT168" s="424"/>
      <c r="AU168" s="424"/>
      <c r="AV168" s="424"/>
      <c r="AW168" s="424"/>
      <c r="AX168" s="424"/>
    </row>
    <row r="169" spans="1:50" ht="26.25" customHeight="1" x14ac:dyDescent="0.15">
      <c r="A169" s="1053">
        <v>1</v>
      </c>
      <c r="B169" s="105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3">
        <v>2</v>
      </c>
      <c r="B170" s="105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3">
        <v>3</v>
      </c>
      <c r="B171" s="105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3">
        <v>4</v>
      </c>
      <c r="B172" s="105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3">
        <v>5</v>
      </c>
      <c r="B173" s="105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3">
        <v>6</v>
      </c>
      <c r="B174" s="105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3">
        <v>7</v>
      </c>
      <c r="B175" s="105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3">
        <v>8</v>
      </c>
      <c r="B176" s="105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3">
        <v>9</v>
      </c>
      <c r="B177" s="105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3">
        <v>10</v>
      </c>
      <c r="B178" s="105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3">
        <v>11</v>
      </c>
      <c r="B179" s="105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3">
        <v>12</v>
      </c>
      <c r="B180" s="105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3">
        <v>13</v>
      </c>
      <c r="B181" s="105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3">
        <v>14</v>
      </c>
      <c r="B182" s="105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3">
        <v>15</v>
      </c>
      <c r="B183" s="105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3">
        <v>16</v>
      </c>
      <c r="B184" s="105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3">
        <v>17</v>
      </c>
      <c r="B185" s="105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3">
        <v>18</v>
      </c>
      <c r="B186" s="105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3">
        <v>19</v>
      </c>
      <c r="B187" s="105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3">
        <v>20</v>
      </c>
      <c r="B188" s="105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3">
        <v>21</v>
      </c>
      <c r="B189" s="105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3">
        <v>22</v>
      </c>
      <c r="B190" s="105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3">
        <v>23</v>
      </c>
      <c r="B191" s="105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3">
        <v>24</v>
      </c>
      <c r="B192" s="105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3">
        <v>25</v>
      </c>
      <c r="B193" s="105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3">
        <v>26</v>
      </c>
      <c r="B194" s="105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3">
        <v>27</v>
      </c>
      <c r="B195" s="105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3">
        <v>28</v>
      </c>
      <c r="B196" s="105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3">
        <v>29</v>
      </c>
      <c r="B197" s="105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3">
        <v>30</v>
      </c>
      <c r="B198" s="105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477</v>
      </c>
      <c r="Z201" s="342"/>
      <c r="AA201" s="342"/>
      <c r="AB201" s="342"/>
      <c r="AC201" s="274" t="s">
        <v>462</v>
      </c>
      <c r="AD201" s="274"/>
      <c r="AE201" s="274"/>
      <c r="AF201" s="274"/>
      <c r="AG201" s="274"/>
      <c r="AH201" s="341" t="s">
        <v>380</v>
      </c>
      <c r="AI201" s="343"/>
      <c r="AJ201" s="343"/>
      <c r="AK201" s="343"/>
      <c r="AL201" s="343" t="s">
        <v>21</v>
      </c>
      <c r="AM201" s="343"/>
      <c r="AN201" s="343"/>
      <c r="AO201" s="423"/>
      <c r="AP201" s="424" t="s">
        <v>420</v>
      </c>
      <c r="AQ201" s="424"/>
      <c r="AR201" s="424"/>
      <c r="AS201" s="424"/>
      <c r="AT201" s="424"/>
      <c r="AU201" s="424"/>
      <c r="AV201" s="424"/>
      <c r="AW201" s="424"/>
      <c r="AX201" s="424"/>
    </row>
    <row r="202" spans="1:50" ht="26.25" customHeight="1" x14ac:dyDescent="0.15">
      <c r="A202" s="1053">
        <v>1</v>
      </c>
      <c r="B202" s="105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3">
        <v>2</v>
      </c>
      <c r="B203" s="105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3">
        <v>3</v>
      </c>
      <c r="B204" s="105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3">
        <v>4</v>
      </c>
      <c r="B205" s="105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3">
        <v>5</v>
      </c>
      <c r="B206" s="105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3">
        <v>6</v>
      </c>
      <c r="B207" s="105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3">
        <v>7</v>
      </c>
      <c r="B208" s="105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3">
        <v>8</v>
      </c>
      <c r="B209" s="105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3">
        <v>9</v>
      </c>
      <c r="B210" s="105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3">
        <v>10</v>
      </c>
      <c r="B211" s="105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3">
        <v>11</v>
      </c>
      <c r="B212" s="105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3">
        <v>12</v>
      </c>
      <c r="B213" s="105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3">
        <v>13</v>
      </c>
      <c r="B214" s="105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3">
        <v>14</v>
      </c>
      <c r="B215" s="105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3">
        <v>15</v>
      </c>
      <c r="B216" s="105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3">
        <v>16</v>
      </c>
      <c r="B217" s="105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3">
        <v>17</v>
      </c>
      <c r="B218" s="105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3">
        <v>18</v>
      </c>
      <c r="B219" s="105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3">
        <v>19</v>
      </c>
      <c r="B220" s="105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3">
        <v>20</v>
      </c>
      <c r="B221" s="105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3">
        <v>21</v>
      </c>
      <c r="B222" s="105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3">
        <v>22</v>
      </c>
      <c r="B223" s="105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3">
        <v>23</v>
      </c>
      <c r="B224" s="105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3">
        <v>24</v>
      </c>
      <c r="B225" s="105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3">
        <v>25</v>
      </c>
      <c r="B226" s="105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3">
        <v>26</v>
      </c>
      <c r="B227" s="105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3">
        <v>27</v>
      </c>
      <c r="B228" s="105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3">
        <v>28</v>
      </c>
      <c r="B229" s="105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3">
        <v>29</v>
      </c>
      <c r="B230" s="105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3">
        <v>30</v>
      </c>
      <c r="B231" s="105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477</v>
      </c>
      <c r="Z234" s="342"/>
      <c r="AA234" s="342"/>
      <c r="AB234" s="342"/>
      <c r="AC234" s="274" t="s">
        <v>462</v>
      </c>
      <c r="AD234" s="274"/>
      <c r="AE234" s="274"/>
      <c r="AF234" s="274"/>
      <c r="AG234" s="274"/>
      <c r="AH234" s="341" t="s">
        <v>380</v>
      </c>
      <c r="AI234" s="343"/>
      <c r="AJ234" s="343"/>
      <c r="AK234" s="343"/>
      <c r="AL234" s="343" t="s">
        <v>21</v>
      </c>
      <c r="AM234" s="343"/>
      <c r="AN234" s="343"/>
      <c r="AO234" s="423"/>
      <c r="AP234" s="424" t="s">
        <v>420</v>
      </c>
      <c r="AQ234" s="424"/>
      <c r="AR234" s="424"/>
      <c r="AS234" s="424"/>
      <c r="AT234" s="424"/>
      <c r="AU234" s="424"/>
      <c r="AV234" s="424"/>
      <c r="AW234" s="424"/>
      <c r="AX234" s="424"/>
    </row>
    <row r="235" spans="1:50" ht="26.25" customHeight="1" x14ac:dyDescent="0.15">
      <c r="A235" s="1053">
        <v>1</v>
      </c>
      <c r="B235" s="105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3">
        <v>2</v>
      </c>
      <c r="B236" s="105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3">
        <v>3</v>
      </c>
      <c r="B237" s="105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3">
        <v>4</v>
      </c>
      <c r="B238" s="105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3">
        <v>5</v>
      </c>
      <c r="B239" s="105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3">
        <v>6</v>
      </c>
      <c r="B240" s="105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3">
        <v>7</v>
      </c>
      <c r="B241" s="105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3">
        <v>8</v>
      </c>
      <c r="B242" s="105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3">
        <v>9</v>
      </c>
      <c r="B243" s="105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3">
        <v>10</v>
      </c>
      <c r="B244" s="105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3">
        <v>11</v>
      </c>
      <c r="B245" s="105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3">
        <v>12</v>
      </c>
      <c r="B246" s="105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3">
        <v>13</v>
      </c>
      <c r="B247" s="105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3">
        <v>14</v>
      </c>
      <c r="B248" s="105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3">
        <v>15</v>
      </c>
      <c r="B249" s="105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3">
        <v>16</v>
      </c>
      <c r="B250" s="105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3">
        <v>17</v>
      </c>
      <c r="B251" s="105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3">
        <v>18</v>
      </c>
      <c r="B252" s="105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3">
        <v>19</v>
      </c>
      <c r="B253" s="105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3">
        <v>20</v>
      </c>
      <c r="B254" s="105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3">
        <v>21</v>
      </c>
      <c r="B255" s="105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3">
        <v>22</v>
      </c>
      <c r="B256" s="105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3">
        <v>23</v>
      </c>
      <c r="B257" s="105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3">
        <v>24</v>
      </c>
      <c r="B258" s="105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3">
        <v>25</v>
      </c>
      <c r="B259" s="105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3">
        <v>26</v>
      </c>
      <c r="B260" s="105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3">
        <v>27</v>
      </c>
      <c r="B261" s="105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3">
        <v>28</v>
      </c>
      <c r="B262" s="105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3">
        <v>29</v>
      </c>
      <c r="B263" s="105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3">
        <v>30</v>
      </c>
      <c r="B264" s="105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477</v>
      </c>
      <c r="Z267" s="342"/>
      <c r="AA267" s="342"/>
      <c r="AB267" s="342"/>
      <c r="AC267" s="274" t="s">
        <v>462</v>
      </c>
      <c r="AD267" s="274"/>
      <c r="AE267" s="274"/>
      <c r="AF267" s="274"/>
      <c r="AG267" s="274"/>
      <c r="AH267" s="341" t="s">
        <v>380</v>
      </c>
      <c r="AI267" s="343"/>
      <c r="AJ267" s="343"/>
      <c r="AK267" s="343"/>
      <c r="AL267" s="343" t="s">
        <v>21</v>
      </c>
      <c r="AM267" s="343"/>
      <c r="AN267" s="343"/>
      <c r="AO267" s="423"/>
      <c r="AP267" s="424" t="s">
        <v>420</v>
      </c>
      <c r="AQ267" s="424"/>
      <c r="AR267" s="424"/>
      <c r="AS267" s="424"/>
      <c r="AT267" s="424"/>
      <c r="AU267" s="424"/>
      <c r="AV267" s="424"/>
      <c r="AW267" s="424"/>
      <c r="AX267" s="424"/>
    </row>
    <row r="268" spans="1:50" ht="26.25" customHeight="1" x14ac:dyDescent="0.15">
      <c r="A268" s="1053">
        <v>1</v>
      </c>
      <c r="B268" s="105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3">
        <v>2</v>
      </c>
      <c r="B269" s="105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3">
        <v>3</v>
      </c>
      <c r="B270" s="105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3">
        <v>4</v>
      </c>
      <c r="B271" s="105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3">
        <v>5</v>
      </c>
      <c r="B272" s="105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3">
        <v>6</v>
      </c>
      <c r="B273" s="105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3">
        <v>7</v>
      </c>
      <c r="B274" s="105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3">
        <v>8</v>
      </c>
      <c r="B275" s="105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3">
        <v>9</v>
      </c>
      <c r="B276" s="105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3">
        <v>10</v>
      </c>
      <c r="B277" s="105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3">
        <v>11</v>
      </c>
      <c r="B278" s="105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3">
        <v>12</v>
      </c>
      <c r="B279" s="105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3">
        <v>13</v>
      </c>
      <c r="B280" s="105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3">
        <v>14</v>
      </c>
      <c r="B281" s="105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3">
        <v>15</v>
      </c>
      <c r="B282" s="105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3">
        <v>16</v>
      </c>
      <c r="B283" s="105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3">
        <v>17</v>
      </c>
      <c r="B284" s="105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3">
        <v>18</v>
      </c>
      <c r="B285" s="105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3">
        <v>19</v>
      </c>
      <c r="B286" s="105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3">
        <v>20</v>
      </c>
      <c r="B287" s="105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3">
        <v>21</v>
      </c>
      <c r="B288" s="105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3">
        <v>22</v>
      </c>
      <c r="B289" s="105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3">
        <v>23</v>
      </c>
      <c r="B290" s="105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3">
        <v>24</v>
      </c>
      <c r="B291" s="105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3">
        <v>25</v>
      </c>
      <c r="B292" s="105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3">
        <v>26</v>
      </c>
      <c r="B293" s="105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3">
        <v>27</v>
      </c>
      <c r="B294" s="105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3">
        <v>28</v>
      </c>
      <c r="B295" s="105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3">
        <v>29</v>
      </c>
      <c r="B296" s="105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3">
        <v>30</v>
      </c>
      <c r="B297" s="105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477</v>
      </c>
      <c r="Z300" s="342"/>
      <c r="AA300" s="342"/>
      <c r="AB300" s="342"/>
      <c r="AC300" s="274" t="s">
        <v>462</v>
      </c>
      <c r="AD300" s="274"/>
      <c r="AE300" s="274"/>
      <c r="AF300" s="274"/>
      <c r="AG300" s="274"/>
      <c r="AH300" s="341" t="s">
        <v>380</v>
      </c>
      <c r="AI300" s="343"/>
      <c r="AJ300" s="343"/>
      <c r="AK300" s="343"/>
      <c r="AL300" s="343" t="s">
        <v>21</v>
      </c>
      <c r="AM300" s="343"/>
      <c r="AN300" s="343"/>
      <c r="AO300" s="423"/>
      <c r="AP300" s="424" t="s">
        <v>420</v>
      </c>
      <c r="AQ300" s="424"/>
      <c r="AR300" s="424"/>
      <c r="AS300" s="424"/>
      <c r="AT300" s="424"/>
      <c r="AU300" s="424"/>
      <c r="AV300" s="424"/>
      <c r="AW300" s="424"/>
      <c r="AX300" s="424"/>
    </row>
    <row r="301" spans="1:50" ht="26.25" customHeight="1" x14ac:dyDescent="0.15">
      <c r="A301" s="1053">
        <v>1</v>
      </c>
      <c r="B301" s="105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3">
        <v>2</v>
      </c>
      <c r="B302" s="105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3">
        <v>3</v>
      </c>
      <c r="B303" s="105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3">
        <v>4</v>
      </c>
      <c r="B304" s="105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3">
        <v>5</v>
      </c>
      <c r="B305" s="105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3">
        <v>6</v>
      </c>
      <c r="B306" s="105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3">
        <v>7</v>
      </c>
      <c r="B307" s="105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3">
        <v>8</v>
      </c>
      <c r="B308" s="105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3">
        <v>9</v>
      </c>
      <c r="B309" s="105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3">
        <v>10</v>
      </c>
      <c r="B310" s="105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3">
        <v>11</v>
      </c>
      <c r="B311" s="105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3">
        <v>12</v>
      </c>
      <c r="B312" s="105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3">
        <v>13</v>
      </c>
      <c r="B313" s="105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3">
        <v>14</v>
      </c>
      <c r="B314" s="105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3">
        <v>15</v>
      </c>
      <c r="B315" s="105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3">
        <v>16</v>
      </c>
      <c r="B316" s="105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3">
        <v>17</v>
      </c>
      <c r="B317" s="105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3">
        <v>18</v>
      </c>
      <c r="B318" s="105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3">
        <v>19</v>
      </c>
      <c r="B319" s="105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3">
        <v>20</v>
      </c>
      <c r="B320" s="105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3">
        <v>21</v>
      </c>
      <c r="B321" s="105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3">
        <v>22</v>
      </c>
      <c r="B322" s="105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3">
        <v>23</v>
      </c>
      <c r="B323" s="105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3">
        <v>24</v>
      </c>
      <c r="B324" s="105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3">
        <v>25</v>
      </c>
      <c r="B325" s="105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3">
        <v>26</v>
      </c>
      <c r="B326" s="105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3">
        <v>27</v>
      </c>
      <c r="B327" s="105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3">
        <v>28</v>
      </c>
      <c r="B328" s="105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3">
        <v>29</v>
      </c>
      <c r="B329" s="105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3">
        <v>30</v>
      </c>
      <c r="B330" s="105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477</v>
      </c>
      <c r="Z333" s="342"/>
      <c r="AA333" s="342"/>
      <c r="AB333" s="342"/>
      <c r="AC333" s="274" t="s">
        <v>462</v>
      </c>
      <c r="AD333" s="274"/>
      <c r="AE333" s="274"/>
      <c r="AF333" s="274"/>
      <c r="AG333" s="274"/>
      <c r="AH333" s="341" t="s">
        <v>380</v>
      </c>
      <c r="AI333" s="343"/>
      <c r="AJ333" s="343"/>
      <c r="AK333" s="343"/>
      <c r="AL333" s="343" t="s">
        <v>21</v>
      </c>
      <c r="AM333" s="343"/>
      <c r="AN333" s="343"/>
      <c r="AO333" s="423"/>
      <c r="AP333" s="424" t="s">
        <v>420</v>
      </c>
      <c r="AQ333" s="424"/>
      <c r="AR333" s="424"/>
      <c r="AS333" s="424"/>
      <c r="AT333" s="424"/>
      <c r="AU333" s="424"/>
      <c r="AV333" s="424"/>
      <c r="AW333" s="424"/>
      <c r="AX333" s="424"/>
    </row>
    <row r="334" spans="1:50" ht="26.25" customHeight="1" x14ac:dyDescent="0.15">
      <c r="A334" s="1053">
        <v>1</v>
      </c>
      <c r="B334" s="105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3">
        <v>2</v>
      </c>
      <c r="B335" s="105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3">
        <v>3</v>
      </c>
      <c r="B336" s="105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3">
        <v>4</v>
      </c>
      <c r="B337" s="105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3">
        <v>5</v>
      </c>
      <c r="B338" s="105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3">
        <v>6</v>
      </c>
      <c r="B339" s="105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3">
        <v>7</v>
      </c>
      <c r="B340" s="105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3">
        <v>8</v>
      </c>
      <c r="B341" s="105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3">
        <v>9</v>
      </c>
      <c r="B342" s="105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3">
        <v>10</v>
      </c>
      <c r="B343" s="105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3">
        <v>11</v>
      </c>
      <c r="B344" s="105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3">
        <v>12</v>
      </c>
      <c r="B345" s="105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3">
        <v>13</v>
      </c>
      <c r="B346" s="105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3">
        <v>14</v>
      </c>
      <c r="B347" s="105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3">
        <v>15</v>
      </c>
      <c r="B348" s="105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3">
        <v>16</v>
      </c>
      <c r="B349" s="105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3">
        <v>17</v>
      </c>
      <c r="B350" s="105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3">
        <v>18</v>
      </c>
      <c r="B351" s="105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3">
        <v>19</v>
      </c>
      <c r="B352" s="105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3">
        <v>20</v>
      </c>
      <c r="B353" s="105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3">
        <v>21</v>
      </c>
      <c r="B354" s="105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3">
        <v>22</v>
      </c>
      <c r="B355" s="105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3">
        <v>23</v>
      </c>
      <c r="B356" s="105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3">
        <v>24</v>
      </c>
      <c r="B357" s="105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3">
        <v>25</v>
      </c>
      <c r="B358" s="105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3">
        <v>26</v>
      </c>
      <c r="B359" s="105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3">
        <v>27</v>
      </c>
      <c r="B360" s="105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3">
        <v>28</v>
      </c>
      <c r="B361" s="105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3">
        <v>29</v>
      </c>
      <c r="B362" s="105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3">
        <v>30</v>
      </c>
      <c r="B363" s="105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477</v>
      </c>
      <c r="Z366" s="342"/>
      <c r="AA366" s="342"/>
      <c r="AB366" s="342"/>
      <c r="AC366" s="274" t="s">
        <v>462</v>
      </c>
      <c r="AD366" s="274"/>
      <c r="AE366" s="274"/>
      <c r="AF366" s="274"/>
      <c r="AG366" s="274"/>
      <c r="AH366" s="341" t="s">
        <v>380</v>
      </c>
      <c r="AI366" s="343"/>
      <c r="AJ366" s="343"/>
      <c r="AK366" s="343"/>
      <c r="AL366" s="343" t="s">
        <v>21</v>
      </c>
      <c r="AM366" s="343"/>
      <c r="AN366" s="343"/>
      <c r="AO366" s="423"/>
      <c r="AP366" s="424" t="s">
        <v>420</v>
      </c>
      <c r="AQ366" s="424"/>
      <c r="AR366" s="424"/>
      <c r="AS366" s="424"/>
      <c r="AT366" s="424"/>
      <c r="AU366" s="424"/>
      <c r="AV366" s="424"/>
      <c r="AW366" s="424"/>
      <c r="AX366" s="424"/>
    </row>
    <row r="367" spans="1:50" ht="26.25" customHeight="1" x14ac:dyDescent="0.15">
      <c r="A367" s="1053">
        <v>1</v>
      </c>
      <c r="B367" s="105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3">
        <v>2</v>
      </c>
      <c r="B368" s="105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3">
        <v>3</v>
      </c>
      <c r="B369" s="105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3">
        <v>4</v>
      </c>
      <c r="B370" s="105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3">
        <v>5</v>
      </c>
      <c r="B371" s="105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3">
        <v>6</v>
      </c>
      <c r="B372" s="105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3">
        <v>7</v>
      </c>
      <c r="B373" s="105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3">
        <v>8</v>
      </c>
      <c r="B374" s="105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3">
        <v>9</v>
      </c>
      <c r="B375" s="105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3">
        <v>10</v>
      </c>
      <c r="B376" s="105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3">
        <v>11</v>
      </c>
      <c r="B377" s="105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3">
        <v>12</v>
      </c>
      <c r="B378" s="105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3">
        <v>13</v>
      </c>
      <c r="B379" s="105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3">
        <v>14</v>
      </c>
      <c r="B380" s="105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3">
        <v>15</v>
      </c>
      <c r="B381" s="105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3">
        <v>16</v>
      </c>
      <c r="B382" s="105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3">
        <v>17</v>
      </c>
      <c r="B383" s="105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3">
        <v>18</v>
      </c>
      <c r="B384" s="105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3">
        <v>19</v>
      </c>
      <c r="B385" s="105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3">
        <v>20</v>
      </c>
      <c r="B386" s="105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3">
        <v>21</v>
      </c>
      <c r="B387" s="105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3">
        <v>22</v>
      </c>
      <c r="B388" s="105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3">
        <v>23</v>
      </c>
      <c r="B389" s="105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3">
        <v>24</v>
      </c>
      <c r="B390" s="105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3">
        <v>25</v>
      </c>
      <c r="B391" s="105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3">
        <v>26</v>
      </c>
      <c r="B392" s="105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3">
        <v>27</v>
      </c>
      <c r="B393" s="105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3">
        <v>28</v>
      </c>
      <c r="B394" s="105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3">
        <v>29</v>
      </c>
      <c r="B395" s="105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3">
        <v>30</v>
      </c>
      <c r="B396" s="105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477</v>
      </c>
      <c r="Z399" s="342"/>
      <c r="AA399" s="342"/>
      <c r="AB399" s="342"/>
      <c r="AC399" s="274" t="s">
        <v>462</v>
      </c>
      <c r="AD399" s="274"/>
      <c r="AE399" s="274"/>
      <c r="AF399" s="274"/>
      <c r="AG399" s="274"/>
      <c r="AH399" s="341" t="s">
        <v>380</v>
      </c>
      <c r="AI399" s="343"/>
      <c r="AJ399" s="343"/>
      <c r="AK399" s="343"/>
      <c r="AL399" s="343" t="s">
        <v>21</v>
      </c>
      <c r="AM399" s="343"/>
      <c r="AN399" s="343"/>
      <c r="AO399" s="423"/>
      <c r="AP399" s="424" t="s">
        <v>420</v>
      </c>
      <c r="AQ399" s="424"/>
      <c r="AR399" s="424"/>
      <c r="AS399" s="424"/>
      <c r="AT399" s="424"/>
      <c r="AU399" s="424"/>
      <c r="AV399" s="424"/>
      <c r="AW399" s="424"/>
      <c r="AX399" s="424"/>
    </row>
    <row r="400" spans="1:50" ht="26.25" customHeight="1" x14ac:dyDescent="0.15">
      <c r="A400" s="1053">
        <v>1</v>
      </c>
      <c r="B400" s="105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3">
        <v>2</v>
      </c>
      <c r="B401" s="105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3">
        <v>3</v>
      </c>
      <c r="B402" s="105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3">
        <v>4</v>
      </c>
      <c r="B403" s="105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3">
        <v>5</v>
      </c>
      <c r="B404" s="105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3">
        <v>6</v>
      </c>
      <c r="B405" s="105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3">
        <v>7</v>
      </c>
      <c r="B406" s="105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3">
        <v>8</v>
      </c>
      <c r="B407" s="105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3">
        <v>9</v>
      </c>
      <c r="B408" s="105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3">
        <v>10</v>
      </c>
      <c r="B409" s="105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3">
        <v>11</v>
      </c>
      <c r="B410" s="105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3">
        <v>12</v>
      </c>
      <c r="B411" s="105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3">
        <v>13</v>
      </c>
      <c r="B412" s="105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3">
        <v>14</v>
      </c>
      <c r="B413" s="105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3">
        <v>15</v>
      </c>
      <c r="B414" s="105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3">
        <v>16</v>
      </c>
      <c r="B415" s="105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3">
        <v>17</v>
      </c>
      <c r="B416" s="105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3">
        <v>18</v>
      </c>
      <c r="B417" s="105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3">
        <v>19</v>
      </c>
      <c r="B418" s="105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3">
        <v>20</v>
      </c>
      <c r="B419" s="105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3">
        <v>21</v>
      </c>
      <c r="B420" s="105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3">
        <v>22</v>
      </c>
      <c r="B421" s="105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3">
        <v>23</v>
      </c>
      <c r="B422" s="105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3">
        <v>24</v>
      </c>
      <c r="B423" s="105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3">
        <v>25</v>
      </c>
      <c r="B424" s="105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3">
        <v>26</v>
      </c>
      <c r="B425" s="105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3">
        <v>27</v>
      </c>
      <c r="B426" s="105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3">
        <v>28</v>
      </c>
      <c r="B427" s="105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3">
        <v>29</v>
      </c>
      <c r="B428" s="105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3">
        <v>30</v>
      </c>
      <c r="B429" s="105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477</v>
      </c>
      <c r="Z432" s="342"/>
      <c r="AA432" s="342"/>
      <c r="AB432" s="342"/>
      <c r="AC432" s="274" t="s">
        <v>462</v>
      </c>
      <c r="AD432" s="274"/>
      <c r="AE432" s="274"/>
      <c r="AF432" s="274"/>
      <c r="AG432" s="274"/>
      <c r="AH432" s="341" t="s">
        <v>380</v>
      </c>
      <c r="AI432" s="343"/>
      <c r="AJ432" s="343"/>
      <c r="AK432" s="343"/>
      <c r="AL432" s="343" t="s">
        <v>21</v>
      </c>
      <c r="AM432" s="343"/>
      <c r="AN432" s="343"/>
      <c r="AO432" s="423"/>
      <c r="AP432" s="424" t="s">
        <v>420</v>
      </c>
      <c r="AQ432" s="424"/>
      <c r="AR432" s="424"/>
      <c r="AS432" s="424"/>
      <c r="AT432" s="424"/>
      <c r="AU432" s="424"/>
      <c r="AV432" s="424"/>
      <c r="AW432" s="424"/>
      <c r="AX432" s="424"/>
    </row>
    <row r="433" spans="1:50" ht="26.25" customHeight="1" x14ac:dyDescent="0.15">
      <c r="A433" s="1053">
        <v>1</v>
      </c>
      <c r="B433" s="105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3">
        <v>2</v>
      </c>
      <c r="B434" s="105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3">
        <v>3</v>
      </c>
      <c r="B435" s="105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3">
        <v>4</v>
      </c>
      <c r="B436" s="105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3">
        <v>5</v>
      </c>
      <c r="B437" s="105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3">
        <v>6</v>
      </c>
      <c r="B438" s="105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3">
        <v>7</v>
      </c>
      <c r="B439" s="105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3">
        <v>8</v>
      </c>
      <c r="B440" s="105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3">
        <v>9</v>
      </c>
      <c r="B441" s="105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3">
        <v>10</v>
      </c>
      <c r="B442" s="105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3">
        <v>11</v>
      </c>
      <c r="B443" s="105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3">
        <v>12</v>
      </c>
      <c r="B444" s="105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3">
        <v>13</v>
      </c>
      <c r="B445" s="105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3">
        <v>14</v>
      </c>
      <c r="B446" s="105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3">
        <v>15</v>
      </c>
      <c r="B447" s="105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3">
        <v>16</v>
      </c>
      <c r="B448" s="105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3">
        <v>17</v>
      </c>
      <c r="B449" s="105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3">
        <v>18</v>
      </c>
      <c r="B450" s="105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3">
        <v>19</v>
      </c>
      <c r="B451" s="105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3">
        <v>20</v>
      </c>
      <c r="B452" s="105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3">
        <v>21</v>
      </c>
      <c r="B453" s="105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3">
        <v>22</v>
      </c>
      <c r="B454" s="105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3">
        <v>23</v>
      </c>
      <c r="B455" s="105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3">
        <v>24</v>
      </c>
      <c r="B456" s="105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3">
        <v>25</v>
      </c>
      <c r="B457" s="105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3">
        <v>26</v>
      </c>
      <c r="B458" s="105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3">
        <v>27</v>
      </c>
      <c r="B459" s="105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3">
        <v>28</v>
      </c>
      <c r="B460" s="105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3">
        <v>29</v>
      </c>
      <c r="B461" s="105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3">
        <v>30</v>
      </c>
      <c r="B462" s="105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477</v>
      </c>
      <c r="Z465" s="342"/>
      <c r="AA465" s="342"/>
      <c r="AB465" s="342"/>
      <c r="AC465" s="274" t="s">
        <v>462</v>
      </c>
      <c r="AD465" s="274"/>
      <c r="AE465" s="274"/>
      <c r="AF465" s="274"/>
      <c r="AG465" s="274"/>
      <c r="AH465" s="341" t="s">
        <v>380</v>
      </c>
      <c r="AI465" s="343"/>
      <c r="AJ465" s="343"/>
      <c r="AK465" s="343"/>
      <c r="AL465" s="343" t="s">
        <v>21</v>
      </c>
      <c r="AM465" s="343"/>
      <c r="AN465" s="343"/>
      <c r="AO465" s="423"/>
      <c r="AP465" s="424" t="s">
        <v>420</v>
      </c>
      <c r="AQ465" s="424"/>
      <c r="AR465" s="424"/>
      <c r="AS465" s="424"/>
      <c r="AT465" s="424"/>
      <c r="AU465" s="424"/>
      <c r="AV465" s="424"/>
      <c r="AW465" s="424"/>
      <c r="AX465" s="424"/>
    </row>
    <row r="466" spans="1:50" ht="26.25" customHeight="1" x14ac:dyDescent="0.15">
      <c r="A466" s="1053">
        <v>1</v>
      </c>
      <c r="B466" s="105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3">
        <v>2</v>
      </c>
      <c r="B467" s="105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3">
        <v>3</v>
      </c>
      <c r="B468" s="105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3">
        <v>4</v>
      </c>
      <c r="B469" s="105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3">
        <v>5</v>
      </c>
      <c r="B470" s="105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3">
        <v>6</v>
      </c>
      <c r="B471" s="105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3">
        <v>7</v>
      </c>
      <c r="B472" s="105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3">
        <v>8</v>
      </c>
      <c r="B473" s="105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3">
        <v>9</v>
      </c>
      <c r="B474" s="105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3">
        <v>10</v>
      </c>
      <c r="B475" s="105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3">
        <v>11</v>
      </c>
      <c r="B476" s="105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3">
        <v>12</v>
      </c>
      <c r="B477" s="105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3">
        <v>13</v>
      </c>
      <c r="B478" s="105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3">
        <v>14</v>
      </c>
      <c r="B479" s="105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3">
        <v>15</v>
      </c>
      <c r="B480" s="105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3">
        <v>16</v>
      </c>
      <c r="B481" s="105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3">
        <v>17</v>
      </c>
      <c r="B482" s="105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3">
        <v>18</v>
      </c>
      <c r="B483" s="105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3">
        <v>19</v>
      </c>
      <c r="B484" s="105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3">
        <v>20</v>
      </c>
      <c r="B485" s="105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3">
        <v>21</v>
      </c>
      <c r="B486" s="105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3">
        <v>22</v>
      </c>
      <c r="B487" s="105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3">
        <v>23</v>
      </c>
      <c r="B488" s="105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3">
        <v>24</v>
      </c>
      <c r="B489" s="105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3">
        <v>25</v>
      </c>
      <c r="B490" s="105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3">
        <v>26</v>
      </c>
      <c r="B491" s="105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3">
        <v>27</v>
      </c>
      <c r="B492" s="105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3">
        <v>28</v>
      </c>
      <c r="B493" s="105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3">
        <v>29</v>
      </c>
      <c r="B494" s="105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3">
        <v>30</v>
      </c>
      <c r="B495" s="105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477</v>
      </c>
      <c r="Z498" s="342"/>
      <c r="AA498" s="342"/>
      <c r="AB498" s="342"/>
      <c r="AC498" s="274" t="s">
        <v>462</v>
      </c>
      <c r="AD498" s="274"/>
      <c r="AE498" s="274"/>
      <c r="AF498" s="274"/>
      <c r="AG498" s="274"/>
      <c r="AH498" s="341" t="s">
        <v>380</v>
      </c>
      <c r="AI498" s="343"/>
      <c r="AJ498" s="343"/>
      <c r="AK498" s="343"/>
      <c r="AL498" s="343" t="s">
        <v>21</v>
      </c>
      <c r="AM498" s="343"/>
      <c r="AN498" s="343"/>
      <c r="AO498" s="423"/>
      <c r="AP498" s="424" t="s">
        <v>420</v>
      </c>
      <c r="AQ498" s="424"/>
      <c r="AR498" s="424"/>
      <c r="AS498" s="424"/>
      <c r="AT498" s="424"/>
      <c r="AU498" s="424"/>
      <c r="AV498" s="424"/>
      <c r="AW498" s="424"/>
      <c r="AX498" s="424"/>
    </row>
    <row r="499" spans="1:50" ht="26.25" customHeight="1" x14ac:dyDescent="0.15">
      <c r="A499" s="1053">
        <v>1</v>
      </c>
      <c r="B499" s="105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3">
        <v>2</v>
      </c>
      <c r="B500" s="105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3">
        <v>3</v>
      </c>
      <c r="B501" s="105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3">
        <v>4</v>
      </c>
      <c r="B502" s="105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3">
        <v>5</v>
      </c>
      <c r="B503" s="105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3">
        <v>6</v>
      </c>
      <c r="B504" s="105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3">
        <v>7</v>
      </c>
      <c r="B505" s="105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3">
        <v>8</v>
      </c>
      <c r="B506" s="105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3">
        <v>9</v>
      </c>
      <c r="B507" s="105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3">
        <v>10</v>
      </c>
      <c r="B508" s="105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3">
        <v>11</v>
      </c>
      <c r="B509" s="105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3">
        <v>12</v>
      </c>
      <c r="B510" s="105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3">
        <v>13</v>
      </c>
      <c r="B511" s="105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3">
        <v>14</v>
      </c>
      <c r="B512" s="105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3">
        <v>15</v>
      </c>
      <c r="B513" s="105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3">
        <v>16</v>
      </c>
      <c r="B514" s="105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3">
        <v>17</v>
      </c>
      <c r="B515" s="105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3">
        <v>18</v>
      </c>
      <c r="B516" s="105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3">
        <v>19</v>
      </c>
      <c r="B517" s="105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3">
        <v>20</v>
      </c>
      <c r="B518" s="105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3">
        <v>21</v>
      </c>
      <c r="B519" s="105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3">
        <v>22</v>
      </c>
      <c r="B520" s="105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3">
        <v>23</v>
      </c>
      <c r="B521" s="105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3">
        <v>24</v>
      </c>
      <c r="B522" s="105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3">
        <v>25</v>
      </c>
      <c r="B523" s="105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3">
        <v>26</v>
      </c>
      <c r="B524" s="105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3">
        <v>27</v>
      </c>
      <c r="B525" s="105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3">
        <v>28</v>
      </c>
      <c r="B526" s="105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3">
        <v>29</v>
      </c>
      <c r="B527" s="105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3">
        <v>30</v>
      </c>
      <c r="B528" s="105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477</v>
      </c>
      <c r="Z531" s="342"/>
      <c r="AA531" s="342"/>
      <c r="AB531" s="342"/>
      <c r="AC531" s="274" t="s">
        <v>462</v>
      </c>
      <c r="AD531" s="274"/>
      <c r="AE531" s="274"/>
      <c r="AF531" s="274"/>
      <c r="AG531" s="274"/>
      <c r="AH531" s="341" t="s">
        <v>380</v>
      </c>
      <c r="AI531" s="343"/>
      <c r="AJ531" s="343"/>
      <c r="AK531" s="343"/>
      <c r="AL531" s="343" t="s">
        <v>21</v>
      </c>
      <c r="AM531" s="343"/>
      <c r="AN531" s="343"/>
      <c r="AO531" s="423"/>
      <c r="AP531" s="424" t="s">
        <v>420</v>
      </c>
      <c r="AQ531" s="424"/>
      <c r="AR531" s="424"/>
      <c r="AS531" s="424"/>
      <c r="AT531" s="424"/>
      <c r="AU531" s="424"/>
      <c r="AV531" s="424"/>
      <c r="AW531" s="424"/>
      <c r="AX531" s="424"/>
    </row>
    <row r="532" spans="1:50" ht="26.25" customHeight="1" x14ac:dyDescent="0.15">
      <c r="A532" s="1053">
        <v>1</v>
      </c>
      <c r="B532" s="105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3">
        <v>2</v>
      </c>
      <c r="B533" s="105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3">
        <v>3</v>
      </c>
      <c r="B534" s="105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3">
        <v>4</v>
      </c>
      <c r="B535" s="105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3">
        <v>5</v>
      </c>
      <c r="B536" s="105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3">
        <v>6</v>
      </c>
      <c r="B537" s="105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3">
        <v>7</v>
      </c>
      <c r="B538" s="105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3">
        <v>8</v>
      </c>
      <c r="B539" s="105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3">
        <v>9</v>
      </c>
      <c r="B540" s="105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3">
        <v>10</v>
      </c>
      <c r="B541" s="105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3">
        <v>11</v>
      </c>
      <c r="B542" s="105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3">
        <v>12</v>
      </c>
      <c r="B543" s="105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3">
        <v>13</v>
      </c>
      <c r="B544" s="105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3">
        <v>14</v>
      </c>
      <c r="B545" s="105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3">
        <v>15</v>
      </c>
      <c r="B546" s="105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3">
        <v>16</v>
      </c>
      <c r="B547" s="105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3">
        <v>17</v>
      </c>
      <c r="B548" s="105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3">
        <v>18</v>
      </c>
      <c r="B549" s="105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3">
        <v>19</v>
      </c>
      <c r="B550" s="105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3">
        <v>20</v>
      </c>
      <c r="B551" s="105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3">
        <v>21</v>
      </c>
      <c r="B552" s="105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3">
        <v>22</v>
      </c>
      <c r="B553" s="105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3">
        <v>23</v>
      </c>
      <c r="B554" s="105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3">
        <v>24</v>
      </c>
      <c r="B555" s="105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3">
        <v>25</v>
      </c>
      <c r="B556" s="105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3">
        <v>26</v>
      </c>
      <c r="B557" s="105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3">
        <v>27</v>
      </c>
      <c r="B558" s="105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3">
        <v>28</v>
      </c>
      <c r="B559" s="105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3">
        <v>29</v>
      </c>
      <c r="B560" s="105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3">
        <v>30</v>
      </c>
      <c r="B561" s="105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477</v>
      </c>
      <c r="Z564" s="342"/>
      <c r="AA564" s="342"/>
      <c r="AB564" s="342"/>
      <c r="AC564" s="274" t="s">
        <v>462</v>
      </c>
      <c r="AD564" s="274"/>
      <c r="AE564" s="274"/>
      <c r="AF564" s="274"/>
      <c r="AG564" s="274"/>
      <c r="AH564" s="341" t="s">
        <v>380</v>
      </c>
      <c r="AI564" s="343"/>
      <c r="AJ564" s="343"/>
      <c r="AK564" s="343"/>
      <c r="AL564" s="343" t="s">
        <v>21</v>
      </c>
      <c r="AM564" s="343"/>
      <c r="AN564" s="343"/>
      <c r="AO564" s="423"/>
      <c r="AP564" s="424" t="s">
        <v>420</v>
      </c>
      <c r="AQ564" s="424"/>
      <c r="AR564" s="424"/>
      <c r="AS564" s="424"/>
      <c r="AT564" s="424"/>
      <c r="AU564" s="424"/>
      <c r="AV564" s="424"/>
      <c r="AW564" s="424"/>
      <c r="AX564" s="424"/>
    </row>
    <row r="565" spans="1:50" ht="26.25" customHeight="1" x14ac:dyDescent="0.15">
      <c r="A565" s="1053">
        <v>1</v>
      </c>
      <c r="B565" s="105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3">
        <v>2</v>
      </c>
      <c r="B566" s="105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3">
        <v>3</v>
      </c>
      <c r="B567" s="105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3">
        <v>4</v>
      </c>
      <c r="B568" s="105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3">
        <v>5</v>
      </c>
      <c r="B569" s="105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3">
        <v>6</v>
      </c>
      <c r="B570" s="105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3">
        <v>7</v>
      </c>
      <c r="B571" s="105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3">
        <v>8</v>
      </c>
      <c r="B572" s="105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3">
        <v>9</v>
      </c>
      <c r="B573" s="105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3">
        <v>10</v>
      </c>
      <c r="B574" s="105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3">
        <v>11</v>
      </c>
      <c r="B575" s="105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3">
        <v>12</v>
      </c>
      <c r="B576" s="105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3">
        <v>13</v>
      </c>
      <c r="B577" s="105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3">
        <v>14</v>
      </c>
      <c r="B578" s="105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3">
        <v>15</v>
      </c>
      <c r="B579" s="105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3">
        <v>16</v>
      </c>
      <c r="B580" s="105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3">
        <v>17</v>
      </c>
      <c r="B581" s="105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3">
        <v>18</v>
      </c>
      <c r="B582" s="105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3">
        <v>19</v>
      </c>
      <c r="B583" s="105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3">
        <v>20</v>
      </c>
      <c r="B584" s="105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3">
        <v>21</v>
      </c>
      <c r="B585" s="105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3">
        <v>22</v>
      </c>
      <c r="B586" s="105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3">
        <v>23</v>
      </c>
      <c r="B587" s="105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3">
        <v>24</v>
      </c>
      <c r="B588" s="105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3">
        <v>25</v>
      </c>
      <c r="B589" s="105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3">
        <v>26</v>
      </c>
      <c r="B590" s="105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3">
        <v>27</v>
      </c>
      <c r="B591" s="105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3">
        <v>28</v>
      </c>
      <c r="B592" s="105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3">
        <v>29</v>
      </c>
      <c r="B593" s="105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3">
        <v>30</v>
      </c>
      <c r="B594" s="105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477</v>
      </c>
      <c r="Z597" s="342"/>
      <c r="AA597" s="342"/>
      <c r="AB597" s="342"/>
      <c r="AC597" s="274" t="s">
        <v>462</v>
      </c>
      <c r="AD597" s="274"/>
      <c r="AE597" s="274"/>
      <c r="AF597" s="274"/>
      <c r="AG597" s="274"/>
      <c r="AH597" s="341" t="s">
        <v>380</v>
      </c>
      <c r="AI597" s="343"/>
      <c r="AJ597" s="343"/>
      <c r="AK597" s="343"/>
      <c r="AL597" s="343" t="s">
        <v>21</v>
      </c>
      <c r="AM597" s="343"/>
      <c r="AN597" s="343"/>
      <c r="AO597" s="423"/>
      <c r="AP597" s="424" t="s">
        <v>420</v>
      </c>
      <c r="AQ597" s="424"/>
      <c r="AR597" s="424"/>
      <c r="AS597" s="424"/>
      <c r="AT597" s="424"/>
      <c r="AU597" s="424"/>
      <c r="AV597" s="424"/>
      <c r="AW597" s="424"/>
      <c r="AX597" s="424"/>
    </row>
    <row r="598" spans="1:50" ht="26.25" customHeight="1" x14ac:dyDescent="0.15">
      <c r="A598" s="1053">
        <v>1</v>
      </c>
      <c r="B598" s="105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3">
        <v>2</v>
      </c>
      <c r="B599" s="105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3">
        <v>3</v>
      </c>
      <c r="B600" s="105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3">
        <v>4</v>
      </c>
      <c r="B601" s="105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3">
        <v>5</v>
      </c>
      <c r="B602" s="105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3">
        <v>6</v>
      </c>
      <c r="B603" s="105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3">
        <v>7</v>
      </c>
      <c r="B604" s="105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3">
        <v>8</v>
      </c>
      <c r="B605" s="105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3">
        <v>9</v>
      </c>
      <c r="B606" s="105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3">
        <v>10</v>
      </c>
      <c r="B607" s="105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3">
        <v>11</v>
      </c>
      <c r="B608" s="105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3">
        <v>12</v>
      </c>
      <c r="B609" s="105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3">
        <v>13</v>
      </c>
      <c r="B610" s="105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3">
        <v>14</v>
      </c>
      <c r="B611" s="105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3">
        <v>15</v>
      </c>
      <c r="B612" s="105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3">
        <v>16</v>
      </c>
      <c r="B613" s="105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3">
        <v>17</v>
      </c>
      <c r="B614" s="105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3">
        <v>18</v>
      </c>
      <c r="B615" s="105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3">
        <v>19</v>
      </c>
      <c r="B616" s="105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3">
        <v>20</v>
      </c>
      <c r="B617" s="105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3">
        <v>21</v>
      </c>
      <c r="B618" s="105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3">
        <v>22</v>
      </c>
      <c r="B619" s="105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3">
        <v>23</v>
      </c>
      <c r="B620" s="105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3">
        <v>24</v>
      </c>
      <c r="B621" s="105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3">
        <v>25</v>
      </c>
      <c r="B622" s="105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3">
        <v>26</v>
      </c>
      <c r="B623" s="105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3">
        <v>27</v>
      </c>
      <c r="B624" s="105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3">
        <v>28</v>
      </c>
      <c r="B625" s="105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3">
        <v>29</v>
      </c>
      <c r="B626" s="105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3">
        <v>30</v>
      </c>
      <c r="B627" s="105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477</v>
      </c>
      <c r="Z630" s="342"/>
      <c r="AA630" s="342"/>
      <c r="AB630" s="342"/>
      <c r="AC630" s="274" t="s">
        <v>462</v>
      </c>
      <c r="AD630" s="274"/>
      <c r="AE630" s="274"/>
      <c r="AF630" s="274"/>
      <c r="AG630" s="274"/>
      <c r="AH630" s="341" t="s">
        <v>380</v>
      </c>
      <c r="AI630" s="343"/>
      <c r="AJ630" s="343"/>
      <c r="AK630" s="343"/>
      <c r="AL630" s="343" t="s">
        <v>21</v>
      </c>
      <c r="AM630" s="343"/>
      <c r="AN630" s="343"/>
      <c r="AO630" s="423"/>
      <c r="AP630" s="424" t="s">
        <v>420</v>
      </c>
      <c r="AQ630" s="424"/>
      <c r="AR630" s="424"/>
      <c r="AS630" s="424"/>
      <c r="AT630" s="424"/>
      <c r="AU630" s="424"/>
      <c r="AV630" s="424"/>
      <c r="AW630" s="424"/>
      <c r="AX630" s="424"/>
    </row>
    <row r="631" spans="1:50" ht="26.25" customHeight="1" x14ac:dyDescent="0.15">
      <c r="A631" s="1053">
        <v>1</v>
      </c>
      <c r="B631" s="105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3">
        <v>2</v>
      </c>
      <c r="B632" s="105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3">
        <v>3</v>
      </c>
      <c r="B633" s="105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3">
        <v>4</v>
      </c>
      <c r="B634" s="105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3">
        <v>5</v>
      </c>
      <c r="B635" s="105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3">
        <v>6</v>
      </c>
      <c r="B636" s="105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3">
        <v>7</v>
      </c>
      <c r="B637" s="105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3">
        <v>8</v>
      </c>
      <c r="B638" s="105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3">
        <v>9</v>
      </c>
      <c r="B639" s="105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3">
        <v>10</v>
      </c>
      <c r="B640" s="105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3">
        <v>11</v>
      </c>
      <c r="B641" s="105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3">
        <v>12</v>
      </c>
      <c r="B642" s="105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3">
        <v>13</v>
      </c>
      <c r="B643" s="105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3">
        <v>14</v>
      </c>
      <c r="B644" s="105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3">
        <v>15</v>
      </c>
      <c r="B645" s="105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3">
        <v>16</v>
      </c>
      <c r="B646" s="105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3">
        <v>17</v>
      </c>
      <c r="B647" s="105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3">
        <v>18</v>
      </c>
      <c r="B648" s="105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3">
        <v>19</v>
      </c>
      <c r="B649" s="105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3">
        <v>20</v>
      </c>
      <c r="B650" s="105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3">
        <v>21</v>
      </c>
      <c r="B651" s="105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3">
        <v>22</v>
      </c>
      <c r="B652" s="105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3">
        <v>23</v>
      </c>
      <c r="B653" s="105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3">
        <v>24</v>
      </c>
      <c r="B654" s="105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3">
        <v>25</v>
      </c>
      <c r="B655" s="105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3">
        <v>26</v>
      </c>
      <c r="B656" s="105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3">
        <v>27</v>
      </c>
      <c r="B657" s="105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3">
        <v>28</v>
      </c>
      <c r="B658" s="105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3">
        <v>29</v>
      </c>
      <c r="B659" s="105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3">
        <v>30</v>
      </c>
      <c r="B660" s="105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477</v>
      </c>
      <c r="Z663" s="342"/>
      <c r="AA663" s="342"/>
      <c r="AB663" s="342"/>
      <c r="AC663" s="274" t="s">
        <v>462</v>
      </c>
      <c r="AD663" s="274"/>
      <c r="AE663" s="274"/>
      <c r="AF663" s="274"/>
      <c r="AG663" s="274"/>
      <c r="AH663" s="341" t="s">
        <v>380</v>
      </c>
      <c r="AI663" s="343"/>
      <c r="AJ663" s="343"/>
      <c r="AK663" s="343"/>
      <c r="AL663" s="343" t="s">
        <v>21</v>
      </c>
      <c r="AM663" s="343"/>
      <c r="AN663" s="343"/>
      <c r="AO663" s="423"/>
      <c r="AP663" s="424" t="s">
        <v>420</v>
      </c>
      <c r="AQ663" s="424"/>
      <c r="AR663" s="424"/>
      <c r="AS663" s="424"/>
      <c r="AT663" s="424"/>
      <c r="AU663" s="424"/>
      <c r="AV663" s="424"/>
      <c r="AW663" s="424"/>
      <c r="AX663" s="424"/>
    </row>
    <row r="664" spans="1:50" ht="26.25" customHeight="1" x14ac:dyDescent="0.15">
      <c r="A664" s="1053">
        <v>1</v>
      </c>
      <c r="B664" s="105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3">
        <v>2</v>
      </c>
      <c r="B665" s="105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3">
        <v>3</v>
      </c>
      <c r="B666" s="105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3">
        <v>4</v>
      </c>
      <c r="B667" s="105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3">
        <v>5</v>
      </c>
      <c r="B668" s="105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3">
        <v>6</v>
      </c>
      <c r="B669" s="105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3">
        <v>7</v>
      </c>
      <c r="B670" s="105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3">
        <v>8</v>
      </c>
      <c r="B671" s="105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3">
        <v>9</v>
      </c>
      <c r="B672" s="105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3">
        <v>10</v>
      </c>
      <c r="B673" s="105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3">
        <v>11</v>
      </c>
      <c r="B674" s="105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3">
        <v>12</v>
      </c>
      <c r="B675" s="105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3">
        <v>13</v>
      </c>
      <c r="B676" s="105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3">
        <v>14</v>
      </c>
      <c r="B677" s="105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3">
        <v>15</v>
      </c>
      <c r="B678" s="105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3">
        <v>16</v>
      </c>
      <c r="B679" s="105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3">
        <v>17</v>
      </c>
      <c r="B680" s="105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3">
        <v>18</v>
      </c>
      <c r="B681" s="105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3">
        <v>19</v>
      </c>
      <c r="B682" s="105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3">
        <v>20</v>
      </c>
      <c r="B683" s="105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3">
        <v>21</v>
      </c>
      <c r="B684" s="105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3">
        <v>22</v>
      </c>
      <c r="B685" s="105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3">
        <v>23</v>
      </c>
      <c r="B686" s="105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3">
        <v>24</v>
      </c>
      <c r="B687" s="105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3">
        <v>25</v>
      </c>
      <c r="B688" s="105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3">
        <v>26</v>
      </c>
      <c r="B689" s="105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3">
        <v>27</v>
      </c>
      <c r="B690" s="105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3">
        <v>28</v>
      </c>
      <c r="B691" s="105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3">
        <v>29</v>
      </c>
      <c r="B692" s="105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3">
        <v>30</v>
      </c>
      <c r="B693" s="105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477</v>
      </c>
      <c r="Z696" s="342"/>
      <c r="AA696" s="342"/>
      <c r="AB696" s="342"/>
      <c r="AC696" s="274" t="s">
        <v>462</v>
      </c>
      <c r="AD696" s="274"/>
      <c r="AE696" s="274"/>
      <c r="AF696" s="274"/>
      <c r="AG696" s="274"/>
      <c r="AH696" s="341" t="s">
        <v>380</v>
      </c>
      <c r="AI696" s="343"/>
      <c r="AJ696" s="343"/>
      <c r="AK696" s="343"/>
      <c r="AL696" s="343" t="s">
        <v>21</v>
      </c>
      <c r="AM696" s="343"/>
      <c r="AN696" s="343"/>
      <c r="AO696" s="423"/>
      <c r="AP696" s="424" t="s">
        <v>420</v>
      </c>
      <c r="AQ696" s="424"/>
      <c r="AR696" s="424"/>
      <c r="AS696" s="424"/>
      <c r="AT696" s="424"/>
      <c r="AU696" s="424"/>
      <c r="AV696" s="424"/>
      <c r="AW696" s="424"/>
      <c r="AX696" s="424"/>
    </row>
    <row r="697" spans="1:50" ht="26.25" customHeight="1" x14ac:dyDescent="0.15">
      <c r="A697" s="1053">
        <v>1</v>
      </c>
      <c r="B697" s="105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3">
        <v>2</v>
      </c>
      <c r="B698" s="105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3">
        <v>3</v>
      </c>
      <c r="B699" s="105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3">
        <v>4</v>
      </c>
      <c r="B700" s="105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3">
        <v>5</v>
      </c>
      <c r="B701" s="105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3">
        <v>6</v>
      </c>
      <c r="B702" s="105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3">
        <v>7</v>
      </c>
      <c r="B703" s="105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3">
        <v>8</v>
      </c>
      <c r="B704" s="105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3">
        <v>9</v>
      </c>
      <c r="B705" s="105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3">
        <v>10</v>
      </c>
      <c r="B706" s="105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3">
        <v>11</v>
      </c>
      <c r="B707" s="105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3">
        <v>12</v>
      </c>
      <c r="B708" s="105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3">
        <v>13</v>
      </c>
      <c r="B709" s="105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3">
        <v>14</v>
      </c>
      <c r="B710" s="105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3">
        <v>15</v>
      </c>
      <c r="B711" s="105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3">
        <v>16</v>
      </c>
      <c r="B712" s="105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3">
        <v>17</v>
      </c>
      <c r="B713" s="105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3">
        <v>18</v>
      </c>
      <c r="B714" s="105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3">
        <v>19</v>
      </c>
      <c r="B715" s="105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3">
        <v>20</v>
      </c>
      <c r="B716" s="105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3">
        <v>21</v>
      </c>
      <c r="B717" s="105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3">
        <v>22</v>
      </c>
      <c r="B718" s="105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3">
        <v>23</v>
      </c>
      <c r="B719" s="105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3">
        <v>24</v>
      </c>
      <c r="B720" s="105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3">
        <v>25</v>
      </c>
      <c r="B721" s="105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3">
        <v>26</v>
      </c>
      <c r="B722" s="105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3">
        <v>27</v>
      </c>
      <c r="B723" s="105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3">
        <v>28</v>
      </c>
      <c r="B724" s="105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3">
        <v>29</v>
      </c>
      <c r="B725" s="105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3">
        <v>30</v>
      </c>
      <c r="B726" s="105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477</v>
      </c>
      <c r="Z729" s="342"/>
      <c r="AA729" s="342"/>
      <c r="AB729" s="342"/>
      <c r="AC729" s="274" t="s">
        <v>462</v>
      </c>
      <c r="AD729" s="274"/>
      <c r="AE729" s="274"/>
      <c r="AF729" s="274"/>
      <c r="AG729" s="274"/>
      <c r="AH729" s="341" t="s">
        <v>380</v>
      </c>
      <c r="AI729" s="343"/>
      <c r="AJ729" s="343"/>
      <c r="AK729" s="343"/>
      <c r="AL729" s="343" t="s">
        <v>21</v>
      </c>
      <c r="AM729" s="343"/>
      <c r="AN729" s="343"/>
      <c r="AO729" s="423"/>
      <c r="AP729" s="424" t="s">
        <v>420</v>
      </c>
      <c r="AQ729" s="424"/>
      <c r="AR729" s="424"/>
      <c r="AS729" s="424"/>
      <c r="AT729" s="424"/>
      <c r="AU729" s="424"/>
      <c r="AV729" s="424"/>
      <c r="AW729" s="424"/>
      <c r="AX729" s="424"/>
    </row>
    <row r="730" spans="1:50" ht="26.25" customHeight="1" x14ac:dyDescent="0.15">
      <c r="A730" s="1053">
        <v>1</v>
      </c>
      <c r="B730" s="105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3">
        <v>2</v>
      </c>
      <c r="B731" s="105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3">
        <v>3</v>
      </c>
      <c r="B732" s="105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3">
        <v>4</v>
      </c>
      <c r="B733" s="105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3">
        <v>5</v>
      </c>
      <c r="B734" s="105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3">
        <v>6</v>
      </c>
      <c r="B735" s="105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3">
        <v>7</v>
      </c>
      <c r="B736" s="105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3">
        <v>8</v>
      </c>
      <c r="B737" s="105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3">
        <v>9</v>
      </c>
      <c r="B738" s="105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3">
        <v>10</v>
      </c>
      <c r="B739" s="105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3">
        <v>11</v>
      </c>
      <c r="B740" s="105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3">
        <v>12</v>
      </c>
      <c r="B741" s="105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3">
        <v>13</v>
      </c>
      <c r="B742" s="105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3">
        <v>14</v>
      </c>
      <c r="B743" s="105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3">
        <v>15</v>
      </c>
      <c r="B744" s="105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3">
        <v>16</v>
      </c>
      <c r="B745" s="105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3">
        <v>17</v>
      </c>
      <c r="B746" s="105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3">
        <v>18</v>
      </c>
      <c r="B747" s="105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3">
        <v>19</v>
      </c>
      <c r="B748" s="105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3">
        <v>20</v>
      </c>
      <c r="B749" s="105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3">
        <v>21</v>
      </c>
      <c r="B750" s="105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3">
        <v>22</v>
      </c>
      <c r="B751" s="105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3">
        <v>23</v>
      </c>
      <c r="B752" s="105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3">
        <v>24</v>
      </c>
      <c r="B753" s="105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3">
        <v>25</v>
      </c>
      <c r="B754" s="105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3">
        <v>26</v>
      </c>
      <c r="B755" s="105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3">
        <v>27</v>
      </c>
      <c r="B756" s="105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3">
        <v>28</v>
      </c>
      <c r="B757" s="105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3">
        <v>29</v>
      </c>
      <c r="B758" s="105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3">
        <v>30</v>
      </c>
      <c r="B759" s="105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477</v>
      </c>
      <c r="Z762" s="342"/>
      <c r="AA762" s="342"/>
      <c r="AB762" s="342"/>
      <c r="AC762" s="274" t="s">
        <v>462</v>
      </c>
      <c r="AD762" s="274"/>
      <c r="AE762" s="274"/>
      <c r="AF762" s="274"/>
      <c r="AG762" s="274"/>
      <c r="AH762" s="341" t="s">
        <v>380</v>
      </c>
      <c r="AI762" s="343"/>
      <c r="AJ762" s="343"/>
      <c r="AK762" s="343"/>
      <c r="AL762" s="343" t="s">
        <v>21</v>
      </c>
      <c r="AM762" s="343"/>
      <c r="AN762" s="343"/>
      <c r="AO762" s="423"/>
      <c r="AP762" s="424" t="s">
        <v>420</v>
      </c>
      <c r="AQ762" s="424"/>
      <c r="AR762" s="424"/>
      <c r="AS762" s="424"/>
      <c r="AT762" s="424"/>
      <c r="AU762" s="424"/>
      <c r="AV762" s="424"/>
      <c r="AW762" s="424"/>
      <c r="AX762" s="424"/>
    </row>
    <row r="763" spans="1:50" ht="26.25" customHeight="1" x14ac:dyDescent="0.15">
      <c r="A763" s="1053">
        <v>1</v>
      </c>
      <c r="B763" s="105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3">
        <v>2</v>
      </c>
      <c r="B764" s="105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3">
        <v>3</v>
      </c>
      <c r="B765" s="105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3">
        <v>4</v>
      </c>
      <c r="B766" s="105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3">
        <v>5</v>
      </c>
      <c r="B767" s="105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3">
        <v>6</v>
      </c>
      <c r="B768" s="105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3">
        <v>7</v>
      </c>
      <c r="B769" s="105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3">
        <v>8</v>
      </c>
      <c r="B770" s="105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3">
        <v>9</v>
      </c>
      <c r="B771" s="105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3">
        <v>10</v>
      </c>
      <c r="B772" s="105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3">
        <v>11</v>
      </c>
      <c r="B773" s="105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3">
        <v>12</v>
      </c>
      <c r="B774" s="105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3">
        <v>13</v>
      </c>
      <c r="B775" s="105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3">
        <v>14</v>
      </c>
      <c r="B776" s="105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3">
        <v>15</v>
      </c>
      <c r="B777" s="105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3">
        <v>16</v>
      </c>
      <c r="B778" s="105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3">
        <v>17</v>
      </c>
      <c r="B779" s="105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3">
        <v>18</v>
      </c>
      <c r="B780" s="105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3">
        <v>19</v>
      </c>
      <c r="B781" s="105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3">
        <v>20</v>
      </c>
      <c r="B782" s="105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3">
        <v>21</v>
      </c>
      <c r="B783" s="105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3">
        <v>22</v>
      </c>
      <c r="B784" s="105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3">
        <v>23</v>
      </c>
      <c r="B785" s="105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3">
        <v>24</v>
      </c>
      <c r="B786" s="105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3">
        <v>25</v>
      </c>
      <c r="B787" s="105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3">
        <v>26</v>
      </c>
      <c r="B788" s="105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3">
        <v>27</v>
      </c>
      <c r="B789" s="105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3">
        <v>28</v>
      </c>
      <c r="B790" s="105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3">
        <v>29</v>
      </c>
      <c r="B791" s="105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3">
        <v>30</v>
      </c>
      <c r="B792" s="105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477</v>
      </c>
      <c r="Z795" s="342"/>
      <c r="AA795" s="342"/>
      <c r="AB795" s="342"/>
      <c r="AC795" s="274" t="s">
        <v>462</v>
      </c>
      <c r="AD795" s="274"/>
      <c r="AE795" s="274"/>
      <c r="AF795" s="274"/>
      <c r="AG795" s="274"/>
      <c r="AH795" s="341" t="s">
        <v>380</v>
      </c>
      <c r="AI795" s="343"/>
      <c r="AJ795" s="343"/>
      <c r="AK795" s="343"/>
      <c r="AL795" s="343" t="s">
        <v>21</v>
      </c>
      <c r="AM795" s="343"/>
      <c r="AN795" s="343"/>
      <c r="AO795" s="423"/>
      <c r="AP795" s="424" t="s">
        <v>420</v>
      </c>
      <c r="AQ795" s="424"/>
      <c r="AR795" s="424"/>
      <c r="AS795" s="424"/>
      <c r="AT795" s="424"/>
      <c r="AU795" s="424"/>
      <c r="AV795" s="424"/>
      <c r="AW795" s="424"/>
      <c r="AX795" s="424"/>
    </row>
    <row r="796" spans="1:50" ht="26.25" customHeight="1" x14ac:dyDescent="0.15">
      <c r="A796" s="1053">
        <v>1</v>
      </c>
      <c r="B796" s="105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3">
        <v>2</v>
      </c>
      <c r="B797" s="105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3">
        <v>3</v>
      </c>
      <c r="B798" s="105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3">
        <v>4</v>
      </c>
      <c r="B799" s="105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3">
        <v>5</v>
      </c>
      <c r="B800" s="105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3">
        <v>6</v>
      </c>
      <c r="B801" s="105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3">
        <v>7</v>
      </c>
      <c r="B802" s="105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3">
        <v>8</v>
      </c>
      <c r="B803" s="105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3">
        <v>9</v>
      </c>
      <c r="B804" s="105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3">
        <v>10</v>
      </c>
      <c r="B805" s="105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3">
        <v>11</v>
      </c>
      <c r="B806" s="105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3">
        <v>12</v>
      </c>
      <c r="B807" s="105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3">
        <v>13</v>
      </c>
      <c r="B808" s="105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3">
        <v>14</v>
      </c>
      <c r="B809" s="105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3">
        <v>15</v>
      </c>
      <c r="B810" s="105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3">
        <v>16</v>
      </c>
      <c r="B811" s="105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3">
        <v>17</v>
      </c>
      <c r="B812" s="105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3">
        <v>18</v>
      </c>
      <c r="B813" s="105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3">
        <v>19</v>
      </c>
      <c r="B814" s="105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3">
        <v>20</v>
      </c>
      <c r="B815" s="105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3">
        <v>21</v>
      </c>
      <c r="B816" s="105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3">
        <v>22</v>
      </c>
      <c r="B817" s="105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3">
        <v>23</v>
      </c>
      <c r="B818" s="105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3">
        <v>24</v>
      </c>
      <c r="B819" s="105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3">
        <v>25</v>
      </c>
      <c r="B820" s="105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3">
        <v>26</v>
      </c>
      <c r="B821" s="105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3">
        <v>27</v>
      </c>
      <c r="B822" s="105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3">
        <v>28</v>
      </c>
      <c r="B823" s="105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3">
        <v>29</v>
      </c>
      <c r="B824" s="105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3">
        <v>30</v>
      </c>
      <c r="B825" s="105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477</v>
      </c>
      <c r="Z828" s="342"/>
      <c r="AA828" s="342"/>
      <c r="AB828" s="342"/>
      <c r="AC828" s="274" t="s">
        <v>462</v>
      </c>
      <c r="AD828" s="274"/>
      <c r="AE828" s="274"/>
      <c r="AF828" s="274"/>
      <c r="AG828" s="274"/>
      <c r="AH828" s="341" t="s">
        <v>380</v>
      </c>
      <c r="AI828" s="343"/>
      <c r="AJ828" s="343"/>
      <c r="AK828" s="343"/>
      <c r="AL828" s="343" t="s">
        <v>21</v>
      </c>
      <c r="AM828" s="343"/>
      <c r="AN828" s="343"/>
      <c r="AO828" s="423"/>
      <c r="AP828" s="424" t="s">
        <v>420</v>
      </c>
      <c r="AQ828" s="424"/>
      <c r="AR828" s="424"/>
      <c r="AS828" s="424"/>
      <c r="AT828" s="424"/>
      <c r="AU828" s="424"/>
      <c r="AV828" s="424"/>
      <c r="AW828" s="424"/>
      <c r="AX828" s="424"/>
    </row>
    <row r="829" spans="1:50" ht="26.25" customHeight="1" x14ac:dyDescent="0.15">
      <c r="A829" s="1053">
        <v>1</v>
      </c>
      <c r="B829" s="105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3">
        <v>2</v>
      </c>
      <c r="B830" s="105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3">
        <v>3</v>
      </c>
      <c r="B831" s="105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3">
        <v>4</v>
      </c>
      <c r="B832" s="105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3">
        <v>5</v>
      </c>
      <c r="B833" s="105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3">
        <v>6</v>
      </c>
      <c r="B834" s="105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3">
        <v>7</v>
      </c>
      <c r="B835" s="105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3">
        <v>8</v>
      </c>
      <c r="B836" s="105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3">
        <v>9</v>
      </c>
      <c r="B837" s="105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3">
        <v>10</v>
      </c>
      <c r="B838" s="105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3">
        <v>11</v>
      </c>
      <c r="B839" s="105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3">
        <v>12</v>
      </c>
      <c r="B840" s="105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3">
        <v>13</v>
      </c>
      <c r="B841" s="105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3">
        <v>14</v>
      </c>
      <c r="B842" s="105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3">
        <v>15</v>
      </c>
      <c r="B843" s="105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3">
        <v>16</v>
      </c>
      <c r="B844" s="105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3">
        <v>17</v>
      </c>
      <c r="B845" s="105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3">
        <v>18</v>
      </c>
      <c r="B846" s="105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3">
        <v>19</v>
      </c>
      <c r="B847" s="105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3">
        <v>20</v>
      </c>
      <c r="B848" s="105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3">
        <v>21</v>
      </c>
      <c r="B849" s="105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3">
        <v>22</v>
      </c>
      <c r="B850" s="105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3">
        <v>23</v>
      </c>
      <c r="B851" s="105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3">
        <v>24</v>
      </c>
      <c r="B852" s="105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3">
        <v>25</v>
      </c>
      <c r="B853" s="105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3">
        <v>26</v>
      </c>
      <c r="B854" s="105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3">
        <v>27</v>
      </c>
      <c r="B855" s="105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3">
        <v>28</v>
      </c>
      <c r="B856" s="105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3">
        <v>29</v>
      </c>
      <c r="B857" s="105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3">
        <v>30</v>
      </c>
      <c r="B858" s="105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477</v>
      </c>
      <c r="Z861" s="342"/>
      <c r="AA861" s="342"/>
      <c r="AB861" s="342"/>
      <c r="AC861" s="274" t="s">
        <v>462</v>
      </c>
      <c r="AD861" s="274"/>
      <c r="AE861" s="274"/>
      <c r="AF861" s="274"/>
      <c r="AG861" s="274"/>
      <c r="AH861" s="341" t="s">
        <v>380</v>
      </c>
      <c r="AI861" s="343"/>
      <c r="AJ861" s="343"/>
      <c r="AK861" s="343"/>
      <c r="AL861" s="343" t="s">
        <v>21</v>
      </c>
      <c r="AM861" s="343"/>
      <c r="AN861" s="343"/>
      <c r="AO861" s="423"/>
      <c r="AP861" s="424" t="s">
        <v>420</v>
      </c>
      <c r="AQ861" s="424"/>
      <c r="AR861" s="424"/>
      <c r="AS861" s="424"/>
      <c r="AT861" s="424"/>
      <c r="AU861" s="424"/>
      <c r="AV861" s="424"/>
      <c r="AW861" s="424"/>
      <c r="AX861" s="424"/>
    </row>
    <row r="862" spans="1:50" ht="26.25" customHeight="1" x14ac:dyDescent="0.15">
      <c r="A862" s="1053">
        <v>1</v>
      </c>
      <c r="B862" s="105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3">
        <v>2</v>
      </c>
      <c r="B863" s="105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3">
        <v>3</v>
      </c>
      <c r="B864" s="105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3">
        <v>4</v>
      </c>
      <c r="B865" s="105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3">
        <v>5</v>
      </c>
      <c r="B866" s="105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3">
        <v>6</v>
      </c>
      <c r="B867" s="105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3">
        <v>7</v>
      </c>
      <c r="B868" s="105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3">
        <v>8</v>
      </c>
      <c r="B869" s="105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3">
        <v>9</v>
      </c>
      <c r="B870" s="105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3">
        <v>10</v>
      </c>
      <c r="B871" s="105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3">
        <v>11</v>
      </c>
      <c r="B872" s="105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3">
        <v>12</v>
      </c>
      <c r="B873" s="105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3">
        <v>13</v>
      </c>
      <c r="B874" s="105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3">
        <v>14</v>
      </c>
      <c r="B875" s="105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3">
        <v>15</v>
      </c>
      <c r="B876" s="105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3">
        <v>16</v>
      </c>
      <c r="B877" s="105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3">
        <v>17</v>
      </c>
      <c r="B878" s="105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3">
        <v>18</v>
      </c>
      <c r="B879" s="105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3">
        <v>19</v>
      </c>
      <c r="B880" s="105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3">
        <v>20</v>
      </c>
      <c r="B881" s="105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3">
        <v>21</v>
      </c>
      <c r="B882" s="105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3">
        <v>22</v>
      </c>
      <c r="B883" s="105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3">
        <v>23</v>
      </c>
      <c r="B884" s="105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3">
        <v>24</v>
      </c>
      <c r="B885" s="105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3">
        <v>25</v>
      </c>
      <c r="B886" s="105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3">
        <v>26</v>
      </c>
      <c r="B887" s="105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3">
        <v>27</v>
      </c>
      <c r="B888" s="105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3">
        <v>28</v>
      </c>
      <c r="B889" s="105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3">
        <v>29</v>
      </c>
      <c r="B890" s="105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3">
        <v>30</v>
      </c>
      <c r="B891" s="105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477</v>
      </c>
      <c r="Z894" s="342"/>
      <c r="AA894" s="342"/>
      <c r="AB894" s="342"/>
      <c r="AC894" s="274" t="s">
        <v>462</v>
      </c>
      <c r="AD894" s="274"/>
      <c r="AE894" s="274"/>
      <c r="AF894" s="274"/>
      <c r="AG894" s="274"/>
      <c r="AH894" s="341" t="s">
        <v>380</v>
      </c>
      <c r="AI894" s="343"/>
      <c r="AJ894" s="343"/>
      <c r="AK894" s="343"/>
      <c r="AL894" s="343" t="s">
        <v>21</v>
      </c>
      <c r="AM894" s="343"/>
      <c r="AN894" s="343"/>
      <c r="AO894" s="423"/>
      <c r="AP894" s="424" t="s">
        <v>420</v>
      </c>
      <c r="AQ894" s="424"/>
      <c r="AR894" s="424"/>
      <c r="AS894" s="424"/>
      <c r="AT894" s="424"/>
      <c r="AU894" s="424"/>
      <c r="AV894" s="424"/>
      <c r="AW894" s="424"/>
      <c r="AX894" s="424"/>
    </row>
    <row r="895" spans="1:50" ht="26.25" customHeight="1" x14ac:dyDescent="0.15">
      <c r="A895" s="1053">
        <v>1</v>
      </c>
      <c r="B895" s="105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3">
        <v>2</v>
      </c>
      <c r="B896" s="105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3">
        <v>3</v>
      </c>
      <c r="B897" s="105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3">
        <v>4</v>
      </c>
      <c r="B898" s="105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3">
        <v>5</v>
      </c>
      <c r="B899" s="105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3">
        <v>6</v>
      </c>
      <c r="B900" s="105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3">
        <v>7</v>
      </c>
      <c r="B901" s="105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3">
        <v>8</v>
      </c>
      <c r="B902" s="105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3">
        <v>9</v>
      </c>
      <c r="B903" s="105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3">
        <v>10</v>
      </c>
      <c r="B904" s="105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3">
        <v>11</v>
      </c>
      <c r="B905" s="105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3">
        <v>12</v>
      </c>
      <c r="B906" s="105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3">
        <v>13</v>
      </c>
      <c r="B907" s="105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3">
        <v>14</v>
      </c>
      <c r="B908" s="105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3">
        <v>15</v>
      </c>
      <c r="B909" s="105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3">
        <v>16</v>
      </c>
      <c r="B910" s="105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3">
        <v>17</v>
      </c>
      <c r="B911" s="105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3">
        <v>18</v>
      </c>
      <c r="B912" s="105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3">
        <v>19</v>
      </c>
      <c r="B913" s="105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3">
        <v>20</v>
      </c>
      <c r="B914" s="105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3">
        <v>21</v>
      </c>
      <c r="B915" s="105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3">
        <v>22</v>
      </c>
      <c r="B916" s="105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3">
        <v>23</v>
      </c>
      <c r="B917" s="105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3">
        <v>24</v>
      </c>
      <c r="B918" s="105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3">
        <v>25</v>
      </c>
      <c r="B919" s="105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3">
        <v>26</v>
      </c>
      <c r="B920" s="105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3">
        <v>27</v>
      </c>
      <c r="B921" s="105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3">
        <v>28</v>
      </c>
      <c r="B922" s="105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3">
        <v>29</v>
      </c>
      <c r="B923" s="105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3">
        <v>30</v>
      </c>
      <c r="B924" s="105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477</v>
      </c>
      <c r="Z927" s="342"/>
      <c r="AA927" s="342"/>
      <c r="AB927" s="342"/>
      <c r="AC927" s="274" t="s">
        <v>462</v>
      </c>
      <c r="AD927" s="274"/>
      <c r="AE927" s="274"/>
      <c r="AF927" s="274"/>
      <c r="AG927" s="274"/>
      <c r="AH927" s="341" t="s">
        <v>380</v>
      </c>
      <c r="AI927" s="343"/>
      <c r="AJ927" s="343"/>
      <c r="AK927" s="343"/>
      <c r="AL927" s="343" t="s">
        <v>21</v>
      </c>
      <c r="AM927" s="343"/>
      <c r="AN927" s="343"/>
      <c r="AO927" s="423"/>
      <c r="AP927" s="424" t="s">
        <v>420</v>
      </c>
      <c r="AQ927" s="424"/>
      <c r="AR927" s="424"/>
      <c r="AS927" s="424"/>
      <c r="AT927" s="424"/>
      <c r="AU927" s="424"/>
      <c r="AV927" s="424"/>
      <c r="AW927" s="424"/>
      <c r="AX927" s="424"/>
    </row>
    <row r="928" spans="1:50" ht="26.25" customHeight="1" x14ac:dyDescent="0.15">
      <c r="A928" s="1053">
        <v>1</v>
      </c>
      <c r="B928" s="105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3">
        <v>2</v>
      </c>
      <c r="B929" s="105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3">
        <v>3</v>
      </c>
      <c r="B930" s="105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3">
        <v>4</v>
      </c>
      <c r="B931" s="105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3">
        <v>5</v>
      </c>
      <c r="B932" s="105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3">
        <v>6</v>
      </c>
      <c r="B933" s="105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3">
        <v>7</v>
      </c>
      <c r="B934" s="105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3">
        <v>8</v>
      </c>
      <c r="B935" s="105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3">
        <v>9</v>
      </c>
      <c r="B936" s="105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3">
        <v>10</v>
      </c>
      <c r="B937" s="105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3">
        <v>11</v>
      </c>
      <c r="B938" s="105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3">
        <v>12</v>
      </c>
      <c r="B939" s="105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3">
        <v>13</v>
      </c>
      <c r="B940" s="105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3">
        <v>14</v>
      </c>
      <c r="B941" s="105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3">
        <v>15</v>
      </c>
      <c r="B942" s="105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3">
        <v>16</v>
      </c>
      <c r="B943" s="105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3">
        <v>17</v>
      </c>
      <c r="B944" s="105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3">
        <v>18</v>
      </c>
      <c r="B945" s="105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3">
        <v>19</v>
      </c>
      <c r="B946" s="105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3">
        <v>20</v>
      </c>
      <c r="B947" s="105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3">
        <v>21</v>
      </c>
      <c r="B948" s="105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3">
        <v>22</v>
      </c>
      <c r="B949" s="105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3">
        <v>23</v>
      </c>
      <c r="B950" s="105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3">
        <v>24</v>
      </c>
      <c r="B951" s="105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3">
        <v>25</v>
      </c>
      <c r="B952" s="105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3">
        <v>26</v>
      </c>
      <c r="B953" s="105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3">
        <v>27</v>
      </c>
      <c r="B954" s="105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3">
        <v>28</v>
      </c>
      <c r="B955" s="105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3">
        <v>29</v>
      </c>
      <c r="B956" s="105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3">
        <v>30</v>
      </c>
      <c r="B957" s="105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477</v>
      </c>
      <c r="Z960" s="342"/>
      <c r="AA960" s="342"/>
      <c r="AB960" s="342"/>
      <c r="AC960" s="274" t="s">
        <v>462</v>
      </c>
      <c r="AD960" s="274"/>
      <c r="AE960" s="274"/>
      <c r="AF960" s="274"/>
      <c r="AG960" s="274"/>
      <c r="AH960" s="341" t="s">
        <v>380</v>
      </c>
      <c r="AI960" s="343"/>
      <c r="AJ960" s="343"/>
      <c r="AK960" s="343"/>
      <c r="AL960" s="343" t="s">
        <v>21</v>
      </c>
      <c r="AM960" s="343"/>
      <c r="AN960" s="343"/>
      <c r="AO960" s="423"/>
      <c r="AP960" s="424" t="s">
        <v>420</v>
      </c>
      <c r="AQ960" s="424"/>
      <c r="AR960" s="424"/>
      <c r="AS960" s="424"/>
      <c r="AT960" s="424"/>
      <c r="AU960" s="424"/>
      <c r="AV960" s="424"/>
      <c r="AW960" s="424"/>
      <c r="AX960" s="424"/>
    </row>
    <row r="961" spans="1:50" ht="26.25" customHeight="1" x14ac:dyDescent="0.15">
      <c r="A961" s="1053">
        <v>1</v>
      </c>
      <c r="B961" s="105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3">
        <v>2</v>
      </c>
      <c r="B962" s="105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3">
        <v>3</v>
      </c>
      <c r="B963" s="105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3">
        <v>4</v>
      </c>
      <c r="B964" s="105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3">
        <v>5</v>
      </c>
      <c r="B965" s="105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3">
        <v>6</v>
      </c>
      <c r="B966" s="105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3">
        <v>7</v>
      </c>
      <c r="B967" s="105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3">
        <v>8</v>
      </c>
      <c r="B968" s="105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3">
        <v>9</v>
      </c>
      <c r="B969" s="105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3">
        <v>10</v>
      </c>
      <c r="B970" s="105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3">
        <v>11</v>
      </c>
      <c r="B971" s="105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3">
        <v>12</v>
      </c>
      <c r="B972" s="105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3">
        <v>13</v>
      </c>
      <c r="B973" s="105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3">
        <v>14</v>
      </c>
      <c r="B974" s="105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3">
        <v>15</v>
      </c>
      <c r="B975" s="105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3">
        <v>16</v>
      </c>
      <c r="B976" s="105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3">
        <v>17</v>
      </c>
      <c r="B977" s="105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3">
        <v>18</v>
      </c>
      <c r="B978" s="105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3">
        <v>19</v>
      </c>
      <c r="B979" s="105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3">
        <v>20</v>
      </c>
      <c r="B980" s="105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3">
        <v>21</v>
      </c>
      <c r="B981" s="105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3">
        <v>22</v>
      </c>
      <c r="B982" s="105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3">
        <v>23</v>
      </c>
      <c r="B983" s="105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3">
        <v>24</v>
      </c>
      <c r="B984" s="105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3">
        <v>25</v>
      </c>
      <c r="B985" s="105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3">
        <v>26</v>
      </c>
      <c r="B986" s="105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3">
        <v>27</v>
      </c>
      <c r="B987" s="105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3">
        <v>28</v>
      </c>
      <c r="B988" s="105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3">
        <v>29</v>
      </c>
      <c r="B989" s="105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3">
        <v>30</v>
      </c>
      <c r="B990" s="105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477</v>
      </c>
      <c r="Z993" s="342"/>
      <c r="AA993" s="342"/>
      <c r="AB993" s="342"/>
      <c r="AC993" s="274" t="s">
        <v>462</v>
      </c>
      <c r="AD993" s="274"/>
      <c r="AE993" s="274"/>
      <c r="AF993" s="274"/>
      <c r="AG993" s="274"/>
      <c r="AH993" s="341" t="s">
        <v>380</v>
      </c>
      <c r="AI993" s="343"/>
      <c r="AJ993" s="343"/>
      <c r="AK993" s="343"/>
      <c r="AL993" s="343" t="s">
        <v>21</v>
      </c>
      <c r="AM993" s="343"/>
      <c r="AN993" s="343"/>
      <c r="AO993" s="423"/>
      <c r="AP993" s="424" t="s">
        <v>420</v>
      </c>
      <c r="AQ993" s="424"/>
      <c r="AR993" s="424"/>
      <c r="AS993" s="424"/>
      <c r="AT993" s="424"/>
      <c r="AU993" s="424"/>
      <c r="AV993" s="424"/>
      <c r="AW993" s="424"/>
      <c r="AX993" s="424"/>
    </row>
    <row r="994" spans="1:50" ht="26.25" customHeight="1" x14ac:dyDescent="0.15">
      <c r="A994" s="1053">
        <v>1</v>
      </c>
      <c r="B994" s="105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3">
        <v>2</v>
      </c>
      <c r="B995" s="105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3">
        <v>3</v>
      </c>
      <c r="B996" s="105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3">
        <v>4</v>
      </c>
      <c r="B997" s="105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3">
        <v>5</v>
      </c>
      <c r="B998" s="105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3">
        <v>6</v>
      </c>
      <c r="B999" s="105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3">
        <v>7</v>
      </c>
      <c r="B1000" s="105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3">
        <v>8</v>
      </c>
      <c r="B1001" s="105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3">
        <v>9</v>
      </c>
      <c r="B1002" s="105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3">
        <v>10</v>
      </c>
      <c r="B1003" s="105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3">
        <v>11</v>
      </c>
      <c r="B1004" s="105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3">
        <v>12</v>
      </c>
      <c r="B1005" s="105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3">
        <v>13</v>
      </c>
      <c r="B1006" s="105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3">
        <v>14</v>
      </c>
      <c r="B1007" s="105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3">
        <v>15</v>
      </c>
      <c r="B1008" s="105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3">
        <v>16</v>
      </c>
      <c r="B1009" s="105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3">
        <v>17</v>
      </c>
      <c r="B1010" s="105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3">
        <v>18</v>
      </c>
      <c r="B1011" s="105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3">
        <v>19</v>
      </c>
      <c r="B1012" s="105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3">
        <v>20</v>
      </c>
      <c r="B1013" s="105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3">
        <v>21</v>
      </c>
      <c r="B1014" s="105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3">
        <v>22</v>
      </c>
      <c r="B1015" s="105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3">
        <v>23</v>
      </c>
      <c r="B1016" s="105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3">
        <v>24</v>
      </c>
      <c r="B1017" s="105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3">
        <v>25</v>
      </c>
      <c r="B1018" s="105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3">
        <v>26</v>
      </c>
      <c r="B1019" s="105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3">
        <v>27</v>
      </c>
      <c r="B1020" s="105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3">
        <v>28</v>
      </c>
      <c r="B1021" s="105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3">
        <v>29</v>
      </c>
      <c r="B1022" s="105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3">
        <v>30</v>
      </c>
      <c r="B1023" s="105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477</v>
      </c>
      <c r="Z1026" s="342"/>
      <c r="AA1026" s="342"/>
      <c r="AB1026" s="342"/>
      <c r="AC1026" s="274" t="s">
        <v>462</v>
      </c>
      <c r="AD1026" s="274"/>
      <c r="AE1026" s="274"/>
      <c r="AF1026" s="274"/>
      <c r="AG1026" s="274"/>
      <c r="AH1026" s="341" t="s">
        <v>380</v>
      </c>
      <c r="AI1026" s="343"/>
      <c r="AJ1026" s="343"/>
      <c r="AK1026" s="343"/>
      <c r="AL1026" s="343" t="s">
        <v>21</v>
      </c>
      <c r="AM1026" s="343"/>
      <c r="AN1026" s="343"/>
      <c r="AO1026" s="423"/>
      <c r="AP1026" s="424" t="s">
        <v>420</v>
      </c>
      <c r="AQ1026" s="424"/>
      <c r="AR1026" s="424"/>
      <c r="AS1026" s="424"/>
      <c r="AT1026" s="424"/>
      <c r="AU1026" s="424"/>
      <c r="AV1026" s="424"/>
      <c r="AW1026" s="424"/>
      <c r="AX1026" s="424"/>
    </row>
    <row r="1027" spans="1:50" ht="26.25" customHeight="1" x14ac:dyDescent="0.15">
      <c r="A1027" s="1053">
        <v>1</v>
      </c>
      <c r="B1027" s="105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3">
        <v>2</v>
      </c>
      <c r="B1028" s="105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3">
        <v>3</v>
      </c>
      <c r="B1029" s="105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3">
        <v>4</v>
      </c>
      <c r="B1030" s="105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3">
        <v>5</v>
      </c>
      <c r="B1031" s="105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3">
        <v>6</v>
      </c>
      <c r="B1032" s="105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3">
        <v>7</v>
      </c>
      <c r="B1033" s="105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3">
        <v>8</v>
      </c>
      <c r="B1034" s="105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3">
        <v>9</v>
      </c>
      <c r="B1035" s="105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3">
        <v>10</v>
      </c>
      <c r="B1036" s="105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3">
        <v>11</v>
      </c>
      <c r="B1037" s="105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3">
        <v>12</v>
      </c>
      <c r="B1038" s="105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3">
        <v>13</v>
      </c>
      <c r="B1039" s="105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3">
        <v>14</v>
      </c>
      <c r="B1040" s="105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3">
        <v>15</v>
      </c>
      <c r="B1041" s="105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3">
        <v>16</v>
      </c>
      <c r="B1042" s="105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3">
        <v>17</v>
      </c>
      <c r="B1043" s="105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3">
        <v>18</v>
      </c>
      <c r="B1044" s="105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3">
        <v>19</v>
      </c>
      <c r="B1045" s="105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3">
        <v>20</v>
      </c>
      <c r="B1046" s="105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3">
        <v>21</v>
      </c>
      <c r="B1047" s="105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3">
        <v>22</v>
      </c>
      <c r="B1048" s="105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3">
        <v>23</v>
      </c>
      <c r="B1049" s="105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3">
        <v>24</v>
      </c>
      <c r="B1050" s="105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3">
        <v>25</v>
      </c>
      <c r="B1051" s="105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3">
        <v>26</v>
      </c>
      <c r="B1052" s="105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3">
        <v>27</v>
      </c>
      <c r="B1053" s="105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3">
        <v>28</v>
      </c>
      <c r="B1054" s="105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3">
        <v>29</v>
      </c>
      <c r="B1055" s="105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3">
        <v>30</v>
      </c>
      <c r="B1056" s="105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477</v>
      </c>
      <c r="Z1059" s="342"/>
      <c r="AA1059" s="342"/>
      <c r="AB1059" s="342"/>
      <c r="AC1059" s="274" t="s">
        <v>462</v>
      </c>
      <c r="AD1059" s="274"/>
      <c r="AE1059" s="274"/>
      <c r="AF1059" s="274"/>
      <c r="AG1059" s="274"/>
      <c r="AH1059" s="341" t="s">
        <v>380</v>
      </c>
      <c r="AI1059" s="343"/>
      <c r="AJ1059" s="343"/>
      <c r="AK1059" s="343"/>
      <c r="AL1059" s="343" t="s">
        <v>21</v>
      </c>
      <c r="AM1059" s="343"/>
      <c r="AN1059" s="343"/>
      <c r="AO1059" s="423"/>
      <c r="AP1059" s="424" t="s">
        <v>420</v>
      </c>
      <c r="AQ1059" s="424"/>
      <c r="AR1059" s="424"/>
      <c r="AS1059" s="424"/>
      <c r="AT1059" s="424"/>
      <c r="AU1059" s="424"/>
      <c r="AV1059" s="424"/>
      <c r="AW1059" s="424"/>
      <c r="AX1059" s="424"/>
    </row>
    <row r="1060" spans="1:50" ht="26.25" customHeight="1" x14ac:dyDescent="0.15">
      <c r="A1060" s="1053">
        <v>1</v>
      </c>
      <c r="B1060" s="105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3">
        <v>2</v>
      </c>
      <c r="B1061" s="105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3">
        <v>3</v>
      </c>
      <c r="B1062" s="105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3">
        <v>4</v>
      </c>
      <c r="B1063" s="105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3">
        <v>5</v>
      </c>
      <c r="B1064" s="105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3">
        <v>6</v>
      </c>
      <c r="B1065" s="105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3">
        <v>7</v>
      </c>
      <c r="B1066" s="105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3">
        <v>8</v>
      </c>
      <c r="B1067" s="105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3">
        <v>9</v>
      </c>
      <c r="B1068" s="105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3">
        <v>10</v>
      </c>
      <c r="B1069" s="105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3">
        <v>11</v>
      </c>
      <c r="B1070" s="105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3">
        <v>12</v>
      </c>
      <c r="B1071" s="105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3">
        <v>13</v>
      </c>
      <c r="B1072" s="105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3">
        <v>14</v>
      </c>
      <c r="B1073" s="105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3">
        <v>15</v>
      </c>
      <c r="B1074" s="105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3">
        <v>16</v>
      </c>
      <c r="B1075" s="105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3">
        <v>17</v>
      </c>
      <c r="B1076" s="105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3">
        <v>18</v>
      </c>
      <c r="B1077" s="105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3">
        <v>19</v>
      </c>
      <c r="B1078" s="105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3">
        <v>20</v>
      </c>
      <c r="B1079" s="105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3">
        <v>21</v>
      </c>
      <c r="B1080" s="105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3">
        <v>22</v>
      </c>
      <c r="B1081" s="105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3">
        <v>23</v>
      </c>
      <c r="B1082" s="105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3">
        <v>24</v>
      </c>
      <c r="B1083" s="105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3">
        <v>25</v>
      </c>
      <c r="B1084" s="105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3">
        <v>26</v>
      </c>
      <c r="B1085" s="105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3">
        <v>27</v>
      </c>
      <c r="B1086" s="105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3">
        <v>28</v>
      </c>
      <c r="B1087" s="105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3">
        <v>29</v>
      </c>
      <c r="B1088" s="105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3">
        <v>30</v>
      </c>
      <c r="B1089" s="105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477</v>
      </c>
      <c r="Z1092" s="342"/>
      <c r="AA1092" s="342"/>
      <c r="AB1092" s="342"/>
      <c r="AC1092" s="274" t="s">
        <v>462</v>
      </c>
      <c r="AD1092" s="274"/>
      <c r="AE1092" s="274"/>
      <c r="AF1092" s="274"/>
      <c r="AG1092" s="274"/>
      <c r="AH1092" s="341" t="s">
        <v>380</v>
      </c>
      <c r="AI1092" s="343"/>
      <c r="AJ1092" s="343"/>
      <c r="AK1092" s="343"/>
      <c r="AL1092" s="343" t="s">
        <v>21</v>
      </c>
      <c r="AM1092" s="343"/>
      <c r="AN1092" s="343"/>
      <c r="AO1092" s="423"/>
      <c r="AP1092" s="424" t="s">
        <v>420</v>
      </c>
      <c r="AQ1092" s="424"/>
      <c r="AR1092" s="424"/>
      <c r="AS1092" s="424"/>
      <c r="AT1092" s="424"/>
      <c r="AU1092" s="424"/>
      <c r="AV1092" s="424"/>
      <c r="AW1092" s="424"/>
      <c r="AX1092" s="424"/>
    </row>
    <row r="1093" spans="1:50" ht="26.25" customHeight="1" x14ac:dyDescent="0.15">
      <c r="A1093" s="1053">
        <v>1</v>
      </c>
      <c r="B1093" s="105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3">
        <v>2</v>
      </c>
      <c r="B1094" s="105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3">
        <v>3</v>
      </c>
      <c r="B1095" s="105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3">
        <v>4</v>
      </c>
      <c r="B1096" s="105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3">
        <v>5</v>
      </c>
      <c r="B1097" s="105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3">
        <v>6</v>
      </c>
      <c r="B1098" s="105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3">
        <v>7</v>
      </c>
      <c r="B1099" s="105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3">
        <v>8</v>
      </c>
      <c r="B1100" s="105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3">
        <v>9</v>
      </c>
      <c r="B1101" s="105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3">
        <v>10</v>
      </c>
      <c r="B1102" s="105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3">
        <v>11</v>
      </c>
      <c r="B1103" s="105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3">
        <v>12</v>
      </c>
      <c r="B1104" s="105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3">
        <v>13</v>
      </c>
      <c r="B1105" s="105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3">
        <v>14</v>
      </c>
      <c r="B1106" s="105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3">
        <v>15</v>
      </c>
      <c r="B1107" s="105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3">
        <v>16</v>
      </c>
      <c r="B1108" s="105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3">
        <v>17</v>
      </c>
      <c r="B1109" s="105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3">
        <v>18</v>
      </c>
      <c r="B1110" s="105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3">
        <v>19</v>
      </c>
      <c r="B1111" s="105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3">
        <v>20</v>
      </c>
      <c r="B1112" s="105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3">
        <v>21</v>
      </c>
      <c r="B1113" s="105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3">
        <v>22</v>
      </c>
      <c r="B1114" s="105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3">
        <v>23</v>
      </c>
      <c r="B1115" s="105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3">
        <v>24</v>
      </c>
      <c r="B1116" s="105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3">
        <v>25</v>
      </c>
      <c r="B1117" s="105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3">
        <v>26</v>
      </c>
      <c r="B1118" s="105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3">
        <v>27</v>
      </c>
      <c r="B1119" s="105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3">
        <v>28</v>
      </c>
      <c r="B1120" s="105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3">
        <v>29</v>
      </c>
      <c r="B1121" s="105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3">
        <v>30</v>
      </c>
      <c r="B1122" s="105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477</v>
      </c>
      <c r="Z1125" s="342"/>
      <c r="AA1125" s="342"/>
      <c r="AB1125" s="342"/>
      <c r="AC1125" s="274" t="s">
        <v>462</v>
      </c>
      <c r="AD1125" s="274"/>
      <c r="AE1125" s="274"/>
      <c r="AF1125" s="274"/>
      <c r="AG1125" s="274"/>
      <c r="AH1125" s="341" t="s">
        <v>380</v>
      </c>
      <c r="AI1125" s="343"/>
      <c r="AJ1125" s="343"/>
      <c r="AK1125" s="343"/>
      <c r="AL1125" s="343" t="s">
        <v>21</v>
      </c>
      <c r="AM1125" s="343"/>
      <c r="AN1125" s="343"/>
      <c r="AO1125" s="423"/>
      <c r="AP1125" s="424" t="s">
        <v>420</v>
      </c>
      <c r="AQ1125" s="424"/>
      <c r="AR1125" s="424"/>
      <c r="AS1125" s="424"/>
      <c r="AT1125" s="424"/>
      <c r="AU1125" s="424"/>
      <c r="AV1125" s="424"/>
      <c r="AW1125" s="424"/>
      <c r="AX1125" s="424"/>
    </row>
    <row r="1126" spans="1:50" ht="26.25" customHeight="1" x14ac:dyDescent="0.15">
      <c r="A1126" s="1053">
        <v>1</v>
      </c>
      <c r="B1126" s="105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3">
        <v>2</v>
      </c>
      <c r="B1127" s="105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3">
        <v>3</v>
      </c>
      <c r="B1128" s="105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3">
        <v>4</v>
      </c>
      <c r="B1129" s="105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3">
        <v>5</v>
      </c>
      <c r="B1130" s="105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3">
        <v>6</v>
      </c>
      <c r="B1131" s="105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3">
        <v>7</v>
      </c>
      <c r="B1132" s="105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3">
        <v>8</v>
      </c>
      <c r="B1133" s="105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3">
        <v>9</v>
      </c>
      <c r="B1134" s="105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3">
        <v>10</v>
      </c>
      <c r="B1135" s="105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3">
        <v>11</v>
      </c>
      <c r="B1136" s="105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3">
        <v>12</v>
      </c>
      <c r="B1137" s="105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3">
        <v>13</v>
      </c>
      <c r="B1138" s="105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3">
        <v>14</v>
      </c>
      <c r="B1139" s="105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3">
        <v>15</v>
      </c>
      <c r="B1140" s="105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3">
        <v>16</v>
      </c>
      <c r="B1141" s="105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3">
        <v>17</v>
      </c>
      <c r="B1142" s="105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3">
        <v>18</v>
      </c>
      <c r="B1143" s="105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3">
        <v>19</v>
      </c>
      <c r="B1144" s="105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3">
        <v>20</v>
      </c>
      <c r="B1145" s="105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3">
        <v>21</v>
      </c>
      <c r="B1146" s="105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3">
        <v>22</v>
      </c>
      <c r="B1147" s="105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3">
        <v>23</v>
      </c>
      <c r="B1148" s="105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3">
        <v>24</v>
      </c>
      <c r="B1149" s="105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3">
        <v>25</v>
      </c>
      <c r="B1150" s="105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3">
        <v>26</v>
      </c>
      <c r="B1151" s="105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3">
        <v>27</v>
      </c>
      <c r="B1152" s="105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3">
        <v>28</v>
      </c>
      <c r="B1153" s="105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3">
        <v>29</v>
      </c>
      <c r="B1154" s="105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3">
        <v>30</v>
      </c>
      <c r="B1155" s="105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477</v>
      </c>
      <c r="Z1158" s="342"/>
      <c r="AA1158" s="342"/>
      <c r="AB1158" s="342"/>
      <c r="AC1158" s="274" t="s">
        <v>462</v>
      </c>
      <c r="AD1158" s="274"/>
      <c r="AE1158" s="274"/>
      <c r="AF1158" s="274"/>
      <c r="AG1158" s="274"/>
      <c r="AH1158" s="341" t="s">
        <v>380</v>
      </c>
      <c r="AI1158" s="343"/>
      <c r="AJ1158" s="343"/>
      <c r="AK1158" s="343"/>
      <c r="AL1158" s="343" t="s">
        <v>21</v>
      </c>
      <c r="AM1158" s="343"/>
      <c r="AN1158" s="343"/>
      <c r="AO1158" s="423"/>
      <c r="AP1158" s="424" t="s">
        <v>420</v>
      </c>
      <c r="AQ1158" s="424"/>
      <c r="AR1158" s="424"/>
      <c r="AS1158" s="424"/>
      <c r="AT1158" s="424"/>
      <c r="AU1158" s="424"/>
      <c r="AV1158" s="424"/>
      <c r="AW1158" s="424"/>
      <c r="AX1158" s="424"/>
    </row>
    <row r="1159" spans="1:50" ht="26.25" customHeight="1" x14ac:dyDescent="0.15">
      <c r="A1159" s="1053">
        <v>1</v>
      </c>
      <c r="B1159" s="105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3">
        <v>2</v>
      </c>
      <c r="B1160" s="105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3">
        <v>3</v>
      </c>
      <c r="B1161" s="105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3">
        <v>4</v>
      </c>
      <c r="B1162" s="105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3">
        <v>5</v>
      </c>
      <c r="B1163" s="105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3">
        <v>6</v>
      </c>
      <c r="B1164" s="105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3">
        <v>7</v>
      </c>
      <c r="B1165" s="105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3">
        <v>8</v>
      </c>
      <c r="B1166" s="105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3">
        <v>9</v>
      </c>
      <c r="B1167" s="105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3">
        <v>10</v>
      </c>
      <c r="B1168" s="105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3">
        <v>11</v>
      </c>
      <c r="B1169" s="105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3">
        <v>12</v>
      </c>
      <c r="B1170" s="105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3">
        <v>13</v>
      </c>
      <c r="B1171" s="105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3">
        <v>14</v>
      </c>
      <c r="B1172" s="105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3">
        <v>15</v>
      </c>
      <c r="B1173" s="105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3">
        <v>16</v>
      </c>
      <c r="B1174" s="105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3">
        <v>17</v>
      </c>
      <c r="B1175" s="105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3">
        <v>18</v>
      </c>
      <c r="B1176" s="105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3">
        <v>19</v>
      </c>
      <c r="B1177" s="105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3">
        <v>20</v>
      </c>
      <c r="B1178" s="105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3">
        <v>21</v>
      </c>
      <c r="B1179" s="105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3">
        <v>22</v>
      </c>
      <c r="B1180" s="105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3">
        <v>23</v>
      </c>
      <c r="B1181" s="105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3">
        <v>24</v>
      </c>
      <c r="B1182" s="105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3">
        <v>25</v>
      </c>
      <c r="B1183" s="105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3">
        <v>26</v>
      </c>
      <c r="B1184" s="105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3">
        <v>27</v>
      </c>
      <c r="B1185" s="105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3">
        <v>28</v>
      </c>
      <c r="B1186" s="105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3">
        <v>29</v>
      </c>
      <c r="B1187" s="105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3">
        <v>30</v>
      </c>
      <c r="B1188" s="105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477</v>
      </c>
      <c r="Z1191" s="342"/>
      <c r="AA1191" s="342"/>
      <c r="AB1191" s="342"/>
      <c r="AC1191" s="274" t="s">
        <v>462</v>
      </c>
      <c r="AD1191" s="274"/>
      <c r="AE1191" s="274"/>
      <c r="AF1191" s="274"/>
      <c r="AG1191" s="274"/>
      <c r="AH1191" s="341" t="s">
        <v>380</v>
      </c>
      <c r="AI1191" s="343"/>
      <c r="AJ1191" s="343"/>
      <c r="AK1191" s="343"/>
      <c r="AL1191" s="343" t="s">
        <v>21</v>
      </c>
      <c r="AM1191" s="343"/>
      <c r="AN1191" s="343"/>
      <c r="AO1191" s="423"/>
      <c r="AP1191" s="424" t="s">
        <v>420</v>
      </c>
      <c r="AQ1191" s="424"/>
      <c r="AR1191" s="424"/>
      <c r="AS1191" s="424"/>
      <c r="AT1191" s="424"/>
      <c r="AU1191" s="424"/>
      <c r="AV1191" s="424"/>
      <c r="AW1191" s="424"/>
      <c r="AX1191" s="424"/>
    </row>
    <row r="1192" spans="1:50" ht="26.25" customHeight="1" x14ac:dyDescent="0.15">
      <c r="A1192" s="1053">
        <v>1</v>
      </c>
      <c r="B1192" s="105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3">
        <v>2</v>
      </c>
      <c r="B1193" s="105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3">
        <v>3</v>
      </c>
      <c r="B1194" s="105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3">
        <v>4</v>
      </c>
      <c r="B1195" s="105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3">
        <v>5</v>
      </c>
      <c r="B1196" s="105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3">
        <v>6</v>
      </c>
      <c r="B1197" s="105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3">
        <v>7</v>
      </c>
      <c r="B1198" s="105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3">
        <v>8</v>
      </c>
      <c r="B1199" s="105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3">
        <v>9</v>
      </c>
      <c r="B1200" s="105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3">
        <v>10</v>
      </c>
      <c r="B1201" s="105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3">
        <v>11</v>
      </c>
      <c r="B1202" s="105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3">
        <v>12</v>
      </c>
      <c r="B1203" s="105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3">
        <v>13</v>
      </c>
      <c r="B1204" s="105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3">
        <v>14</v>
      </c>
      <c r="B1205" s="105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3">
        <v>15</v>
      </c>
      <c r="B1206" s="105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3">
        <v>16</v>
      </c>
      <c r="B1207" s="105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3">
        <v>17</v>
      </c>
      <c r="B1208" s="105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3">
        <v>18</v>
      </c>
      <c r="B1209" s="105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3">
        <v>19</v>
      </c>
      <c r="B1210" s="105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3">
        <v>20</v>
      </c>
      <c r="B1211" s="105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3">
        <v>21</v>
      </c>
      <c r="B1212" s="105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3">
        <v>22</v>
      </c>
      <c r="B1213" s="105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3">
        <v>23</v>
      </c>
      <c r="B1214" s="105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3">
        <v>24</v>
      </c>
      <c r="B1215" s="105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3">
        <v>25</v>
      </c>
      <c r="B1216" s="105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3">
        <v>26</v>
      </c>
      <c r="B1217" s="105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3">
        <v>27</v>
      </c>
      <c r="B1218" s="105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3">
        <v>28</v>
      </c>
      <c r="B1219" s="105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3">
        <v>29</v>
      </c>
      <c r="B1220" s="105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3">
        <v>30</v>
      </c>
      <c r="B1221" s="105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477</v>
      </c>
      <c r="Z1224" s="342"/>
      <c r="AA1224" s="342"/>
      <c r="AB1224" s="342"/>
      <c r="AC1224" s="274" t="s">
        <v>462</v>
      </c>
      <c r="AD1224" s="274"/>
      <c r="AE1224" s="274"/>
      <c r="AF1224" s="274"/>
      <c r="AG1224" s="274"/>
      <c r="AH1224" s="341" t="s">
        <v>380</v>
      </c>
      <c r="AI1224" s="343"/>
      <c r="AJ1224" s="343"/>
      <c r="AK1224" s="343"/>
      <c r="AL1224" s="343" t="s">
        <v>21</v>
      </c>
      <c r="AM1224" s="343"/>
      <c r="AN1224" s="343"/>
      <c r="AO1224" s="423"/>
      <c r="AP1224" s="424" t="s">
        <v>420</v>
      </c>
      <c r="AQ1224" s="424"/>
      <c r="AR1224" s="424"/>
      <c r="AS1224" s="424"/>
      <c r="AT1224" s="424"/>
      <c r="AU1224" s="424"/>
      <c r="AV1224" s="424"/>
      <c r="AW1224" s="424"/>
      <c r="AX1224" s="424"/>
    </row>
    <row r="1225" spans="1:50" ht="26.25" customHeight="1" x14ac:dyDescent="0.15">
      <c r="A1225" s="1053">
        <v>1</v>
      </c>
      <c r="B1225" s="105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3">
        <v>2</v>
      </c>
      <c r="B1226" s="105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3">
        <v>3</v>
      </c>
      <c r="B1227" s="105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3">
        <v>4</v>
      </c>
      <c r="B1228" s="105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3">
        <v>5</v>
      </c>
      <c r="B1229" s="105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3">
        <v>6</v>
      </c>
      <c r="B1230" s="105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3">
        <v>7</v>
      </c>
      <c r="B1231" s="105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3">
        <v>8</v>
      </c>
      <c r="B1232" s="105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3">
        <v>9</v>
      </c>
      <c r="B1233" s="105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3">
        <v>10</v>
      </c>
      <c r="B1234" s="105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3">
        <v>11</v>
      </c>
      <c r="B1235" s="105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3">
        <v>12</v>
      </c>
      <c r="B1236" s="105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3">
        <v>13</v>
      </c>
      <c r="B1237" s="105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3">
        <v>14</v>
      </c>
      <c r="B1238" s="105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3">
        <v>15</v>
      </c>
      <c r="B1239" s="105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3">
        <v>16</v>
      </c>
      <c r="B1240" s="105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3">
        <v>17</v>
      </c>
      <c r="B1241" s="105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3">
        <v>18</v>
      </c>
      <c r="B1242" s="105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3">
        <v>19</v>
      </c>
      <c r="B1243" s="105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3">
        <v>20</v>
      </c>
      <c r="B1244" s="105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3">
        <v>21</v>
      </c>
      <c r="B1245" s="105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3">
        <v>22</v>
      </c>
      <c r="B1246" s="105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3">
        <v>23</v>
      </c>
      <c r="B1247" s="105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3">
        <v>24</v>
      </c>
      <c r="B1248" s="105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3">
        <v>25</v>
      </c>
      <c r="B1249" s="105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3">
        <v>26</v>
      </c>
      <c r="B1250" s="105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3">
        <v>27</v>
      </c>
      <c r="B1251" s="105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3">
        <v>28</v>
      </c>
      <c r="B1252" s="105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3">
        <v>29</v>
      </c>
      <c r="B1253" s="105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3">
        <v>30</v>
      </c>
      <c r="B1254" s="105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477</v>
      </c>
      <c r="Z1257" s="342"/>
      <c r="AA1257" s="342"/>
      <c r="AB1257" s="342"/>
      <c r="AC1257" s="274" t="s">
        <v>462</v>
      </c>
      <c r="AD1257" s="274"/>
      <c r="AE1257" s="274"/>
      <c r="AF1257" s="274"/>
      <c r="AG1257" s="274"/>
      <c r="AH1257" s="341" t="s">
        <v>380</v>
      </c>
      <c r="AI1257" s="343"/>
      <c r="AJ1257" s="343"/>
      <c r="AK1257" s="343"/>
      <c r="AL1257" s="343" t="s">
        <v>21</v>
      </c>
      <c r="AM1257" s="343"/>
      <c r="AN1257" s="343"/>
      <c r="AO1257" s="423"/>
      <c r="AP1257" s="424" t="s">
        <v>420</v>
      </c>
      <c r="AQ1257" s="424"/>
      <c r="AR1257" s="424"/>
      <c r="AS1257" s="424"/>
      <c r="AT1257" s="424"/>
      <c r="AU1257" s="424"/>
      <c r="AV1257" s="424"/>
      <c r="AW1257" s="424"/>
      <c r="AX1257" s="424"/>
    </row>
    <row r="1258" spans="1:50" ht="26.25" customHeight="1" x14ac:dyDescent="0.15">
      <c r="A1258" s="1053">
        <v>1</v>
      </c>
      <c r="B1258" s="105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3">
        <v>2</v>
      </c>
      <c r="B1259" s="105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3">
        <v>3</v>
      </c>
      <c r="B1260" s="105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3">
        <v>4</v>
      </c>
      <c r="B1261" s="105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3">
        <v>5</v>
      </c>
      <c r="B1262" s="105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3">
        <v>6</v>
      </c>
      <c r="B1263" s="105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3">
        <v>7</v>
      </c>
      <c r="B1264" s="105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3">
        <v>8</v>
      </c>
      <c r="B1265" s="105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3">
        <v>9</v>
      </c>
      <c r="B1266" s="105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3">
        <v>10</v>
      </c>
      <c r="B1267" s="105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3">
        <v>11</v>
      </c>
      <c r="B1268" s="105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3">
        <v>12</v>
      </c>
      <c r="B1269" s="105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3">
        <v>13</v>
      </c>
      <c r="B1270" s="105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3">
        <v>14</v>
      </c>
      <c r="B1271" s="105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3">
        <v>15</v>
      </c>
      <c r="B1272" s="105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3">
        <v>16</v>
      </c>
      <c r="B1273" s="105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3">
        <v>17</v>
      </c>
      <c r="B1274" s="105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3">
        <v>18</v>
      </c>
      <c r="B1275" s="105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3">
        <v>19</v>
      </c>
      <c r="B1276" s="105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3">
        <v>20</v>
      </c>
      <c r="B1277" s="105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3">
        <v>21</v>
      </c>
      <c r="B1278" s="105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3">
        <v>22</v>
      </c>
      <c r="B1279" s="105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3">
        <v>23</v>
      </c>
      <c r="B1280" s="105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3">
        <v>24</v>
      </c>
      <c r="B1281" s="105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3">
        <v>25</v>
      </c>
      <c r="B1282" s="105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3">
        <v>26</v>
      </c>
      <c r="B1283" s="105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3">
        <v>27</v>
      </c>
      <c r="B1284" s="105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3">
        <v>28</v>
      </c>
      <c r="B1285" s="105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3">
        <v>29</v>
      </c>
      <c r="B1286" s="105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3">
        <v>30</v>
      </c>
      <c r="B1287" s="105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477</v>
      </c>
      <c r="Z1290" s="342"/>
      <c r="AA1290" s="342"/>
      <c r="AB1290" s="342"/>
      <c r="AC1290" s="274" t="s">
        <v>462</v>
      </c>
      <c r="AD1290" s="274"/>
      <c r="AE1290" s="274"/>
      <c r="AF1290" s="274"/>
      <c r="AG1290" s="274"/>
      <c r="AH1290" s="341" t="s">
        <v>380</v>
      </c>
      <c r="AI1290" s="343"/>
      <c r="AJ1290" s="343"/>
      <c r="AK1290" s="343"/>
      <c r="AL1290" s="343" t="s">
        <v>21</v>
      </c>
      <c r="AM1290" s="343"/>
      <c r="AN1290" s="343"/>
      <c r="AO1290" s="423"/>
      <c r="AP1290" s="424" t="s">
        <v>420</v>
      </c>
      <c r="AQ1290" s="424"/>
      <c r="AR1290" s="424"/>
      <c r="AS1290" s="424"/>
      <c r="AT1290" s="424"/>
      <c r="AU1290" s="424"/>
      <c r="AV1290" s="424"/>
      <c r="AW1290" s="424"/>
      <c r="AX1290" s="424"/>
    </row>
    <row r="1291" spans="1:50" ht="26.25" customHeight="1" x14ac:dyDescent="0.15">
      <c r="A1291" s="1053">
        <v>1</v>
      </c>
      <c r="B1291" s="105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3">
        <v>2</v>
      </c>
      <c r="B1292" s="105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3">
        <v>3</v>
      </c>
      <c r="B1293" s="105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3">
        <v>4</v>
      </c>
      <c r="B1294" s="105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3">
        <v>5</v>
      </c>
      <c r="B1295" s="105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3">
        <v>6</v>
      </c>
      <c r="B1296" s="105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3">
        <v>7</v>
      </c>
      <c r="B1297" s="105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3">
        <v>8</v>
      </c>
      <c r="B1298" s="105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3">
        <v>9</v>
      </c>
      <c r="B1299" s="105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3">
        <v>10</v>
      </c>
      <c r="B1300" s="105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3">
        <v>11</v>
      </c>
      <c r="B1301" s="105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3">
        <v>12</v>
      </c>
      <c r="B1302" s="105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3">
        <v>13</v>
      </c>
      <c r="B1303" s="105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3">
        <v>14</v>
      </c>
      <c r="B1304" s="105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3">
        <v>15</v>
      </c>
      <c r="B1305" s="105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3">
        <v>16</v>
      </c>
      <c r="B1306" s="105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3">
        <v>17</v>
      </c>
      <c r="B1307" s="105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3">
        <v>18</v>
      </c>
      <c r="B1308" s="105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3">
        <v>19</v>
      </c>
      <c r="B1309" s="105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3">
        <v>20</v>
      </c>
      <c r="B1310" s="105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3">
        <v>21</v>
      </c>
      <c r="B1311" s="105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3">
        <v>22</v>
      </c>
      <c r="B1312" s="105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3">
        <v>23</v>
      </c>
      <c r="B1313" s="105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3">
        <v>24</v>
      </c>
      <c r="B1314" s="105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3">
        <v>25</v>
      </c>
      <c r="B1315" s="105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3">
        <v>26</v>
      </c>
      <c r="B1316" s="105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3">
        <v>27</v>
      </c>
      <c r="B1317" s="105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3">
        <v>28</v>
      </c>
      <c r="B1318" s="105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3">
        <v>29</v>
      </c>
      <c r="B1319" s="105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3">
        <v>30</v>
      </c>
      <c r="B1320" s="105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2019-08-16T17:41:32Z</cp:lastPrinted>
  <dcterms:created xsi:type="dcterms:W3CDTF">2012-03-13T00:50:25Z</dcterms:created>
  <dcterms:modified xsi:type="dcterms:W3CDTF">2019-08-16T17:43:56Z</dcterms:modified>
</cp:coreProperties>
</file>