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<sst xmlns="http://schemas.openxmlformats.org/spreadsheetml/2006/main" count="2928" uniqueCount="658">
  <si>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</si>
  <si>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</si>
  <si>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</si>
  <si>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</si>
  <si>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</si>
  <si>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</si>
  <si>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</si>
  <si>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</si>
  <si>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</si>
  <si>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</si>
  <si>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</si>
  <si>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</si>
  <si>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</si>
  <si>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</si>
  <si>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</si>
  <si>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</si>
  <si>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</si>
  <si>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</si>
  <si>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</si>
  <si>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</si>
  <si>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</si>
  <si>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</si>
  <si>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</si>
  <si>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</si>
  <si>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</si>
  <si>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</si>
  <si>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</si>
  <si>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</si>
  <si>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</si>
  <si>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</si>
  <si>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</si>
  <si>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</si>
  <si>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</si>
  <si>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</si>
  <si>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</si>
  <si>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</si>
  <si>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</si>
  <si>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</si>
  <si>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</si>
  <si>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</si>
  <si>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</si>
  <si>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</si>
  <si>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</si>
  <si>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</si>
  <si>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</si>
  <si>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</si>
  <si>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</si>
  <si>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</si>
  <si>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</si>
  <si>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</si>
  <si>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</si>
  <si>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</si>
  <si>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</si>
  <si>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</si>
  <si>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</si>
  <si>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</si>
  <si>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</si>
  <si>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</si>
  <si>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</si>
  <si>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</si>
  <si>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</si>
  <si>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</si>
  <si>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</si>
  <si>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</si>
  <si>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</si>
  <si>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</si>
  <si>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</si>
  <si>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</si>
  <si>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</si>
  <si>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</si>
  <si>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</si>
  <si>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</si>
  <si>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</si>
  <si>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</si>
  <si>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</si>
  <si>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</si>
  <si>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</si>
  <si>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</si>
  <si>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</si>
  <si>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</si>
  <si>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</si>
  <si>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</si>
  <si>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</si>
  <si>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</si>
  <si>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</si>
  <si>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</si>
  <si>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</si>
  <si>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</si>
  <si>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</si>
  <si>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</si>
  <si>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</si>
  <si>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</si>
  <si>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</si>
  <si>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</si>
  <si>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</si>
  <si>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</si>
  <si>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</si>
  <si>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</si>
  <si>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</si>
  <si>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</si>
  <si>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</si>
  <si>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</si>
  <si>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</si>
  <si>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</si>
  <si>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</si>
  <si>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</si>
  <si>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</si>
  <si>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</si>
  <si>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</si>
  <si>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</si>
  <si>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</si>
  <si>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</si>
  <si>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</si>
  <si>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</si>
  <si>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</si>
  <si>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</si>
  <si>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</si>
  <si>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</si>
  <si>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</si>
  <si>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</si>
  <si>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</si>
  <si>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</si>
  <si>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</si>
  <si>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</si>
  <si>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</si>
  <si>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</si>
  <si>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</si>
  <si>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</si>
  <si>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</si>
  <si>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</si>
  <si>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</si>
  <si>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</si>
  <si>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</si>
  <si>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</si>
  <si>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</si>
  <si>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</si>
  <si>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</si>
  <si>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</si>
  <si>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</si>
  <si>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</si>
  <si>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</si>
  <si>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</si>
  <si>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</si>
  <si>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</si>
  <si>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</si>
  <si>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</si>
  <si>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</si>
  <si>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</si>
  <si>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</si>
  <si>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</si>
  <si>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</si>
  <si>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</si>
  <si>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</si>
  <si>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</si>
  <si>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</si>
  <si>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</si>
  <si>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</si>
  <si>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</si>
  <si>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</si>
  <si>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</si>
  <si>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</si>
  <si>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</si>
  <si>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</si>
  <si>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</si>
  <si>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</si>
  <si>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</si>
  <si>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</si>
  <si>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</si>
  <si>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</si>
  <si>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</si>
  <si>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</si>
  <si>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</si>
  <si>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</si>
  <si>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</si>
  <si>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</si>
  <si>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</si>
  <si>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</si>
  <si>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</si>
  <si>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</si>
  <si>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</si>
  <si>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</si>
  <si>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</si>
  <si>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</si>
  <si>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</si>
  <si>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</si>
  <si>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</si>
  <si>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</si>
  <si>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</si>
  <si>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</si>
  <si>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</si>
  <si>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</si>
  <si>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</si>
  <si>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</si>
  <si>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</si>
  <si>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</si>
  <si>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</si>
  <si>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</si>
  <si>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</si>
  <si>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</si>
  <si>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</si>
  <si>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</si>
  <si>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</si>
  <si>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</si>
  <si>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</si>
  <si>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</si>
  <si>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</si>
  <si>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</si>
  <si>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</si>
  <si>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</si>
  <si>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</si>
  <si>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</si>
  <si>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</si>
  <si>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</si>
  <si>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</si>
  <si>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</si>
  <si>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</si>
  <si>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</si>
  <si>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</si>
  <si>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</si>
  <si>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</si>
  <si>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</si>
  <si>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</si>
  <si>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</si>
  <si>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</si>
  <si>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</si>
  <si>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</si>
  <si>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</si>
  <si>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</si>
  <si>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</si>
  <si>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</si>
  <si>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</si>
  <si>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</si>
  <si>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</si>
  <si>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</si>
  <si>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</si>
  <si>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</si>
  <si>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</si>
  <si>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</si>
  <si>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</si>
  <si>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</si>
  <si>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</si>
  <si>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</si>
  <si>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</si>
  <si>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</si>
  <si>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</si>
  <si>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</si>
  <si>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</si>
  <si>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</si>
  <si>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</si>
  <si>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</si>
  <si>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</si>
  <si>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</si>
  <si>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</si>
  <si>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</si>
  <si>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</si>
  <si>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</si>
  <si>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</si>
  <si>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</si>
  <si>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</si>
  <si>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</si>
  <si>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</si>
  <si>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</si>
  <si>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</si>
  <si>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</si>
  <si>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</si>
  <si>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</si>
  <si>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</si>
  <si>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</si>
  <si>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</si>
  <si>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</si>
  <si>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</si>
  <si>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</si>
  <si>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</si>
  <si>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</si>
  <si>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</si>
  <si>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</si>
  <si>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</si>
  <si>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</si>
  <si>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</si>
  <si>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</si>
  <si>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</si>
  <si>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</si>
  <si>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</si>
  <si>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</si>
  <si>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</si>
  <si>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</si>
  <si>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</si>
  <si>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</si>
  <si>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</si>
  <si>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</si>
  <si>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</si>
  <si>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</si>
  <si>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</si>
  <si>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</si>
  <si>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</si>
  <si>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</si>
  <si>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</si>
  <si>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</si>
  <si>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</si>
  <si>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</si>
  <si>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</si>
  <si>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</si>
  <si>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</si>
  <si>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</si>
  <si>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</si>
  <si>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</si>
  <si>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</si>
  <si>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</si>
  <si>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</si>
  <si>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</si>
  <si>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</si>
  <si>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</si>
  <si>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</si>
  <si>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</si>
  <si>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</si>
  <si>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</si>
  <si>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</si>
  <si>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</si>
  <si>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</si>
  <si>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</si>
  <si>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</si>
  <si>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</si>
  <si>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</si>
  <si>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</si>
  <si>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</si>
  <si>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</si>
  <si>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</si>
  <si>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</si>
  <si>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</si>
  <si>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</si>
  <si>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</si>
  <si>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</si>
  <si>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</si>
  <si>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</si>
  <si>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</si>
  <si>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</si>
  <si>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</si>
  <si>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</si>
  <si>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</si>
  <si>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</si>
  <si>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</si>
  <si>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</si>
  <si>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</si>
  <si>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</si>
  <si>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</si>
  <si>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</si>
  <si>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</si>
  <si>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</si>
  <si>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</si>
  <si>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</si>
  <si>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</si>
  <si>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</si>
  <si>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</si>
  <si>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</si>
  <si>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</si>
  <si>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</si>
  <si>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</si>
  <si>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</si>
  <si>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</si>
  <si>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</si>
  <si>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</si>
  <si>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</si>
  <si>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</si>
  <si>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</si>
  <si>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</si>
  <si>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</si>
  <si>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</si>
  <si>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</si>
  <si>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</si>
  <si>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</si>
  <si>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</si>
  <si>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</si>
  <si>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</si>
  <si>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</si>
  <si>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</si>
  <si>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</si>
  <si>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</si>
  <si>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</si>
  <si>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</si>
  <si>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</si>
  <si>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</si>
  <si>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</si>
  <si>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</si>
  <si>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</si>
  <si>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</si>
  <si>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</si>
  <si>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</si>
  <si>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</si>
  <si>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</si>
  <si>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</si>
  <si>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</si>
  <si>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</si>
  <si>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</si>
  <si>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</si>
  <si>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</si>
  <si>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</si>
  <si>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</si>
  <si>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</si>
  <si>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</si>
  <si>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</si>
  <si>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</si>
  <si>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</si>
  <si>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</si>
  <si>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</si>
  <si>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</si>
  <si>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</si>
  <si>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</si>
  <si>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</si>
  <si>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</si>
  <si>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</si>
  <si>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</si>
  <si>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</si>
  <si>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</si>
  <si>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</si>
  <si>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</si>
  <si>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</si>
  <si>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</si>
  <si>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</si>
  <si>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</si>
  <si>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</si>
  <si>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</si>
  <si>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</si>
  <si>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</si>
  <si>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</si>
  <si>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</si>
  <si>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</si>
  <si>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</si>
  <si>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</si>
  <si>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</si>
  <si>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</si>
  <si>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</si>
  <si>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</si>
  <si>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</si>
  <si>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</si>
  <si>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</si>
  <si>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</si>
  <si>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</si>
  <si>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</si>
  <si>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</si>
  <si>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</si>
  <si>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</si>
  <si>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</si>
  <si>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</si>
  <si>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</si>
  <si>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</si>
  <si>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</si>
  <si>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</si>
  <si>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</si>
  <si>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</si>
  <si>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</si>
  <si>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</si>
  <si>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</si>
  <si>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</si>
  <si>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</si>
  <si>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</si>
  <si>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</si>
  <si>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</si>
  <si>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</si>
  <si>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</si>
  <si>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</si>
  <si>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</si>
  <si>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</si>
  <si>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</si>
  <si>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</si>
  <si>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</si>
  <si>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</si>
  <si>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</si>
  <si>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</si>
  <si>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</si>
  <si>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</si>
  <si>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</si>
  <si>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</si>
  <si>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</si>
  <si>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</si>
  <si>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</si>
  <si>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</si>
  <si>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</si>
  <si>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</si>
  <si>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</si>
  <si>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</si>
  <si>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</si>
  <si>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</si>
  <si>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</si>
  <si>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</si>
  <si>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</si>
  <si>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</si>
  <si>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</si>
  <si>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</si>
  <si>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</si>
  <si>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</si>
  <si>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</si>
  <si>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</si>
  <si>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</si>
  <si>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</si>
  <si>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</si>
  <si>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</si>
  <si>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</si>
  <si>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</si>
  <si>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</si>
  <si>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</si>
  <si>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</si>
  <si>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</si>
  <si>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</si>
  <si>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</si>
  <si>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</si>
  <si>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</si>
  <si>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</si>
  <si>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</si>
  <si>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</si>
  <si>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</si>
  <si>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</si>
  <si>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</si>
  <si>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</si>
  <si>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</si>
  <si>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</si>
  <si>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</si>
  <si>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</si>
  <si>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</si>
  <si>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</si>
  <si>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</si>
  <si>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</si>
  <si>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</si>
  <si>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</si>
  <si>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</si>
  <si>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</si>
  <si>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</si>
  <si>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</si>
  <si>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</si>
  <si>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</si>
  <si>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</si>
  <si>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</si>
  <si>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</si>
  <si>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</si>
  <si>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</si>
  <si>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</si>
  <si>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</si>
  <si>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</si>
  <si>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</si>
  <si>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</si>
  <si>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</si>
  <si>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</si>
  <si>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</si>
  <si>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</si>
  <si>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</si>
  <si>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</si>
  <si>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</si>
  <si>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</si>
  <si>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</si>
  <si>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</si>
  <si>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</si>
  <si>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</si>
  <si>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</si>
  <si>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</si>
  <si>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</si>
  <si>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</si>
  <si>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</si>
  <si>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</si>
  <si>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</si>
  <si>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</si>
  <si>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</si>
  <si>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</si>
  <si>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</si>
  <si>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</si>
  <si>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</si>
  <si>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</si>
  <si>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</si>
  <si>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</si>
  <si>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</si>
  <si>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</si>
  <si>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</si>
  <si>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保険料等交付金に必要な経費（年金特別会計健康勘定）</t>
    <phoneticPr fontId="5"/>
  </si>
  <si>
    <t>保険局</t>
    <rPh sb="0" eb="3">
      <t>ホケンキョク</t>
    </rPh>
    <phoneticPr fontId="5"/>
  </si>
  <si>
    <t>保険課全国健康保険協会管理室</t>
    <rPh sb="0" eb="3">
      <t>ホケンカ</t>
    </rPh>
    <rPh sb="3" eb="5">
      <t>ゼンコク</t>
    </rPh>
    <rPh sb="5" eb="7">
      <t>ケンコウ</t>
    </rPh>
    <rPh sb="7" eb="9">
      <t>ホケン</t>
    </rPh>
    <rPh sb="9" eb="11">
      <t>キョウカイ</t>
    </rPh>
    <rPh sb="11" eb="14">
      <t>カンリシツ</t>
    </rPh>
    <phoneticPr fontId="5"/>
  </si>
  <si>
    <t>深谷　茂喜</t>
    <rPh sb="0" eb="1">
      <t>フカ</t>
    </rPh>
    <rPh sb="1" eb="2">
      <t>タニ</t>
    </rPh>
    <rPh sb="3" eb="4">
      <t>シゲ</t>
    </rPh>
    <rPh sb="4" eb="5">
      <t>ヨロコ</t>
    </rPh>
    <phoneticPr fontId="5"/>
  </si>
  <si>
    <t>○</t>
  </si>
  <si>
    <t>健康保険法第155条の2、船員保険法第115条</t>
    <rPh sb="0" eb="2">
      <t>ケンコウ</t>
    </rPh>
    <rPh sb="2" eb="5">
      <t>ホケンホウ</t>
    </rPh>
    <rPh sb="5" eb="6">
      <t>ダイ</t>
    </rPh>
    <rPh sb="9" eb="10">
      <t>ジョウ</t>
    </rPh>
    <rPh sb="13" eb="15">
      <t>センイン</t>
    </rPh>
    <rPh sb="15" eb="18">
      <t>ホケンホウ</t>
    </rPh>
    <rPh sb="18" eb="19">
      <t>ダイ</t>
    </rPh>
    <rPh sb="22" eb="23">
      <t>ジョウ</t>
    </rPh>
    <phoneticPr fontId="5"/>
  </si>
  <si>
    <t>保険料等交付金の交付について（平成25年4月5日保発0405第6号）</t>
    <rPh sb="0" eb="3">
      <t>ホケンリョウ</t>
    </rPh>
    <rPh sb="3" eb="4">
      <t>トウ</t>
    </rPh>
    <rPh sb="4" eb="7">
      <t>コウフキン</t>
    </rPh>
    <rPh sb="8" eb="10">
      <t>コウフ</t>
    </rPh>
    <rPh sb="15" eb="17">
      <t>ヘイセイ</t>
    </rPh>
    <rPh sb="19" eb="20">
      <t>ネン</t>
    </rPh>
    <rPh sb="21" eb="22">
      <t>ガツ</t>
    </rPh>
    <rPh sb="23" eb="24">
      <t>ニチ</t>
    </rPh>
    <rPh sb="24" eb="25">
      <t>ホ</t>
    </rPh>
    <rPh sb="25" eb="26">
      <t>ハツ</t>
    </rPh>
    <rPh sb="30" eb="31">
      <t>ダイ</t>
    </rPh>
    <rPh sb="32" eb="33">
      <t>ゴウ</t>
    </rPh>
    <phoneticPr fontId="5"/>
  </si>
  <si>
    <t>全国健康保険協会（以下「協会」という。）が行う健康保険事業及び船員保険事業の実施に必要な費用として国において徴収した保険料等を協会に対し交付する。</t>
    <rPh sb="0" eb="2">
      <t>ゼンコク</t>
    </rPh>
    <rPh sb="2" eb="4">
      <t>ケンコウ</t>
    </rPh>
    <rPh sb="4" eb="6">
      <t>ホケン</t>
    </rPh>
    <rPh sb="6" eb="8">
      <t>キョウカイ</t>
    </rPh>
    <rPh sb="9" eb="11">
      <t>イカ</t>
    </rPh>
    <rPh sb="12" eb="14">
      <t>キョウカイ</t>
    </rPh>
    <rPh sb="21" eb="22">
      <t>オコナ</t>
    </rPh>
    <rPh sb="23" eb="25">
      <t>ケンコウ</t>
    </rPh>
    <rPh sb="25" eb="27">
      <t>ホケン</t>
    </rPh>
    <rPh sb="27" eb="29">
      <t>ジギョウ</t>
    </rPh>
    <rPh sb="29" eb="30">
      <t>オヨ</t>
    </rPh>
    <rPh sb="31" eb="33">
      <t>センイン</t>
    </rPh>
    <rPh sb="33" eb="35">
      <t>ホケン</t>
    </rPh>
    <rPh sb="35" eb="37">
      <t>ジギョウ</t>
    </rPh>
    <rPh sb="38" eb="40">
      <t>ジッシ</t>
    </rPh>
    <rPh sb="41" eb="43">
      <t>ヒツヨウ</t>
    </rPh>
    <rPh sb="44" eb="46">
      <t>ヒヨウ</t>
    </rPh>
    <rPh sb="49" eb="50">
      <t>クニ</t>
    </rPh>
    <rPh sb="54" eb="56">
      <t>チョウシュウ</t>
    </rPh>
    <rPh sb="58" eb="61">
      <t>ホケンリョウ</t>
    </rPh>
    <rPh sb="61" eb="62">
      <t>トウ</t>
    </rPh>
    <rPh sb="63" eb="65">
      <t>キョウカイ</t>
    </rPh>
    <rPh sb="66" eb="67">
      <t>タイ</t>
    </rPh>
    <rPh sb="68" eb="70">
      <t>コウフ</t>
    </rPh>
    <phoneticPr fontId="5"/>
  </si>
  <si>
    <t>・国において徴収した保険料の額から、適用・徴収等に係る経費に相当する額を控除し、その都度、遅滞なく協会へ保険料等交付金として交付する。
・国の決算上の剰余金が繰り入れられたときは、遅滞なく協会へ保険料等交付金として交付する。</t>
    <phoneticPr fontId="5"/>
  </si>
  <si>
    <t>-</t>
  </si>
  <si>
    <t>-</t>
    <phoneticPr fontId="5"/>
  </si>
  <si>
    <t>-</t>
    <phoneticPr fontId="5"/>
  </si>
  <si>
    <t>-</t>
    <phoneticPr fontId="5"/>
  </si>
  <si>
    <t>-</t>
    <phoneticPr fontId="5"/>
  </si>
  <si>
    <t>-</t>
    <phoneticPr fontId="5"/>
  </si>
  <si>
    <t>保険料等交付金</t>
    <rPh sb="0" eb="3">
      <t>ホケンリョウ</t>
    </rPh>
    <rPh sb="3" eb="4">
      <t>トウ</t>
    </rPh>
    <rPh sb="4" eb="7">
      <t>コウフキン</t>
    </rPh>
    <phoneticPr fontId="5"/>
  </si>
  <si>
    <t>－</t>
    <phoneticPr fontId="5"/>
  </si>
  <si>
    <t>-</t>
    <phoneticPr fontId="5"/>
  </si>
  <si>
    <t>-</t>
    <phoneticPr fontId="5"/>
  </si>
  <si>
    <t>-</t>
    <phoneticPr fontId="5"/>
  </si>
  <si>
    <t>-</t>
    <phoneticPr fontId="5"/>
  </si>
  <si>
    <t>-</t>
    <phoneticPr fontId="5"/>
  </si>
  <si>
    <t>本経費は、被保険者の報酬等に基づいて決定された保険料等を協会に交付するものであり、定量的な目標を設定できない。</t>
    <phoneticPr fontId="5"/>
  </si>
  <si>
    <t>保険料等交付金の予算額</t>
    <rPh sb="0" eb="3">
      <t>ホケンリョウ</t>
    </rPh>
    <rPh sb="3" eb="4">
      <t>トウ</t>
    </rPh>
    <rPh sb="4" eb="7">
      <t>コウフキン</t>
    </rPh>
    <rPh sb="8" eb="11">
      <t>ヨサンガク</t>
    </rPh>
    <phoneticPr fontId="5"/>
  </si>
  <si>
    <t>徴収した保険料を年度内に交付する</t>
    <rPh sb="0" eb="2">
      <t>チョウシュウ</t>
    </rPh>
    <rPh sb="4" eb="7">
      <t>ホケンリョウ</t>
    </rPh>
    <rPh sb="8" eb="10">
      <t>ネンド</t>
    </rPh>
    <rPh sb="10" eb="11">
      <t>ナイ</t>
    </rPh>
    <rPh sb="12" eb="14">
      <t>コウフ</t>
    </rPh>
    <phoneticPr fontId="5"/>
  </si>
  <si>
    <t>-</t>
    <phoneticPr fontId="5"/>
  </si>
  <si>
    <t>-</t>
    <phoneticPr fontId="5"/>
  </si>
  <si>
    <t>百万円</t>
    <rPh sb="0" eb="2">
      <t>ヒャクマン</t>
    </rPh>
    <rPh sb="2" eb="3">
      <t>エン</t>
    </rPh>
    <phoneticPr fontId="5"/>
  </si>
  <si>
    <t>国において徴収した保険料等を遅滞なく交付するため、各月に定期的な交付日を設定し、保険料等交付金を交付する。</t>
    <phoneticPr fontId="5"/>
  </si>
  <si>
    <t>本経費は、被保険者の報酬等に基づいて決定された保険料等を協会に交付するものであり、単位当たりコストの算出になじまない。　　　　　　　　　　　　　</t>
    <phoneticPr fontId="5"/>
  </si>
  <si>
    <t>施策大目標９　全国民に必要な医療を保障できる安定的・効率的な医療保険制度を構築すること</t>
    <phoneticPr fontId="5"/>
  </si>
  <si>
    <t>施策目標I－９－１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</si>
  <si>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</si>
  <si>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</si>
  <si>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</si>
  <si>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</si>
  <si>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</si>
  <si>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</si>
  <si>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</si>
  <si>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</si>
  <si>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</si>
  <si>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保険料等交付金は、交付すべき額が法令により規定されているため、交付先である全国健康保険協会が行う健康保険事業及び船員保険事業の実施状況に関わらず交付しなければならない。なお、法令の規定上、保険料収入等が減少した場合、保険料等交付金の交付額もその分減少し、結果として不用額が発生することとなる。</t>
    <phoneticPr fontId="5"/>
  </si>
  <si>
    <t>-</t>
    <phoneticPr fontId="5"/>
  </si>
  <si>
    <t>-</t>
    <phoneticPr fontId="5"/>
  </si>
  <si>
    <t>-</t>
    <phoneticPr fontId="5"/>
  </si>
  <si>
    <t>-</t>
    <phoneticPr fontId="5"/>
  </si>
  <si>
    <t>-</t>
    <phoneticPr fontId="5"/>
  </si>
  <si>
    <t>保険料等交付金は、国が事業主等から徴収した保険料等を経費として交付し、全国健康保険協会の健康保険事業及び船員保険事業の運営が安定的に行われることを目的とすることから、国民や社会のニーズを的確に反映している。</t>
    <phoneticPr fontId="5"/>
  </si>
  <si>
    <t>保険料等交付金は全国健康保険協会が行う健康保険事業及び船員保険事業の実施に必要な費用を、国が事業主等から徴収した保険料等を経費として交付するものであることから、国が実施すべき事業であり、地方自治体や民間等に委ねることができない事業である。</t>
    <phoneticPr fontId="5"/>
  </si>
  <si>
    <t>保険料等交付金は全国健康保険協会が行う健康保険事業及び船員保険事業の実施に必要な費用を、国が事業主等から徴収した保険料等を経費として交付するものであり、優先度が高い事業である。</t>
    <phoneticPr fontId="5"/>
  </si>
  <si>
    <t>‐</t>
  </si>
  <si>
    <t>無</t>
  </si>
  <si>
    <t>交付した保険料等交付金は健康保険事業及び船員保険事業を行うための費用として充てられている。</t>
    <phoneticPr fontId="5"/>
  </si>
  <si>
    <t>-</t>
    <phoneticPr fontId="5"/>
  </si>
  <si>
    <t>保険料等交付金は、交付すべき額が法令により規定されているため、交付先である全国健康保険協会が行う健康保険事業及び船員保険事業の実施状況に関わらず交付しなければならない。なお、法令の規定上、保険料収入等が減少した場合、保険料等交付金の交付額もその分減少し、結果として不用額が発生することとなる。</t>
    <phoneticPr fontId="5"/>
  </si>
  <si>
    <t>国において徴収した保険料等を、一か月当たり４回、その時点の収納状況に応じて交付しているところ。現在までに全国健康保険協会の事業運営及び資金繰りに支障をきたすような事象が発生していないことから、事業実施方法は妥当性があるものと考えており、引き続き適正な執行を確保できるよう点検をしていきたい。</t>
    <phoneticPr fontId="5"/>
  </si>
  <si>
    <t>832</t>
    <phoneticPr fontId="5"/>
  </si>
  <si>
    <t>739</t>
    <phoneticPr fontId="5"/>
  </si>
  <si>
    <t>653</t>
    <phoneticPr fontId="5"/>
  </si>
  <si>
    <t>261</t>
    <phoneticPr fontId="5"/>
  </si>
  <si>
    <t>273</t>
    <phoneticPr fontId="5"/>
  </si>
  <si>
    <t>283</t>
    <phoneticPr fontId="5"/>
  </si>
  <si>
    <t>277</t>
    <phoneticPr fontId="5"/>
  </si>
  <si>
    <t>282</t>
    <phoneticPr fontId="5"/>
  </si>
  <si>
    <t>保険給付費等</t>
    <phoneticPr fontId="5"/>
  </si>
  <si>
    <t>健康保険の保険給付費等の支払に充てる</t>
    <phoneticPr fontId="5"/>
  </si>
  <si>
    <t>船員保険の保険給付費等の支払に充てる</t>
    <phoneticPr fontId="5"/>
  </si>
  <si>
    <t>全国健康保険協会
（健康保険事業）</t>
    <phoneticPr fontId="5"/>
  </si>
  <si>
    <t>健康保険事業を行う。
（保険料交付）</t>
    <phoneticPr fontId="5"/>
  </si>
  <si>
    <t>-</t>
    <phoneticPr fontId="5"/>
  </si>
  <si>
    <t>全国健康保険協会
（船員保険事業）</t>
    <phoneticPr fontId="5"/>
  </si>
  <si>
    <t>船員保険事業を行う。
（保険料交付）</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</si>
  <si>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</si>
  <si>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</si>
  <si>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</si>
  <si>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</si>
  <si>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</si>
  <si>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</si>
  <si>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</si>
  <si>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A.全国健康保険協会</t>
    <rPh sb="2" eb="4">
      <t>ゼンコク</t>
    </rPh>
    <rPh sb="4" eb="6">
      <t>ケンコウ</t>
    </rPh>
    <rPh sb="6" eb="8">
      <t>ホケン</t>
    </rPh>
    <rPh sb="8" eb="10">
      <t>キョウカイ</t>
    </rPh>
    <phoneticPr fontId="5"/>
  </si>
  <si>
    <t>B.全国健康保険協会</t>
    <rPh sb="2" eb="4">
      <t>ゼンコク</t>
    </rPh>
    <rPh sb="4" eb="6">
      <t>ケンコウ</t>
    </rPh>
    <rPh sb="6" eb="8">
      <t>ホケン</t>
    </rPh>
    <rPh sb="8" eb="10">
      <t>キョウカイ</t>
    </rPh>
    <phoneticPr fontId="5"/>
  </si>
  <si>
    <t>各月に交付日を定期的に設定し、適切に交付している。</t>
    <rPh sb="0" eb="2">
      <t>カクツキ</t>
    </rPh>
    <rPh sb="3" eb="5">
      <t>コウフ</t>
    </rPh>
    <rPh sb="5" eb="6">
      <t>ビ</t>
    </rPh>
    <rPh sb="7" eb="10">
      <t>テイキテキ</t>
    </rPh>
    <rPh sb="11" eb="13">
      <t>セッテイ</t>
    </rPh>
    <rPh sb="15" eb="17">
      <t>テキセツ</t>
    </rPh>
    <rPh sb="18" eb="20">
      <t>コウフ</t>
    </rPh>
    <phoneticPr fontId="5"/>
  </si>
  <si>
    <t>引き続き、必要な予算額を確保し、適正な執行に努めること。</t>
    <phoneticPr fontId="5"/>
  </si>
  <si>
    <t>被保険者数の増加</t>
    <rPh sb="0" eb="4">
      <t>ヒホケンシャ</t>
    </rPh>
    <rPh sb="4" eb="5">
      <t>スウ</t>
    </rPh>
    <rPh sb="6" eb="8">
      <t>ゾウカ</t>
    </rPh>
    <phoneticPr fontId="5"/>
  </si>
  <si>
    <t>毎月納付される保険料等を適切に交付する。
28年度執行額　9,146,642百万円、29年度執行額　9,761,060百万円　30年度執行額　9,996,938百万円</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</si>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</sst>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64358</xdr:colOff>
      <xdr:row>742</xdr:row>
      <xdr:rowOff>51486</xdr:rowOff>
    </xdr:from>
    <xdr:to>
      <xdr:col>47</xdr:col>
      <xdr:colOff>103637</xdr:colOff>
      <xdr:row>756</xdr:row>
      <xdr:rowOff>271527</xdr:rowOff>
    </xdr:to>
    <xdr:grpSp>
      <xdr:nvGrpSpPr>
        <xdr:cNvPr id="32" name="グループ化 31"/>
        <xdr:cNvGrpSpPr/>
      </xdr:nvGrpSpPr>
      <xdr:grpSpPr>
        <a:xfrm>
          <a:off x="1874108" y="47517736"/>
          <a:ext cx="7680446" cy="5109541"/>
          <a:chOff x="1613647" y="52667643"/>
          <a:chExt cx="7928535" cy="5029952"/>
        </a:xfrm>
      </xdr:grpSpPr>
      <xdr:grpSp>
        <xdr:nvGrpSpPr>
          <xdr:cNvPr id="35" name="グループ化 34"/>
          <xdr:cNvGrpSpPr/>
        </xdr:nvGrpSpPr>
        <xdr:grpSpPr>
          <a:xfrm>
            <a:off x="1613647" y="52667643"/>
            <a:ext cx="7928535" cy="5029952"/>
            <a:chOff x="1791447" y="31362272"/>
            <a:chExt cx="7928535" cy="5029952"/>
          </a:xfrm>
        </xdr:grpSpPr>
        <xdr:sp macro="" textlink="">
          <xdr:nvSpPr>
            <xdr:cNvPr id="37" name="角丸四角形 36"/>
            <xdr:cNvSpPr/>
          </xdr:nvSpPr>
          <xdr:spPr>
            <a:xfrm>
              <a:off x="3239994" y="31362272"/>
              <a:ext cx="4879042" cy="131333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3200">
                  <a:latin typeface="ＭＳ Ｐゴシック" panose="020B0600070205080204" pitchFamily="50" charset="-128"/>
                  <a:ea typeface="ＭＳ Ｐゴシック" panose="020B0600070205080204" pitchFamily="50" charset="-128"/>
                </a:rPr>
                <a:t>厚</a:t>
              </a:r>
              <a:r>
                <a:rPr kumimoji="1" lang="ja-JP" altLang="en-US" sz="3200" baseline="0">
                  <a:latin typeface="ＭＳ Ｐゴシック" panose="020B0600070205080204" pitchFamily="50" charset="-128"/>
                  <a:ea typeface="ＭＳ Ｐゴシック" panose="020B0600070205080204" pitchFamily="50" charset="-128"/>
                </a:rPr>
                <a:t> </a:t>
              </a:r>
              <a:r>
                <a:rPr kumimoji="1" lang="ja-JP" altLang="en-US" sz="3200">
                  <a:latin typeface="ＭＳ Ｐゴシック" panose="020B0600070205080204" pitchFamily="50" charset="-128"/>
                  <a:ea typeface="ＭＳ Ｐゴシック" panose="020B0600070205080204" pitchFamily="50" charset="-128"/>
                </a:rPr>
                <a:t>生 労 働 省</a:t>
              </a:r>
              <a:endParaRPr kumimoji="1" lang="en-US" altLang="ja-JP" sz="32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9,996,938</a:t>
              </a:r>
              <a:r>
                <a:rPr kumimoji="1" lang="ja-JP" altLang="en-US" sz="2400">
                  <a:latin typeface="ＭＳ Ｐゴシック" panose="020B0600070205080204" pitchFamily="50" charset="-128"/>
                  <a:ea typeface="ＭＳ Ｐゴシック" panose="020B0600070205080204" pitchFamily="50" charset="-128"/>
                </a:rPr>
                <a:t>百万円</a:t>
              </a:r>
              <a:endParaRPr kumimoji="1" lang="en-US" altLang="ja-JP" sz="2400">
                <a:latin typeface="ＭＳ Ｐゴシック" panose="020B0600070205080204" pitchFamily="50" charset="-128"/>
                <a:ea typeface="ＭＳ Ｐゴシック" panose="020B0600070205080204" pitchFamily="50" charset="-128"/>
              </a:endParaRPr>
            </a:p>
          </xdr:txBody>
        </xdr:sp>
        <xdr:sp macro="" textlink="">
          <xdr:nvSpPr>
            <xdr:cNvPr id="38" name="角丸四角形 37"/>
            <xdr:cNvSpPr/>
          </xdr:nvSpPr>
          <xdr:spPr>
            <a:xfrm>
              <a:off x="1791447" y="34044965"/>
              <a:ext cx="3441700" cy="2347259"/>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latin typeface="ＭＳ Ｐゴシック" panose="020B0600070205080204" pitchFamily="50" charset="-128"/>
                  <a:ea typeface="ＭＳ Ｐゴシック" panose="020B0600070205080204" pitchFamily="50" charset="-128"/>
                </a:rPr>
                <a:t>Ａ</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全国健康保険協会</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（健康保険事業分）</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9,960,548</a:t>
              </a:r>
              <a:r>
                <a:rPr kumimoji="1" lang="ja-JP" altLang="en-US" sz="2400">
                  <a:latin typeface="ＭＳ Ｐゴシック" panose="020B0600070205080204" pitchFamily="50" charset="-128"/>
                  <a:ea typeface="ＭＳ Ｐゴシック" panose="020B0600070205080204" pitchFamily="50" charset="-128"/>
                </a:rPr>
                <a:t>百万円</a:t>
              </a:r>
            </a:p>
          </xdr:txBody>
        </xdr:sp>
        <xdr:sp macro="" textlink="">
          <xdr:nvSpPr>
            <xdr:cNvPr id="39" name="角丸四角形 38"/>
            <xdr:cNvSpPr/>
          </xdr:nvSpPr>
          <xdr:spPr>
            <a:xfrm>
              <a:off x="6278282" y="34044965"/>
              <a:ext cx="3441700" cy="2347259"/>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latin typeface="ＭＳ Ｐゴシック" panose="020B0600070205080204" pitchFamily="50" charset="-128"/>
                  <a:ea typeface="ＭＳ Ｐゴシック" panose="020B0600070205080204" pitchFamily="50" charset="-128"/>
                </a:rPr>
                <a:t>Ｂ</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全国健康保険協会</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（船員保険事業分）</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36,390</a:t>
              </a:r>
              <a:r>
                <a:rPr kumimoji="1" lang="ja-JP" altLang="en-US" sz="2400">
                  <a:latin typeface="ＭＳ Ｐゴシック" panose="020B0600070205080204" pitchFamily="50" charset="-128"/>
                  <a:ea typeface="ＭＳ Ｐゴシック" panose="020B0600070205080204" pitchFamily="50" charset="-128"/>
                </a:rPr>
                <a:t>百万円</a:t>
              </a:r>
            </a:p>
          </xdr:txBody>
        </xdr:sp>
        <xdr:cxnSp macro="">
          <xdr:nvCxnSpPr>
            <xdr:cNvPr id="40" name="直線コネクタ 39"/>
            <xdr:cNvCxnSpPr>
              <a:stCxn id="37" idx="2"/>
            </xdr:cNvCxnSpPr>
          </xdr:nvCxnSpPr>
          <xdr:spPr>
            <a:xfrm flipH="1">
              <a:off x="5673165" y="32675606"/>
              <a:ext cx="6350" cy="6843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xdr:cNvCxnSpPr/>
          </xdr:nvCxnSpPr>
          <xdr:spPr>
            <a:xfrm>
              <a:off x="3530600" y="33372612"/>
              <a:ext cx="44629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矢印コネクタ 9"/>
            <xdr:cNvCxnSpPr>
              <a:cxnSpLocks noChangeShapeType="1"/>
              <a:endCxn id="38" idx="0"/>
            </xdr:cNvCxnSpPr>
          </xdr:nvCxnSpPr>
          <xdr:spPr bwMode="auto">
            <a:xfrm>
              <a:off x="3514725" y="33344784"/>
              <a:ext cx="0" cy="687481"/>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43" name="角丸四角形 42"/>
            <xdr:cNvSpPr/>
          </xdr:nvSpPr>
          <xdr:spPr>
            <a:xfrm>
              <a:off x="3594100" y="33652012"/>
              <a:ext cx="1739153" cy="3429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保険料等交付金</a:t>
              </a:r>
              <a:r>
                <a:rPr kumimoji="1" lang="en-US" altLang="ja-JP" sz="1200">
                  <a:latin typeface="ＭＳ Ｐゴシック" panose="020B0600070205080204" pitchFamily="50" charset="-128"/>
                  <a:ea typeface="ＭＳ Ｐゴシック" panose="020B0600070205080204" pitchFamily="50" charset="-128"/>
                </a:rPr>
                <a:t>】</a:t>
              </a:r>
            </a:p>
          </xdr:txBody>
        </xdr:sp>
        <xdr:sp macro="" textlink="">
          <xdr:nvSpPr>
            <xdr:cNvPr id="44" name="角丸四角形 43"/>
            <xdr:cNvSpPr/>
          </xdr:nvSpPr>
          <xdr:spPr>
            <a:xfrm>
              <a:off x="8018929" y="33652012"/>
              <a:ext cx="1701053" cy="3429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保険料等交付金</a:t>
              </a:r>
              <a:r>
                <a:rPr kumimoji="1" lang="en-US" altLang="ja-JP" sz="1200">
                  <a:latin typeface="ＭＳ Ｐゴシック" panose="020B0600070205080204" pitchFamily="50" charset="-128"/>
                  <a:ea typeface="ＭＳ Ｐゴシック" panose="020B0600070205080204" pitchFamily="50" charset="-128"/>
                </a:rPr>
                <a:t>】</a:t>
              </a:r>
            </a:p>
          </xdr:txBody>
        </xdr:sp>
        <xdr:sp macro="" textlink="">
          <xdr:nvSpPr>
            <xdr:cNvPr id="45" name="大かっこ 44"/>
            <xdr:cNvSpPr/>
          </xdr:nvSpPr>
          <xdr:spPr>
            <a:xfrm>
              <a:off x="5774765" y="32738359"/>
              <a:ext cx="3879672" cy="57175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健康保険法及び船員保険法の規定に基づき、保険料収入等を保険料等交付金として交付。</a:t>
              </a:r>
              <a:endParaRPr lang="ja-JP" altLang="ja-JP">
                <a:effectLst/>
                <a:latin typeface="ＭＳ Ｐゴシック" panose="020B0600070205080204" pitchFamily="50" charset="-128"/>
                <a:ea typeface="ＭＳ Ｐゴシック" panose="020B0600070205080204" pitchFamily="50" charset="-128"/>
              </a:endParaRPr>
            </a:p>
            <a:p>
              <a:endParaRPr lang="ja-JP" altLang="en-US"/>
            </a:p>
          </xdr:txBody>
        </xdr:sp>
      </xdr:grpSp>
      <xdr:cxnSp macro="">
        <xdr:nvCxnSpPr>
          <xdr:cNvPr id="34" name="直線矢印コネクタ 33"/>
          <xdr:cNvCxnSpPr/>
        </xdr:nvCxnSpPr>
        <xdr:spPr>
          <a:xfrm flipH="1">
            <a:off x="7799294" y="54673500"/>
            <a:ext cx="6350" cy="69775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90" zoomScaleNormal="75" zoomScaleSheetLayoutView="90" zoomScalePageLayoutView="85" workbookViewId="0">
      <selection activeCell="Y876" sqref="Y876:AB8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300</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年金特別会計健康勘定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9147582</v>
      </c>
      <c r="Q13" s="109"/>
      <c r="R13" s="109"/>
      <c r="S13" s="109"/>
      <c r="T13" s="109"/>
      <c r="U13" s="109"/>
      <c r="V13" s="110"/>
      <c r="W13" s="108">
        <v>9761419</v>
      </c>
      <c r="X13" s="109"/>
      <c r="Y13" s="109"/>
      <c r="Z13" s="109"/>
      <c r="AA13" s="109"/>
      <c r="AB13" s="109"/>
      <c r="AC13" s="110"/>
      <c r="AD13" s="108">
        <v>10095687</v>
      </c>
      <c r="AE13" s="109"/>
      <c r="AF13" s="109"/>
      <c r="AG13" s="109"/>
      <c r="AH13" s="109"/>
      <c r="AI13" s="109"/>
      <c r="AJ13" s="110"/>
      <c r="AK13" s="108">
        <v>10609784</v>
      </c>
      <c r="AL13" s="109"/>
      <c r="AM13" s="109"/>
      <c r="AN13" s="109"/>
      <c r="AO13" s="109"/>
      <c r="AP13" s="109"/>
      <c r="AQ13" s="110"/>
      <c r="AR13" s="105">
        <v>10942583</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580</v>
      </c>
      <c r="Q14" s="109"/>
      <c r="R14" s="109"/>
      <c r="S14" s="109"/>
      <c r="T14" s="109"/>
      <c r="U14" s="109"/>
      <c r="V14" s="110"/>
      <c r="W14" s="108" t="s">
        <v>580</v>
      </c>
      <c r="X14" s="109"/>
      <c r="Y14" s="109"/>
      <c r="Z14" s="109"/>
      <c r="AA14" s="109"/>
      <c r="AB14" s="109"/>
      <c r="AC14" s="110"/>
      <c r="AD14" s="108" t="s">
        <v>580</v>
      </c>
      <c r="AE14" s="109"/>
      <c r="AF14" s="109"/>
      <c r="AG14" s="109"/>
      <c r="AH14" s="109"/>
      <c r="AI14" s="109"/>
      <c r="AJ14" s="110"/>
      <c r="AK14" s="108" t="s">
        <v>580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581</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580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580</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t="s">
        <v>584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582</v>
      </c>
      <c r="Q17" s="109"/>
      <c r="R17" s="109"/>
      <c r="S17" s="109"/>
      <c r="T17" s="109"/>
      <c r="U17" s="109"/>
      <c r="V17" s="110"/>
      <c r="W17" s="108" t="s">
        <v>583</v>
      </c>
      <c r="X17" s="109"/>
      <c r="Y17" s="109"/>
      <c r="Z17" s="109"/>
      <c r="AA17" s="109"/>
      <c r="AB17" s="109"/>
      <c r="AC17" s="110"/>
      <c r="AD17" s="108" t="s">
        <v>584</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9147582</v>
      </c>
      <c r="Q18" s="115"/>
      <c r="R18" s="115"/>
      <c r="S18" s="115"/>
      <c r="T18" s="115"/>
      <c r="U18" s="115"/>
      <c r="V18" s="116"/>
      <c r="W18" s="114">
        <f>SUM(W13:AC17)</f>
        <v>9761419</v>
      </c>
      <c r="X18" s="115"/>
      <c r="Y18" s="115"/>
      <c r="Z18" s="115"/>
      <c r="AA18" s="115"/>
      <c r="AB18" s="115"/>
      <c r="AC18" s="116"/>
      <c r="AD18" s="114">
        <f>SUM(AD13:AJ17)</f>
        <v>10095687</v>
      </c>
      <c r="AE18" s="115"/>
      <c r="AF18" s="115"/>
      <c r="AG18" s="115"/>
      <c r="AH18" s="115"/>
      <c r="AI18" s="115"/>
      <c r="AJ18" s="116"/>
      <c r="AK18" s="114">
        <f>SUM(AK13:AQ17)</f>
        <v>10609784</v>
      </c>
      <c r="AL18" s="115"/>
      <c r="AM18" s="115"/>
      <c r="AN18" s="115"/>
      <c r="AO18" s="115"/>
      <c r="AP18" s="115"/>
      <c r="AQ18" s="116"/>
      <c r="AR18" s="114">
        <f>SUM(AR13:AX17)</f>
        <v>10942583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9146642</v>
      </c>
      <c r="Q19" s="109"/>
      <c r="R19" s="109"/>
      <c r="S19" s="109"/>
      <c r="T19" s="109"/>
      <c r="U19" s="109"/>
      <c r="V19" s="110"/>
      <c r="W19" s="108">
        <v>9761060</v>
      </c>
      <c r="X19" s="109"/>
      <c r="Y19" s="109"/>
      <c r="Z19" s="109"/>
      <c r="AA19" s="109"/>
      <c r="AB19" s="109"/>
      <c r="AC19" s="110"/>
      <c r="AD19" s="108">
        <v>9996938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0.9998972406041291</v>
      </c>
      <c r="Q20" s="539"/>
      <c r="R20" s="539"/>
      <c r="S20" s="539"/>
      <c r="T20" s="539"/>
      <c r="U20" s="539"/>
      <c r="V20" s="539"/>
      <c r="W20" s="539">
        <f t="shared" ref="W20" si="0">IF(W18=0, "-", SUM(W19)/W18)</f>
        <v>0.99996322256016257</v>
      </c>
      <c r="X20" s="539"/>
      <c r="Y20" s="539"/>
      <c r="Z20" s="539"/>
      <c r="AA20" s="539"/>
      <c r="AB20" s="539"/>
      <c r="AC20" s="539"/>
      <c r="AD20" s="539">
        <f t="shared" ref="AD20" si="1">IF(AD18=0, "-", SUM(AD19)/AD18)</f>
        <v>0.99021869437909471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0.9998972406041291</v>
      </c>
      <c r="Q21" s="539"/>
      <c r="R21" s="539"/>
      <c r="S21" s="539"/>
      <c r="T21" s="539"/>
      <c r="U21" s="539"/>
      <c r="V21" s="539"/>
      <c r="W21" s="539">
        <f t="shared" ref="W21" si="2">IF(W19=0, "-", SUM(W19)/SUM(W13,W14))</f>
        <v>0.99996322256016257</v>
      </c>
      <c r="X21" s="539"/>
      <c r="Y21" s="539"/>
      <c r="Z21" s="539"/>
      <c r="AA21" s="539"/>
      <c r="AB21" s="539"/>
      <c r="AC21" s="539"/>
      <c r="AD21" s="539">
        <f t="shared" ref="AD21" si="3">IF(AD19=0, "-", SUM(AD19)/SUM(AD13,AD14))</f>
        <v>0.99021869437909471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585</v>
      </c>
      <c r="H23" s="187"/>
      <c r="I23" s="187"/>
      <c r="J23" s="187"/>
      <c r="K23" s="187"/>
      <c r="L23" s="187"/>
      <c r="M23" s="187"/>
      <c r="N23" s="187"/>
      <c r="O23" s="188"/>
      <c r="P23" s="105">
        <v>10609784</v>
      </c>
      <c r="Q23" s="106"/>
      <c r="R23" s="106"/>
      <c r="S23" s="106"/>
      <c r="T23" s="106"/>
      <c r="U23" s="106"/>
      <c r="V23" s="107"/>
      <c r="W23" s="105">
        <v>10942583</v>
      </c>
      <c r="X23" s="106"/>
      <c r="Y23" s="106"/>
      <c r="Z23" s="106"/>
      <c r="AA23" s="106"/>
      <c r="AB23" s="106"/>
      <c r="AC23" s="107"/>
      <c r="AD23" s="209" t="s">
        <v>653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10609784</v>
      </c>
      <c r="Q29" s="109"/>
      <c r="R29" s="109"/>
      <c r="S29" s="109"/>
      <c r="T29" s="109"/>
      <c r="U29" s="109"/>
      <c r="V29" s="110"/>
      <c r="W29" s="227">
        <f>AR13</f>
        <v>10942583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580</v>
      </c>
      <c r="AR31" s="136"/>
      <c r="AS31" s="137" t="s">
        <v>355</v>
      </c>
      <c r="AT31" s="172"/>
      <c r="AU31" s="271" t="s">
        <v>580</v>
      </c>
      <c r="AV31" s="271"/>
      <c r="AW31" s="379" t="s">
        <v>300</v>
      </c>
      <c r="AX31" s="380"/>
    </row>
    <row r="32" spans="1:50" ht="23.25" customHeight="1" x14ac:dyDescent="0.15">
      <c r="A32" s="515"/>
      <c r="B32" s="513"/>
      <c r="C32" s="513"/>
      <c r="D32" s="513"/>
      <c r="E32" s="513"/>
      <c r="F32" s="514"/>
      <c r="G32" s="540" t="s">
        <v>580</v>
      </c>
      <c r="H32" s="541"/>
      <c r="I32" s="541"/>
      <c r="J32" s="541"/>
      <c r="K32" s="541"/>
      <c r="L32" s="541"/>
      <c r="M32" s="541"/>
      <c r="N32" s="541"/>
      <c r="O32" s="542"/>
      <c r="P32" s="161" t="s">
        <v>584</v>
      </c>
      <c r="Q32" s="161"/>
      <c r="R32" s="161"/>
      <c r="S32" s="161"/>
      <c r="T32" s="161"/>
      <c r="U32" s="161"/>
      <c r="V32" s="161"/>
      <c r="W32" s="161"/>
      <c r="X32" s="231"/>
      <c r="Y32" s="338" t="s">
        <v>12</v>
      </c>
      <c r="Z32" s="549"/>
      <c r="AA32" s="550"/>
      <c r="AB32" s="551" t="s">
        <v>582</v>
      </c>
      <c r="AC32" s="551"/>
      <c r="AD32" s="551"/>
      <c r="AE32" s="364" t="s">
        <v>588</v>
      </c>
      <c r="AF32" s="365"/>
      <c r="AG32" s="365"/>
      <c r="AH32" s="365"/>
      <c r="AI32" s="364" t="s">
        <v>588</v>
      </c>
      <c r="AJ32" s="365"/>
      <c r="AK32" s="365"/>
      <c r="AL32" s="365"/>
      <c r="AM32" s="364" t="s">
        <v>580</v>
      </c>
      <c r="AN32" s="365"/>
      <c r="AO32" s="365"/>
      <c r="AP32" s="365"/>
      <c r="AQ32" s="111" t="s">
        <v>580</v>
      </c>
      <c r="AR32" s="112"/>
      <c r="AS32" s="112"/>
      <c r="AT32" s="113"/>
      <c r="AU32" s="365" t="s">
        <v>590</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589</v>
      </c>
      <c r="AC33" s="522"/>
      <c r="AD33" s="522"/>
      <c r="AE33" s="364" t="s">
        <v>580</v>
      </c>
      <c r="AF33" s="365"/>
      <c r="AG33" s="365"/>
      <c r="AH33" s="365"/>
      <c r="AI33" s="364" t="s">
        <v>588</v>
      </c>
      <c r="AJ33" s="365"/>
      <c r="AK33" s="365"/>
      <c r="AL33" s="365"/>
      <c r="AM33" s="364" t="s">
        <v>588</v>
      </c>
      <c r="AN33" s="365"/>
      <c r="AO33" s="365"/>
      <c r="AP33" s="365"/>
      <c r="AQ33" s="111" t="s">
        <v>580</v>
      </c>
      <c r="AR33" s="112"/>
      <c r="AS33" s="112"/>
      <c r="AT33" s="113"/>
      <c r="AU33" s="365" t="s">
        <v>580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580</v>
      </c>
      <c r="AF34" s="365"/>
      <c r="AG34" s="365"/>
      <c r="AH34" s="365"/>
      <c r="AI34" s="364" t="s">
        <v>580</v>
      </c>
      <c r="AJ34" s="365"/>
      <c r="AK34" s="365"/>
      <c r="AL34" s="365"/>
      <c r="AM34" s="364" t="s">
        <v>580</v>
      </c>
      <c r="AN34" s="365"/>
      <c r="AO34" s="365"/>
      <c r="AP34" s="365"/>
      <c r="AQ34" s="111" t="s">
        <v>580</v>
      </c>
      <c r="AR34" s="112"/>
      <c r="AS34" s="112"/>
      <c r="AT34" s="113"/>
      <c r="AU34" s="365" t="s">
        <v>591</v>
      </c>
      <c r="AV34" s="365"/>
      <c r="AW34" s="365"/>
      <c r="AX34" s="367"/>
    </row>
    <row r="35" spans="1:50" ht="23.25" customHeight="1" x14ac:dyDescent="0.15">
      <c r="A35" s="897" t="s">
        <v>505</v>
      </c>
      <c r="B35" s="898"/>
      <c r="C35" s="898"/>
      <c r="D35" s="898"/>
      <c r="E35" s="898"/>
      <c r="F35" s="899"/>
      <c r="G35" s="903" t="s">
        <v>580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592</v>
      </c>
      <c r="H82" s="501"/>
      <c r="I82" s="501"/>
      <c r="J82" s="501"/>
      <c r="K82" s="501"/>
      <c r="L82" s="501"/>
      <c r="M82" s="501"/>
      <c r="N82" s="501"/>
      <c r="O82" s="501"/>
      <c r="P82" s="501"/>
      <c r="Q82" s="501"/>
      <c r="R82" s="501"/>
      <c r="S82" s="501"/>
      <c r="T82" s="501"/>
      <c r="U82" s="501"/>
      <c r="V82" s="501"/>
      <c r="W82" s="501"/>
      <c r="X82" s="501"/>
      <c r="Y82" s="501"/>
      <c r="Z82" s="501"/>
      <c r="AA82" s="752"/>
      <c r="AB82" s="500" t="s">
        <v>654</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580</v>
      </c>
      <c r="AR86" s="271"/>
      <c r="AS86" s="137" t="s">
        <v>355</v>
      </c>
      <c r="AT86" s="172"/>
      <c r="AU86" s="271" t="s">
        <v>580</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593</v>
      </c>
      <c r="H87" s="161"/>
      <c r="I87" s="161"/>
      <c r="J87" s="161"/>
      <c r="K87" s="161"/>
      <c r="L87" s="161"/>
      <c r="M87" s="161"/>
      <c r="N87" s="161"/>
      <c r="O87" s="231"/>
      <c r="P87" s="161" t="s">
        <v>594</v>
      </c>
      <c r="Q87" s="799"/>
      <c r="R87" s="799"/>
      <c r="S87" s="799"/>
      <c r="T87" s="799"/>
      <c r="U87" s="799"/>
      <c r="V87" s="799"/>
      <c r="W87" s="799"/>
      <c r="X87" s="800"/>
      <c r="Y87" s="755" t="s">
        <v>62</v>
      </c>
      <c r="Z87" s="756"/>
      <c r="AA87" s="757"/>
      <c r="AB87" s="551" t="s">
        <v>597</v>
      </c>
      <c r="AC87" s="551"/>
      <c r="AD87" s="551"/>
      <c r="AE87" s="364">
        <v>9146642</v>
      </c>
      <c r="AF87" s="365"/>
      <c r="AG87" s="365"/>
      <c r="AH87" s="365"/>
      <c r="AI87" s="364">
        <v>9761060</v>
      </c>
      <c r="AJ87" s="365"/>
      <c r="AK87" s="365"/>
      <c r="AL87" s="365"/>
      <c r="AM87" s="364">
        <v>9996938</v>
      </c>
      <c r="AN87" s="365"/>
      <c r="AO87" s="365"/>
      <c r="AP87" s="365"/>
      <c r="AQ87" s="111" t="s">
        <v>580</v>
      </c>
      <c r="AR87" s="112"/>
      <c r="AS87" s="112"/>
      <c r="AT87" s="113"/>
      <c r="AU87" s="365" t="s">
        <v>595</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597</v>
      </c>
      <c r="AC88" s="522"/>
      <c r="AD88" s="522"/>
      <c r="AE88" s="364">
        <v>9147582</v>
      </c>
      <c r="AF88" s="365"/>
      <c r="AG88" s="365"/>
      <c r="AH88" s="365"/>
      <c r="AI88" s="364">
        <v>9761419</v>
      </c>
      <c r="AJ88" s="365"/>
      <c r="AK88" s="365"/>
      <c r="AL88" s="365"/>
      <c r="AM88" s="364">
        <v>10095687</v>
      </c>
      <c r="AN88" s="365"/>
      <c r="AO88" s="365"/>
      <c r="AP88" s="365"/>
      <c r="AQ88" s="111" t="s">
        <v>587</v>
      </c>
      <c r="AR88" s="112"/>
      <c r="AS88" s="112"/>
      <c r="AT88" s="113"/>
      <c r="AU88" s="365" t="s">
        <v>587</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v>100</v>
      </c>
      <c r="AF89" s="365"/>
      <c r="AG89" s="365"/>
      <c r="AH89" s="365"/>
      <c r="AI89" s="364">
        <v>100</v>
      </c>
      <c r="AJ89" s="365"/>
      <c r="AK89" s="365"/>
      <c r="AL89" s="365"/>
      <c r="AM89" s="364">
        <v>99</v>
      </c>
      <c r="AN89" s="365"/>
      <c r="AO89" s="365"/>
      <c r="AP89" s="365"/>
      <c r="AQ89" s="111" t="s">
        <v>590</v>
      </c>
      <c r="AR89" s="112"/>
      <c r="AS89" s="112"/>
      <c r="AT89" s="113"/>
      <c r="AU89" s="365" t="s">
        <v>596</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598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597</v>
      </c>
      <c r="AC101" s="551"/>
      <c r="AD101" s="551"/>
      <c r="AE101" s="364">
        <v>9146642</v>
      </c>
      <c r="AF101" s="365"/>
      <c r="AG101" s="365"/>
      <c r="AH101" s="366"/>
      <c r="AI101" s="364">
        <v>9761060</v>
      </c>
      <c r="AJ101" s="365"/>
      <c r="AK101" s="365"/>
      <c r="AL101" s="366"/>
      <c r="AM101" s="364">
        <v>9996938</v>
      </c>
      <c r="AN101" s="365"/>
      <c r="AO101" s="365"/>
      <c r="AP101" s="366"/>
      <c r="AQ101" s="364" t="s">
        <v>580</v>
      </c>
      <c r="AR101" s="365"/>
      <c r="AS101" s="365"/>
      <c r="AT101" s="366"/>
      <c r="AU101" s="364" t="s">
        <v>655</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597</v>
      </c>
      <c r="AC102" s="551"/>
      <c r="AD102" s="551"/>
      <c r="AE102" s="358">
        <v>9147582</v>
      </c>
      <c r="AF102" s="358"/>
      <c r="AG102" s="358"/>
      <c r="AH102" s="358"/>
      <c r="AI102" s="358">
        <v>9761419</v>
      </c>
      <c r="AJ102" s="358"/>
      <c r="AK102" s="358"/>
      <c r="AL102" s="358"/>
      <c r="AM102" s="358">
        <v>10095687</v>
      </c>
      <c r="AN102" s="358"/>
      <c r="AO102" s="358"/>
      <c r="AP102" s="358"/>
      <c r="AQ102" s="814">
        <v>10609784</v>
      </c>
      <c r="AR102" s="815"/>
      <c r="AS102" s="815"/>
      <c r="AT102" s="816"/>
      <c r="AU102" s="814" t="s">
        <v>656</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644</v>
      </c>
      <c r="AC116" s="301"/>
      <c r="AD116" s="302"/>
      <c r="AE116" s="358" t="s">
        <v>644</v>
      </c>
      <c r="AF116" s="358"/>
      <c r="AG116" s="358"/>
      <c r="AH116" s="358"/>
      <c r="AI116" s="358" t="s">
        <v>644</v>
      </c>
      <c r="AJ116" s="358"/>
      <c r="AK116" s="358"/>
      <c r="AL116" s="358"/>
      <c r="AM116" s="358" t="s">
        <v>647</v>
      </c>
      <c r="AN116" s="358"/>
      <c r="AO116" s="358"/>
      <c r="AP116" s="358"/>
      <c r="AQ116" s="364" t="s">
        <v>644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645</v>
      </c>
      <c r="AC117" s="342"/>
      <c r="AD117" s="343"/>
      <c r="AE117" s="306" t="s">
        <v>646</v>
      </c>
      <c r="AF117" s="306"/>
      <c r="AG117" s="306"/>
      <c r="AH117" s="306"/>
      <c r="AI117" s="306" t="s">
        <v>647</v>
      </c>
      <c r="AJ117" s="306"/>
      <c r="AK117" s="306"/>
      <c r="AL117" s="306"/>
      <c r="AM117" s="306" t="s">
        <v>647</v>
      </c>
      <c r="AN117" s="306"/>
      <c r="AO117" s="306"/>
      <c r="AP117" s="306"/>
      <c r="AQ117" s="306" t="s">
        <v>646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600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605</v>
      </c>
      <c r="AR133" s="271"/>
      <c r="AS133" s="137" t="s">
        <v>355</v>
      </c>
      <c r="AT133" s="172"/>
      <c r="AU133" s="136" t="s">
        <v>607</v>
      </c>
      <c r="AV133" s="136"/>
      <c r="AW133" s="137" t="s">
        <v>300</v>
      </c>
      <c r="AX133" s="138"/>
    </row>
    <row r="134" spans="1:50" ht="39.75" customHeight="1" x14ac:dyDescent="0.15">
      <c r="A134" s="994"/>
      <c r="B134" s="252"/>
      <c r="C134" s="251"/>
      <c r="D134" s="252"/>
      <c r="E134" s="251"/>
      <c r="F134" s="314"/>
      <c r="G134" s="230" t="s">
        <v>602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603</v>
      </c>
      <c r="AC134" s="221"/>
      <c r="AD134" s="221"/>
      <c r="AE134" s="266" t="s">
        <v>583</v>
      </c>
      <c r="AF134" s="112"/>
      <c r="AG134" s="112"/>
      <c r="AH134" s="112"/>
      <c r="AI134" s="266" t="s">
        <v>580</v>
      </c>
      <c r="AJ134" s="112"/>
      <c r="AK134" s="112"/>
      <c r="AL134" s="112"/>
      <c r="AM134" s="266" t="s">
        <v>584</v>
      </c>
      <c r="AN134" s="112"/>
      <c r="AO134" s="112"/>
      <c r="AP134" s="112"/>
      <c r="AQ134" s="266" t="s">
        <v>596</v>
      </c>
      <c r="AR134" s="112"/>
      <c r="AS134" s="112"/>
      <c r="AT134" s="112"/>
      <c r="AU134" s="266" t="s">
        <v>608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t="s">
        <v>580</v>
      </c>
      <c r="AF135" s="112"/>
      <c r="AG135" s="112"/>
      <c r="AH135" s="112"/>
      <c r="AI135" s="266" t="s">
        <v>590</v>
      </c>
      <c r="AJ135" s="112"/>
      <c r="AK135" s="112"/>
      <c r="AL135" s="112"/>
      <c r="AM135" s="266" t="s">
        <v>604</v>
      </c>
      <c r="AN135" s="112"/>
      <c r="AO135" s="112"/>
      <c r="AP135" s="112"/>
      <c r="AQ135" s="266" t="s">
        <v>606</v>
      </c>
      <c r="AR135" s="112"/>
      <c r="AS135" s="112"/>
      <c r="AT135" s="112"/>
      <c r="AU135" s="266" t="s">
        <v>584</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591</v>
      </c>
      <c r="H154" s="161"/>
      <c r="I154" s="161"/>
      <c r="J154" s="161"/>
      <c r="K154" s="161"/>
      <c r="L154" s="161"/>
      <c r="M154" s="161"/>
      <c r="N154" s="161"/>
      <c r="O154" s="161"/>
      <c r="P154" s="231"/>
      <c r="Q154" s="160" t="s">
        <v>609</v>
      </c>
      <c r="R154" s="161"/>
      <c r="S154" s="161"/>
      <c r="T154" s="161"/>
      <c r="U154" s="161"/>
      <c r="V154" s="161"/>
      <c r="W154" s="161"/>
      <c r="X154" s="161"/>
      <c r="Y154" s="161"/>
      <c r="Z154" s="161"/>
      <c r="AA154" s="923"/>
      <c r="AB154" s="255" t="s">
        <v>610</v>
      </c>
      <c r="AC154" s="256"/>
      <c r="AD154" s="256"/>
      <c r="AE154" s="261" t="s">
        <v>587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584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579</v>
      </c>
      <c r="K430" s="242"/>
      <c r="L430" s="242"/>
      <c r="M430" s="242"/>
      <c r="N430" s="242"/>
      <c r="O430" s="242"/>
      <c r="P430" s="242"/>
      <c r="Q430" s="242"/>
      <c r="R430" s="242"/>
      <c r="S430" s="242"/>
      <c r="T430" s="243"/>
      <c r="U430" s="244" t="s">
        <v>584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613</v>
      </c>
      <c r="AR432" s="136"/>
      <c r="AS432" s="137" t="s">
        <v>355</v>
      </c>
      <c r="AT432" s="172"/>
      <c r="AU432" s="136" t="s">
        <v>580</v>
      </c>
      <c r="AV432" s="136"/>
      <c r="AW432" s="137" t="s">
        <v>300</v>
      </c>
      <c r="AX432" s="138"/>
    </row>
    <row r="433" spans="1:50" ht="23.25" customHeight="1" x14ac:dyDescent="0.15">
      <c r="A433" s="994"/>
      <c r="B433" s="252"/>
      <c r="C433" s="251"/>
      <c r="D433" s="252"/>
      <c r="E433" s="166"/>
      <c r="F433" s="167"/>
      <c r="G433" s="230" t="s">
        <v>608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610</v>
      </c>
      <c r="AC433" s="133"/>
      <c r="AD433" s="133"/>
      <c r="AE433" s="111" t="s">
        <v>584</v>
      </c>
      <c r="AF433" s="112"/>
      <c r="AG433" s="112"/>
      <c r="AH433" s="112"/>
      <c r="AI433" s="111" t="s">
        <v>580</v>
      </c>
      <c r="AJ433" s="112"/>
      <c r="AK433" s="112"/>
      <c r="AL433" s="112"/>
      <c r="AM433" s="111" t="s">
        <v>584</v>
      </c>
      <c r="AN433" s="112"/>
      <c r="AO433" s="112"/>
      <c r="AP433" s="113"/>
      <c r="AQ433" s="111" t="s">
        <v>580</v>
      </c>
      <c r="AR433" s="112"/>
      <c r="AS433" s="112"/>
      <c r="AT433" s="113"/>
      <c r="AU433" s="112" t="s">
        <v>580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581</v>
      </c>
      <c r="AC434" s="221"/>
      <c r="AD434" s="221"/>
      <c r="AE434" s="111" t="s">
        <v>584</v>
      </c>
      <c r="AF434" s="112"/>
      <c r="AG434" s="112"/>
      <c r="AH434" s="113"/>
      <c r="AI434" s="111" t="s">
        <v>612</v>
      </c>
      <c r="AJ434" s="112"/>
      <c r="AK434" s="112"/>
      <c r="AL434" s="112"/>
      <c r="AM434" s="111" t="s">
        <v>606</v>
      </c>
      <c r="AN434" s="112"/>
      <c r="AO434" s="112"/>
      <c r="AP434" s="113"/>
      <c r="AQ434" s="111" t="s">
        <v>608</v>
      </c>
      <c r="AR434" s="112"/>
      <c r="AS434" s="112"/>
      <c r="AT434" s="113"/>
      <c r="AU434" s="112" t="s">
        <v>580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580</v>
      </c>
      <c r="AF435" s="112"/>
      <c r="AG435" s="112"/>
      <c r="AH435" s="113"/>
      <c r="AI435" s="111" t="s">
        <v>580</v>
      </c>
      <c r="AJ435" s="112"/>
      <c r="AK435" s="112"/>
      <c r="AL435" s="112"/>
      <c r="AM435" s="111" t="s">
        <v>587</v>
      </c>
      <c r="AN435" s="112"/>
      <c r="AO435" s="112"/>
      <c r="AP435" s="113"/>
      <c r="AQ435" s="111" t="s">
        <v>614</v>
      </c>
      <c r="AR435" s="112"/>
      <c r="AS435" s="112"/>
      <c r="AT435" s="113"/>
      <c r="AU435" s="112" t="s">
        <v>587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591</v>
      </c>
      <c r="AF457" s="136"/>
      <c r="AG457" s="137" t="s">
        <v>355</v>
      </c>
      <c r="AH457" s="172"/>
      <c r="AI457" s="182"/>
      <c r="AJ457" s="182"/>
      <c r="AK457" s="182"/>
      <c r="AL457" s="177"/>
      <c r="AM457" s="182"/>
      <c r="AN457" s="182"/>
      <c r="AO457" s="182"/>
      <c r="AP457" s="177"/>
      <c r="AQ457" s="217" t="s">
        <v>584</v>
      </c>
      <c r="AR457" s="136"/>
      <c r="AS457" s="137" t="s">
        <v>355</v>
      </c>
      <c r="AT457" s="172"/>
      <c r="AU457" s="136" t="s">
        <v>580</v>
      </c>
      <c r="AV457" s="136"/>
      <c r="AW457" s="137" t="s">
        <v>300</v>
      </c>
      <c r="AX457" s="138"/>
    </row>
    <row r="458" spans="1:50" ht="23.25" customHeight="1" x14ac:dyDescent="0.15">
      <c r="A458" s="994"/>
      <c r="B458" s="252"/>
      <c r="C458" s="251"/>
      <c r="D458" s="252"/>
      <c r="E458" s="166"/>
      <c r="F458" s="167"/>
      <c r="G458" s="230" t="s">
        <v>580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580</v>
      </c>
      <c r="AC458" s="133"/>
      <c r="AD458" s="133"/>
      <c r="AE458" s="111" t="s">
        <v>580</v>
      </c>
      <c r="AF458" s="112"/>
      <c r="AG458" s="112"/>
      <c r="AH458" s="112"/>
      <c r="AI458" s="111" t="s">
        <v>615</v>
      </c>
      <c r="AJ458" s="112"/>
      <c r="AK458" s="112"/>
      <c r="AL458" s="112"/>
      <c r="AM458" s="111" t="s">
        <v>580</v>
      </c>
      <c r="AN458" s="112"/>
      <c r="AO458" s="112"/>
      <c r="AP458" s="113"/>
      <c r="AQ458" s="111" t="s">
        <v>613</v>
      </c>
      <c r="AR458" s="112"/>
      <c r="AS458" s="112"/>
      <c r="AT458" s="113"/>
      <c r="AU458" s="112" t="s">
        <v>613</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584</v>
      </c>
      <c r="AC459" s="221"/>
      <c r="AD459" s="221"/>
      <c r="AE459" s="111" t="s">
        <v>584</v>
      </c>
      <c r="AF459" s="112"/>
      <c r="AG459" s="112"/>
      <c r="AH459" s="113"/>
      <c r="AI459" s="111" t="s">
        <v>584</v>
      </c>
      <c r="AJ459" s="112"/>
      <c r="AK459" s="112"/>
      <c r="AL459" s="112"/>
      <c r="AM459" s="111" t="s">
        <v>580</v>
      </c>
      <c r="AN459" s="112"/>
      <c r="AO459" s="112"/>
      <c r="AP459" s="113"/>
      <c r="AQ459" s="111" t="s">
        <v>616</v>
      </c>
      <c r="AR459" s="112"/>
      <c r="AS459" s="112"/>
      <c r="AT459" s="113"/>
      <c r="AU459" s="112" t="s">
        <v>584</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584</v>
      </c>
      <c r="AF460" s="112"/>
      <c r="AG460" s="112"/>
      <c r="AH460" s="113"/>
      <c r="AI460" s="111" t="s">
        <v>580</v>
      </c>
      <c r="AJ460" s="112"/>
      <c r="AK460" s="112"/>
      <c r="AL460" s="112"/>
      <c r="AM460" s="111" t="s">
        <v>580</v>
      </c>
      <c r="AN460" s="112"/>
      <c r="AO460" s="112"/>
      <c r="AP460" s="113"/>
      <c r="AQ460" s="111" t="s">
        <v>607</v>
      </c>
      <c r="AR460" s="112"/>
      <c r="AS460" s="112"/>
      <c r="AT460" s="113"/>
      <c r="AU460" s="112" t="s">
        <v>584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t="s">
        <v>581</v>
      </c>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617</v>
      </c>
      <c r="AH702" s="886"/>
      <c r="AI702" s="886"/>
      <c r="AJ702" s="886"/>
      <c r="AK702" s="886"/>
      <c r="AL702" s="886"/>
      <c r="AM702" s="886"/>
      <c r="AN702" s="886"/>
      <c r="AO702" s="886"/>
      <c r="AP702" s="886"/>
      <c r="AQ702" s="886"/>
      <c r="AR702" s="886"/>
      <c r="AS702" s="886"/>
      <c r="AT702" s="886"/>
      <c r="AU702" s="886"/>
      <c r="AV702" s="886"/>
      <c r="AW702" s="886"/>
      <c r="AX702" s="887"/>
    </row>
    <row r="703" spans="1:50" ht="8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618</v>
      </c>
      <c r="AH703" s="665"/>
      <c r="AI703" s="665"/>
      <c r="AJ703" s="665"/>
      <c r="AK703" s="665"/>
      <c r="AL703" s="665"/>
      <c r="AM703" s="665"/>
      <c r="AN703" s="665"/>
      <c r="AO703" s="665"/>
      <c r="AP703" s="665"/>
      <c r="AQ703" s="665"/>
      <c r="AR703" s="665"/>
      <c r="AS703" s="665"/>
      <c r="AT703" s="665"/>
      <c r="AU703" s="665"/>
      <c r="AV703" s="665"/>
      <c r="AW703" s="665"/>
      <c r="AX703" s="666"/>
    </row>
    <row r="704" spans="1:50" ht="8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619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620</v>
      </c>
      <c r="AE705" s="733"/>
      <c r="AF705" s="733"/>
      <c r="AG705" s="160" t="s">
        <v>580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620</v>
      </c>
      <c r="AE708" s="668"/>
      <c r="AF708" s="668"/>
      <c r="AG708" s="526" t="s">
        <v>610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620</v>
      </c>
      <c r="AE709" s="155"/>
      <c r="AF709" s="155"/>
      <c r="AG709" s="664" t="s">
        <v>587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620</v>
      </c>
      <c r="AE710" s="155"/>
      <c r="AF710" s="155"/>
      <c r="AG710" s="664" t="s">
        <v>584</v>
      </c>
      <c r="AH710" s="665"/>
      <c r="AI710" s="665"/>
      <c r="AJ710" s="665"/>
      <c r="AK710" s="665"/>
      <c r="AL710" s="665"/>
      <c r="AM710" s="665"/>
      <c r="AN710" s="665"/>
      <c r="AO710" s="665"/>
      <c r="AP710" s="665"/>
      <c r="AQ710" s="665"/>
      <c r="AR710" s="665"/>
      <c r="AS710" s="665"/>
      <c r="AT710" s="665"/>
      <c r="AU710" s="665"/>
      <c r="AV710" s="665"/>
      <c r="AW710" s="665"/>
      <c r="AX710" s="666"/>
    </row>
    <row r="711" spans="1:50" ht="48"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622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620</v>
      </c>
      <c r="AE712" s="586"/>
      <c r="AF712" s="586"/>
      <c r="AG712" s="594" t="s">
        <v>580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64" t="s">
        <v>580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620</v>
      </c>
      <c r="AE714" s="592"/>
      <c r="AF714" s="593"/>
      <c r="AG714" s="689" t="s">
        <v>623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620</v>
      </c>
      <c r="AE715" s="668"/>
      <c r="AF715" s="777"/>
      <c r="AG715" s="526" t="s">
        <v>610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620</v>
      </c>
      <c r="AE716" s="759"/>
      <c r="AF716" s="759"/>
      <c r="AG716" s="664" t="s">
        <v>580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651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620</v>
      </c>
      <c r="AE718" s="155"/>
      <c r="AF718" s="155"/>
      <c r="AG718" s="163" t="s">
        <v>613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620</v>
      </c>
      <c r="AE719" s="668"/>
      <c r="AF719" s="668"/>
      <c r="AG719" s="160" t="s">
        <v>584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652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657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626</v>
      </c>
      <c r="F737" s="122"/>
      <c r="G737" s="122"/>
      <c r="H737" s="122"/>
      <c r="I737" s="122"/>
      <c r="J737" s="122"/>
      <c r="K737" s="122"/>
      <c r="L737" s="122"/>
      <c r="M737" s="122"/>
      <c r="N737" s="101" t="s">
        <v>542</v>
      </c>
      <c r="O737" s="101"/>
      <c r="P737" s="101"/>
      <c r="Q737" s="101"/>
      <c r="R737" s="122" t="s">
        <v>627</v>
      </c>
      <c r="S737" s="122"/>
      <c r="T737" s="122"/>
      <c r="U737" s="122"/>
      <c r="V737" s="122"/>
      <c r="W737" s="122"/>
      <c r="X737" s="122"/>
      <c r="Y737" s="122"/>
      <c r="Z737" s="122"/>
      <c r="AA737" s="101" t="s">
        <v>541</v>
      </c>
      <c r="AB737" s="101"/>
      <c r="AC737" s="101"/>
      <c r="AD737" s="101"/>
      <c r="AE737" s="122" t="s">
        <v>628</v>
      </c>
      <c r="AF737" s="122"/>
      <c r="AG737" s="122"/>
      <c r="AH737" s="122"/>
      <c r="AI737" s="122"/>
      <c r="AJ737" s="122"/>
      <c r="AK737" s="122"/>
      <c r="AL737" s="122"/>
      <c r="AM737" s="122"/>
      <c r="AN737" s="101" t="s">
        <v>540</v>
      </c>
      <c r="AO737" s="101"/>
      <c r="AP737" s="101"/>
      <c r="AQ737" s="101"/>
      <c r="AR737" s="102" t="s">
        <v>629</v>
      </c>
      <c r="AS737" s="103"/>
      <c r="AT737" s="103"/>
      <c r="AU737" s="103"/>
      <c r="AV737" s="103"/>
      <c r="AW737" s="103"/>
      <c r="AX737" s="104"/>
      <c r="AY737" s="89"/>
      <c r="AZ737" s="89"/>
    </row>
    <row r="738" spans="1:52" ht="24.75" customHeight="1" x14ac:dyDescent="0.15">
      <c r="A738" s="123" t="s">
        <v>539</v>
      </c>
      <c r="B738" s="124"/>
      <c r="C738" s="124"/>
      <c r="D738" s="125"/>
      <c r="E738" s="122" t="s">
        <v>630</v>
      </c>
      <c r="F738" s="122"/>
      <c r="G738" s="122"/>
      <c r="H738" s="122"/>
      <c r="I738" s="122"/>
      <c r="J738" s="122"/>
      <c r="K738" s="122"/>
      <c r="L738" s="122"/>
      <c r="M738" s="122"/>
      <c r="N738" s="101" t="s">
        <v>538</v>
      </c>
      <c r="O738" s="101"/>
      <c r="P738" s="101"/>
      <c r="Q738" s="101"/>
      <c r="R738" s="122" t="s">
        <v>631</v>
      </c>
      <c r="S738" s="122"/>
      <c r="T738" s="122"/>
      <c r="U738" s="122"/>
      <c r="V738" s="122"/>
      <c r="W738" s="122"/>
      <c r="X738" s="122"/>
      <c r="Y738" s="122"/>
      <c r="Z738" s="122"/>
      <c r="AA738" s="101" t="s">
        <v>537</v>
      </c>
      <c r="AB738" s="101"/>
      <c r="AC738" s="101"/>
      <c r="AD738" s="101"/>
      <c r="AE738" s="122" t="s">
        <v>632</v>
      </c>
      <c r="AF738" s="122"/>
      <c r="AG738" s="122"/>
      <c r="AH738" s="122"/>
      <c r="AI738" s="122"/>
      <c r="AJ738" s="122"/>
      <c r="AK738" s="122"/>
      <c r="AL738" s="122"/>
      <c r="AM738" s="122"/>
      <c r="AN738" s="101" t="s">
        <v>533</v>
      </c>
      <c r="AO738" s="101"/>
      <c r="AP738" s="101"/>
      <c r="AQ738" s="101"/>
      <c r="AR738" s="102" t="s">
        <v>633</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290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649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634</v>
      </c>
      <c r="H781" s="450"/>
      <c r="I781" s="450"/>
      <c r="J781" s="450"/>
      <c r="K781" s="451"/>
      <c r="L781" s="452" t="s">
        <v>635</v>
      </c>
      <c r="M781" s="453"/>
      <c r="N781" s="453"/>
      <c r="O781" s="453"/>
      <c r="P781" s="453"/>
      <c r="Q781" s="453"/>
      <c r="R781" s="453"/>
      <c r="S781" s="453"/>
      <c r="T781" s="453"/>
      <c r="U781" s="453"/>
      <c r="V781" s="453"/>
      <c r="W781" s="453"/>
      <c r="X781" s="454"/>
      <c r="Y781" s="455">
        <v>9960548</v>
      </c>
      <c r="Z781" s="456"/>
      <c r="AA781" s="456"/>
      <c r="AB781" s="557"/>
      <c r="AC781" s="449" t="s">
        <v>634</v>
      </c>
      <c r="AD781" s="450"/>
      <c r="AE781" s="450"/>
      <c r="AF781" s="450"/>
      <c r="AG781" s="451"/>
      <c r="AH781" s="452" t="s">
        <v>636</v>
      </c>
      <c r="AI781" s="453"/>
      <c r="AJ781" s="453"/>
      <c r="AK781" s="453"/>
      <c r="AL781" s="453"/>
      <c r="AM781" s="453"/>
      <c r="AN781" s="453"/>
      <c r="AO781" s="453"/>
      <c r="AP781" s="453"/>
      <c r="AQ781" s="453"/>
      <c r="AR781" s="453"/>
      <c r="AS781" s="453"/>
      <c r="AT781" s="454"/>
      <c r="AU781" s="455">
        <v>36390</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9960548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36390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637</v>
      </c>
      <c r="D837" s="418"/>
      <c r="E837" s="418"/>
      <c r="F837" s="418"/>
      <c r="G837" s="418"/>
      <c r="H837" s="418"/>
      <c r="I837" s="418"/>
      <c r="J837" s="419">
        <v>7010005013337</v>
      </c>
      <c r="K837" s="420"/>
      <c r="L837" s="420"/>
      <c r="M837" s="420"/>
      <c r="N837" s="420"/>
      <c r="O837" s="420"/>
      <c r="P837" s="425" t="s">
        <v>638</v>
      </c>
      <c r="Q837" s="317"/>
      <c r="R837" s="317"/>
      <c r="S837" s="317"/>
      <c r="T837" s="317"/>
      <c r="U837" s="317"/>
      <c r="V837" s="317"/>
      <c r="W837" s="317"/>
      <c r="X837" s="317"/>
      <c r="Y837" s="318">
        <v>9960548</v>
      </c>
      <c r="Z837" s="319"/>
      <c r="AA837" s="319"/>
      <c r="AB837" s="320"/>
      <c r="AC837" s="328" t="s">
        <v>196</v>
      </c>
      <c r="AD837" s="423"/>
      <c r="AE837" s="423"/>
      <c r="AF837" s="423"/>
      <c r="AG837" s="423"/>
      <c r="AH837" s="421" t="s">
        <v>639</v>
      </c>
      <c r="AI837" s="422"/>
      <c r="AJ837" s="422"/>
      <c r="AK837" s="422"/>
      <c r="AL837" s="325" t="s">
        <v>584</v>
      </c>
      <c r="AM837" s="326"/>
      <c r="AN837" s="326"/>
      <c r="AO837" s="327"/>
      <c r="AP837" s="321" t="s">
        <v>586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640</v>
      </c>
      <c r="D870" s="418"/>
      <c r="E870" s="418"/>
      <c r="F870" s="418"/>
      <c r="G870" s="418"/>
      <c r="H870" s="418"/>
      <c r="I870" s="418"/>
      <c r="J870" s="419">
        <v>7010005013337</v>
      </c>
      <c r="K870" s="420"/>
      <c r="L870" s="420"/>
      <c r="M870" s="420"/>
      <c r="N870" s="420"/>
      <c r="O870" s="420"/>
      <c r="P870" s="425" t="s">
        <v>641</v>
      </c>
      <c r="Q870" s="317"/>
      <c r="R870" s="317"/>
      <c r="S870" s="317"/>
      <c r="T870" s="317"/>
      <c r="U870" s="317"/>
      <c r="V870" s="317"/>
      <c r="W870" s="317"/>
      <c r="X870" s="317"/>
      <c r="Y870" s="318">
        <v>36390</v>
      </c>
      <c r="Z870" s="319"/>
      <c r="AA870" s="319"/>
      <c r="AB870" s="320"/>
      <c r="AC870" s="328" t="s">
        <v>196</v>
      </c>
      <c r="AD870" s="423"/>
      <c r="AE870" s="423"/>
      <c r="AF870" s="423"/>
      <c r="AG870" s="423"/>
      <c r="AH870" s="421" t="s">
        <v>580</v>
      </c>
      <c r="AI870" s="422"/>
      <c r="AJ870" s="422"/>
      <c r="AK870" s="422"/>
      <c r="AL870" s="325" t="s">
        <v>584</v>
      </c>
      <c r="AM870" s="326"/>
      <c r="AN870" s="326"/>
      <c r="AO870" s="327"/>
      <c r="AP870" s="321" t="s">
        <v>586</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642</v>
      </c>
      <c r="F1102" s="892"/>
      <c r="G1102" s="892"/>
      <c r="H1102" s="892"/>
      <c r="I1102" s="892"/>
      <c r="J1102" s="419" t="s">
        <v>610</v>
      </c>
      <c r="K1102" s="420"/>
      <c r="L1102" s="420"/>
      <c r="M1102" s="420"/>
      <c r="N1102" s="420"/>
      <c r="O1102" s="420"/>
      <c r="P1102" s="425" t="s">
        <v>643</v>
      </c>
      <c r="Q1102" s="317"/>
      <c r="R1102" s="317"/>
      <c r="S1102" s="317"/>
      <c r="T1102" s="317"/>
      <c r="U1102" s="317"/>
      <c r="V1102" s="317"/>
      <c r="W1102" s="317"/>
      <c r="X1102" s="317"/>
      <c r="Y1102" s="318" t="s">
        <v>609</v>
      </c>
      <c r="Z1102" s="319"/>
      <c r="AA1102" s="319"/>
      <c r="AB1102" s="320"/>
      <c r="AC1102" s="322"/>
      <c r="AD1102" s="322"/>
      <c r="AE1102" s="322"/>
      <c r="AF1102" s="322"/>
      <c r="AG1102" s="322"/>
      <c r="AH1102" s="323" t="s">
        <v>606</v>
      </c>
      <c r="AI1102" s="324"/>
      <c r="AJ1102" s="324"/>
      <c r="AK1102" s="324"/>
      <c r="AL1102" s="325" t="s">
        <v>580</v>
      </c>
      <c r="AM1102" s="326"/>
      <c r="AN1102" s="326"/>
      <c r="AO1102" s="327"/>
      <c r="AP1102" s="321" t="s">
        <v>586</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27" max="49" man="1"/>
    <brk id="778" max="49" man="1"/>
    <brk id="1102"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B1" zoomScale="115" zoomScaleNormal="115" workbookViewId="0">
      <selection activeCell="BK29" sqref="BK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574</v>
      </c>
      <c r="R6" s="13" t="str">
        <f t="shared" si="3"/>
        <v>交付</v>
      </c>
      <c r="S6" s="13" t="str">
        <f t="shared" si="4"/>
        <v>交付</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t="s">
        <v>574</v>
      </c>
      <c r="H19" s="13" t="str">
        <f t="shared" si="1"/>
        <v>年金特別会計健康勘定</v>
      </c>
      <c r="I19" s="13" t="str">
        <f t="shared" si="5"/>
        <v>年金特別会計健康勘定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年金特別会計健康勘定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年金特別会計健康勘定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年金特別会計健康勘定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年金特別会計健康勘定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年金特別会計健康勘定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年金特別会計健康勘定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年金特別会計健康勘定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年金特別会計健康勘定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年金特別会計健康勘定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年金特別会計健康勘定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年金特別会計健康勘定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年金特別会計健康勘定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年金特別会計健康勘定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年金特別会計健康勘定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年金特別会計健康勘定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年金特別会計健康勘定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年金特別会計健康勘定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年金特別会計健康勘定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年金特別会計健康勘定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2019-05-20T08:50:24Z</cp:lastPrinted>
  <dcterms:created xsi:type="dcterms:W3CDTF">2012-03-13T00:50:25Z</dcterms:created>
  <dcterms:modified xsi:type="dcterms:W3CDTF">2019-08-19T05:58:36Z</dcterms:modified>
</cp:coreProperties>
</file>