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法人番号エラー\R元公表\"/>
    </mc:Choice>
  </mc:AlternateContent>
  <bookViews>
    <workbookView xWindow="19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AE8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<sst xmlns="http://schemas.openxmlformats.org/spreadsheetml/2006/main" count="2955" uniqueCount="669">
  <si>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</si>
  <si>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</si>
  <si>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</si>
  <si>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</si>
  <si>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</si>
  <si>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</si>
  <si>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</si>
  <si>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</si>
  <si>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</si>
  <si>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</si>
  <si>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</si>
  <si>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</si>
  <si>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</si>
  <si>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</si>
  <si>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</si>
  <si>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</si>
  <si>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</si>
  <si>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</si>
  <si>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</si>
  <si>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</si>
  <si>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</si>
  <si>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</si>
  <si>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</si>
  <si>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</si>
  <si>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</si>
  <si>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</si>
  <si>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</si>
  <si>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</si>
  <si>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</si>
  <si>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</si>
  <si>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</si>
  <si>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</si>
  <si>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</si>
  <si>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</si>
  <si>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</si>
  <si>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</si>
  <si>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</si>
  <si>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</si>
  <si>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</si>
  <si>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</si>
  <si>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</si>
  <si>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</si>
  <si>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</si>
  <si>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</si>
  <si>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</si>
  <si>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</si>
  <si>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</si>
  <si>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</si>
  <si>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</si>
  <si>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</si>
  <si>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</si>
  <si>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</si>
  <si>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</si>
  <si>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</si>
  <si>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</si>
  <si>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</si>
  <si>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</si>
  <si>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</si>
  <si>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</si>
  <si>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</si>
  <si>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</si>
  <si>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</si>
  <si>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</si>
  <si>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</si>
  <si>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</si>
  <si>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</si>
  <si>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</si>
  <si>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</si>
  <si>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</si>
  <si>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</si>
  <si>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</si>
  <si>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</si>
  <si>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</si>
  <si>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</si>
  <si>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</si>
  <si>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</si>
  <si>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</si>
  <si>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</si>
  <si>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</si>
  <si>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</si>
  <si>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</si>
  <si>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</si>
  <si>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</si>
  <si>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</si>
  <si>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</si>
  <si>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</si>
  <si>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</si>
  <si>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</si>
  <si>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</si>
  <si>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</si>
  <si>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</si>
  <si>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</si>
  <si>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</si>
  <si>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</si>
  <si>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</si>
  <si>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</si>
  <si>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</si>
  <si>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</si>
  <si>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</si>
  <si>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</si>
  <si>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</si>
  <si>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</si>
  <si>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</si>
  <si>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</si>
  <si>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</si>
  <si>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</si>
  <si>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</si>
  <si>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</si>
  <si>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</si>
  <si>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</si>
  <si>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</si>
  <si>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</si>
  <si>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</si>
  <si>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</si>
  <si>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</si>
  <si>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</si>
  <si>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</si>
  <si>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</si>
  <si>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</si>
  <si>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</si>
  <si>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</si>
  <si>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</si>
  <si>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</si>
  <si>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</si>
  <si>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</si>
  <si>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</si>
  <si>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</si>
  <si>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</si>
  <si>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</si>
  <si>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</si>
  <si>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</si>
  <si>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</si>
  <si>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</si>
  <si>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</si>
  <si>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</si>
  <si>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</si>
  <si>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</si>
  <si>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</si>
  <si>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</si>
  <si>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</si>
  <si>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</si>
  <si>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</si>
  <si>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</si>
  <si>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</si>
  <si>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</si>
  <si>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</si>
  <si>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</si>
  <si>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</si>
  <si>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</si>
  <si>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</si>
  <si>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</si>
  <si>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</si>
  <si>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</si>
  <si>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</si>
  <si>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</si>
  <si>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</si>
  <si>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</si>
  <si>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</si>
  <si>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</si>
  <si>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</si>
  <si>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</si>
  <si>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</si>
  <si>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</si>
  <si>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</si>
  <si>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</si>
  <si>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</si>
  <si>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</si>
  <si>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</si>
  <si>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</si>
  <si>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</si>
  <si>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</si>
  <si>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</si>
  <si>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</si>
  <si>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</si>
  <si>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</si>
  <si>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</si>
  <si>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</si>
  <si>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</si>
  <si>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</si>
  <si>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</si>
  <si>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</si>
  <si>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</si>
  <si>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</si>
  <si>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</si>
  <si>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</si>
  <si>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</si>
  <si>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</si>
  <si>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</si>
  <si>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</si>
  <si>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</si>
  <si>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</si>
  <si>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</si>
  <si>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</si>
  <si>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</si>
  <si>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</si>
  <si>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</si>
  <si>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</si>
  <si>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</si>
  <si>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</si>
  <si>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</si>
  <si>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</si>
  <si>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</si>
  <si>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</si>
  <si>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</si>
  <si>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</si>
  <si>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</si>
  <si>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</si>
  <si>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</si>
  <si>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</si>
  <si>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</si>
  <si>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</si>
  <si>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</si>
  <si>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</si>
  <si>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</si>
  <si>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</si>
  <si>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</si>
  <si>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</si>
  <si>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</si>
  <si>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</si>
  <si>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</si>
  <si>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</si>
  <si>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</si>
  <si>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</si>
  <si>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</si>
  <si>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</si>
  <si>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</si>
  <si>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</si>
  <si>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</si>
  <si>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</si>
  <si>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</si>
  <si>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</si>
  <si>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</si>
  <si>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</si>
  <si>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</si>
  <si>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</si>
  <si>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</si>
  <si>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</si>
  <si>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</si>
  <si>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</si>
  <si>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</si>
  <si>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</si>
  <si>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</si>
  <si>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</si>
  <si>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</si>
  <si>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</si>
  <si>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</si>
  <si>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</si>
  <si>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</si>
  <si>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</si>
  <si>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</si>
  <si>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</si>
  <si>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</si>
  <si>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</si>
  <si>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</si>
  <si>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</si>
  <si>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</si>
  <si>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</si>
  <si>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</si>
  <si>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</si>
  <si>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</si>
  <si>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</si>
  <si>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</si>
  <si>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</si>
  <si>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</si>
  <si>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</si>
  <si>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</si>
  <si>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</si>
  <si>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</si>
  <si>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</si>
  <si>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</si>
  <si>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</si>
  <si>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</si>
  <si>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</si>
  <si>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</si>
  <si>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</si>
  <si>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</si>
  <si>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</si>
  <si>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</si>
  <si>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</si>
  <si>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</si>
  <si>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</si>
  <si>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</si>
  <si>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</si>
  <si>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</si>
  <si>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</si>
  <si>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</si>
  <si>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</si>
  <si>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</si>
  <si>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</si>
  <si>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</si>
  <si>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</si>
  <si>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</si>
  <si>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</si>
  <si>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</si>
  <si>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</si>
  <si>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</si>
  <si>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</si>
  <si>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</si>
  <si>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</si>
  <si>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</si>
  <si>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</si>
  <si>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</si>
  <si>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</si>
  <si>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</si>
  <si>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</si>
  <si>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</si>
  <si>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</si>
  <si>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</si>
  <si>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</si>
  <si>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</si>
  <si>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</si>
  <si>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</si>
  <si>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</si>
  <si>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</si>
  <si>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</si>
  <si>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</si>
  <si>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</si>
  <si>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</si>
  <si>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</si>
  <si>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</si>
  <si>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</si>
  <si>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</si>
  <si>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</si>
  <si>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</si>
  <si>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</si>
  <si>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</si>
  <si>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</si>
  <si>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</si>
  <si>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</si>
  <si>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</si>
  <si>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</si>
  <si>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</si>
  <si>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</si>
  <si>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</si>
  <si>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</si>
  <si>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</si>
  <si>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</si>
  <si>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</si>
  <si>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</si>
  <si>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</si>
  <si>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</si>
  <si>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</si>
  <si>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</si>
  <si>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</si>
  <si>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</si>
  <si>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</si>
  <si>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</si>
  <si>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</si>
  <si>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</si>
  <si>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</si>
  <si>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</si>
  <si>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</si>
  <si>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</si>
  <si>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</si>
  <si>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</si>
  <si>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</si>
  <si>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</si>
  <si>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</si>
  <si>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</si>
  <si>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</si>
  <si>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</si>
  <si>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</si>
  <si>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</si>
  <si>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</si>
  <si>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</si>
  <si>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</si>
  <si>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</si>
  <si>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</si>
  <si>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</si>
  <si>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</si>
  <si>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</si>
  <si>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</si>
  <si>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</si>
  <si>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</si>
  <si>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</si>
  <si>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</si>
  <si>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</si>
  <si>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</si>
  <si>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</si>
  <si>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</si>
  <si>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</si>
  <si>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</si>
  <si>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</si>
  <si>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</si>
  <si>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</si>
  <si>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</si>
  <si>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</si>
  <si>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</si>
  <si>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</si>
  <si>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</si>
  <si>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</si>
  <si>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</si>
  <si>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</si>
  <si>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</si>
  <si>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</si>
  <si>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</si>
  <si>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</si>
  <si>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</si>
  <si>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</si>
  <si>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</si>
  <si>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</si>
  <si>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</si>
  <si>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</si>
  <si>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</si>
  <si>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</si>
  <si>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</si>
  <si>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</si>
  <si>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</si>
  <si>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</si>
  <si>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</si>
  <si>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</si>
  <si>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</si>
  <si>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</si>
  <si>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</si>
  <si>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</si>
  <si>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</si>
  <si>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</si>
  <si>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</si>
  <si>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</si>
  <si>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</si>
  <si>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</si>
  <si>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</si>
  <si>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</si>
  <si>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</si>
  <si>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</si>
  <si>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</si>
  <si>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</si>
  <si>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</si>
  <si>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</si>
  <si>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</si>
  <si>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</si>
  <si>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</si>
  <si>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</si>
  <si>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</si>
  <si>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</si>
  <si>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</si>
  <si>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</si>
  <si>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</si>
  <si>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</si>
  <si>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</si>
  <si>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</si>
  <si>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</si>
  <si>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</si>
  <si>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</si>
  <si>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</si>
  <si>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</si>
  <si>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</si>
  <si>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</si>
  <si>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</si>
  <si>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</si>
  <si>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</si>
  <si>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</si>
  <si>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</si>
  <si>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</si>
  <si>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</si>
  <si>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</si>
  <si>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</si>
  <si>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</si>
  <si>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</si>
  <si>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</si>
  <si>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</si>
  <si>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</si>
  <si>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</si>
  <si>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</si>
  <si>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</si>
  <si>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</si>
  <si>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</si>
  <si>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</si>
  <si>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</si>
  <si>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</si>
  <si>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</si>
  <si>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</si>
  <si>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</si>
  <si>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</si>
  <si>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</si>
  <si>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</si>
  <si>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</si>
  <si>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</si>
  <si>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</si>
  <si>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</si>
  <si>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</si>
  <si>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</si>
  <si>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</si>
  <si>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</si>
  <si>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</si>
  <si>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</si>
  <si>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</si>
  <si>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</si>
  <si>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</si>
  <si>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</si>
  <si>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</si>
  <si>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</si>
  <si>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</si>
  <si>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</si>
  <si>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</si>
  <si>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</si>
  <si>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</si>
  <si>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</si>
  <si>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</si>
  <si>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</si>
  <si>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</si>
  <si>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</si>
  <si>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</si>
  <si>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</si>
  <si>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</si>
  <si>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</si>
  <si>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</si>
  <si>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</si>
  <si>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</si>
  <si>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</si>
  <si>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</si>
  <si>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</si>
  <si>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</si>
  <si>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</si>
  <si>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</si>
  <si>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</si>
  <si>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</si>
  <si>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</si>
  <si>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</si>
  <si>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</si>
  <si>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</si>
  <si>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</si>
  <si>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</si>
  <si>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</si>
  <si>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</si>
  <si>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</si>
  <si>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</si>
  <si>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</si>
  <si>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</si>
  <si>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</si>
  <si>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</si>
  <si>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</si>
  <si>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</si>
  <si>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</si>
  <si>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</si>
  <si>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</si>
  <si>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</si>
  <si>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</si>
  <si>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</si>
  <si>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</si>
  <si>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</si>
  <si>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</si>
  <si>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</si>
  <si>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</si>
  <si>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</si>
  <si>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</si>
  <si>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</si>
  <si>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</si>
  <si>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</si>
  <si>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</si>
  <si>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</si>
  <si>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</si>
  <si>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</si>
  <si>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</si>
  <si>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</si>
  <si>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</si>
  <si>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</si>
  <si>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</si>
  <si>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</si>
  <si>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</si>
  <si>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</si>
  <si>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</si>
  <si>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</si>
  <si>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</si>
  <si>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</si>
  <si>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</si>
  <si>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</si>
  <si>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</si>
  <si>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</si>
  <si>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</si>
  <si>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行政指導費</t>
    <rPh sb="0" eb="2">
      <t>ギョウセイ</t>
    </rPh>
    <rPh sb="2" eb="4">
      <t>シドウ</t>
    </rPh>
    <rPh sb="4" eb="5">
      <t>ヒ</t>
    </rPh>
    <phoneticPr fontId="5"/>
  </si>
  <si>
    <t>保険局</t>
    <rPh sb="0" eb="3">
      <t>ホケンキョク</t>
    </rPh>
    <phoneticPr fontId="5"/>
  </si>
  <si>
    <t>総務課</t>
    <rPh sb="0" eb="3">
      <t>ソウムカ</t>
    </rPh>
    <phoneticPr fontId="5"/>
  </si>
  <si>
    <t>保険局職員が使用する医療保険制度資料を作成等することで、保険局事業の効率的かつ円滑な運営を図る事を目的とする。</t>
    <phoneticPr fontId="5"/>
  </si>
  <si>
    <t>保険局職員が使用する医療保険制度関係資料等を印刷業者あて発注する。
保険局職員が参加する行政研修等の旅費を賄う。
保険局内で使用する消耗品を購入する。
保険局所管の行政文書を保管する。</t>
    <phoneticPr fontId="5"/>
  </si>
  <si>
    <t>職員旅費</t>
    <rPh sb="0" eb="2">
      <t>ショクイン</t>
    </rPh>
    <rPh sb="2" eb="4">
      <t>リョヒ</t>
    </rPh>
    <phoneticPr fontId="5"/>
  </si>
  <si>
    <t>医療給付適正化業務庁費</t>
    <rPh sb="0" eb="2">
      <t>イリョウ</t>
    </rPh>
    <rPh sb="2" eb="4">
      <t>キュウフ</t>
    </rPh>
    <rPh sb="4" eb="7">
      <t>テキセイカ</t>
    </rPh>
    <rPh sb="7" eb="9">
      <t>ギョウム</t>
    </rPh>
    <rPh sb="9" eb="11">
      <t>チョウヒ</t>
    </rPh>
    <phoneticPr fontId="5"/>
  </si>
  <si>
    <t>-</t>
  </si>
  <si>
    <t>-</t>
    <phoneticPr fontId="5"/>
  </si>
  <si>
    <t>-</t>
    <phoneticPr fontId="5"/>
  </si>
  <si>
    <t>-</t>
    <phoneticPr fontId="5"/>
  </si>
  <si>
    <t>その他</t>
    <rPh sb="2" eb="3">
      <t>ホカ</t>
    </rPh>
    <phoneticPr fontId="5"/>
  </si>
  <si>
    <t>消耗品、備品（トナー、机、椅子等）の購入</t>
    <rPh sb="0" eb="3">
      <t>ショウモウヒン</t>
    </rPh>
    <rPh sb="4" eb="6">
      <t>ビヒン</t>
    </rPh>
    <rPh sb="11" eb="12">
      <t>ツクエ</t>
    </rPh>
    <rPh sb="13" eb="15">
      <t>イス</t>
    </rPh>
    <rPh sb="15" eb="16">
      <t>トウ</t>
    </rPh>
    <rPh sb="18" eb="20">
      <t>コウニュウ</t>
    </rPh>
    <phoneticPr fontId="5"/>
  </si>
  <si>
    <t>B.有限会社タケマエ</t>
    <rPh sb="2" eb="4">
      <t>ユウゲン</t>
    </rPh>
    <rPh sb="4" eb="6">
      <t>カイシャ</t>
    </rPh>
    <phoneticPr fontId="5"/>
  </si>
  <si>
    <t>有限会社正陽印刷</t>
    <rPh sb="0" eb="4">
      <t>ユウゲンガイシャ</t>
    </rPh>
    <rPh sb="4" eb="5">
      <t>セイ</t>
    </rPh>
    <rPh sb="5" eb="6">
      <t>ヨウ</t>
    </rPh>
    <rPh sb="6" eb="8">
      <t>インサツ</t>
    </rPh>
    <phoneticPr fontId="5"/>
  </si>
  <si>
    <t>主意書の印刷、製本</t>
    <rPh sb="0" eb="3">
      <t>シュイショ</t>
    </rPh>
    <rPh sb="4" eb="6">
      <t>インサツ</t>
    </rPh>
    <rPh sb="7" eb="9">
      <t>セイホン</t>
    </rPh>
    <phoneticPr fontId="5"/>
  </si>
  <si>
    <t>-</t>
    <phoneticPr fontId="5"/>
  </si>
  <si>
    <t>-</t>
    <phoneticPr fontId="5"/>
  </si>
  <si>
    <t>有限会社タケマエ</t>
    <rPh sb="0" eb="4">
      <t>ユウゲンガイシャ</t>
    </rPh>
    <phoneticPr fontId="5"/>
  </si>
  <si>
    <t>消耗品の購入</t>
    <rPh sb="0" eb="3">
      <t>ショウモウヒン</t>
    </rPh>
    <rPh sb="4" eb="6">
      <t>コウニュウ</t>
    </rPh>
    <phoneticPr fontId="5"/>
  </si>
  <si>
    <t>株式会社ワンビシアーカイブス</t>
    <rPh sb="0" eb="2">
      <t>カブシキ</t>
    </rPh>
    <rPh sb="2" eb="4">
      <t>カイシャ</t>
    </rPh>
    <phoneticPr fontId="5"/>
  </si>
  <si>
    <t>行政文書等の保管、集配</t>
    <rPh sb="0" eb="2">
      <t>ギョウセイ</t>
    </rPh>
    <rPh sb="2" eb="4">
      <t>ブンショ</t>
    </rPh>
    <rPh sb="4" eb="5">
      <t>トウ</t>
    </rPh>
    <rPh sb="6" eb="8">
      <t>ホカン</t>
    </rPh>
    <rPh sb="9" eb="11">
      <t>シュウハイ</t>
    </rPh>
    <phoneticPr fontId="5"/>
  </si>
  <si>
    <t>-</t>
    <phoneticPr fontId="5"/>
  </si>
  <si>
    <t>株式会社ミクニ商会</t>
    <rPh sb="0" eb="2">
      <t>カブシキ</t>
    </rPh>
    <rPh sb="2" eb="4">
      <t>カイシャ</t>
    </rPh>
    <rPh sb="7" eb="9">
      <t>ショウカイ</t>
    </rPh>
    <phoneticPr fontId="5"/>
  </si>
  <si>
    <t>-</t>
    <phoneticPr fontId="5"/>
  </si>
  <si>
    <t>電子媒体の保管、集配</t>
    <rPh sb="0" eb="2">
      <t>デンシ</t>
    </rPh>
    <rPh sb="2" eb="4">
      <t>バイタイ</t>
    </rPh>
    <rPh sb="5" eb="7">
      <t>ホカン</t>
    </rPh>
    <rPh sb="8" eb="10">
      <t>シュウハイ</t>
    </rPh>
    <phoneticPr fontId="5"/>
  </si>
  <si>
    <t>-</t>
    <phoneticPr fontId="5"/>
  </si>
  <si>
    <t>独立行政法人国立印刷局</t>
    <rPh sb="0" eb="2">
      <t>ドクリツ</t>
    </rPh>
    <rPh sb="2" eb="4">
      <t>ギョウセイ</t>
    </rPh>
    <rPh sb="4" eb="6">
      <t>ホウジン</t>
    </rPh>
    <rPh sb="6" eb="8">
      <t>コクリツ</t>
    </rPh>
    <rPh sb="8" eb="10">
      <t>インサツ</t>
    </rPh>
    <rPh sb="10" eb="11">
      <t>キョク</t>
    </rPh>
    <phoneticPr fontId="5"/>
  </si>
  <si>
    <t>官報公告掲載料</t>
    <rPh sb="0" eb="2">
      <t>カンポウ</t>
    </rPh>
    <rPh sb="2" eb="4">
      <t>コウコク</t>
    </rPh>
    <rPh sb="4" eb="7">
      <t>ケイサイリョウ</t>
    </rPh>
    <phoneticPr fontId="5"/>
  </si>
  <si>
    <t>事務機器移設</t>
    <rPh sb="0" eb="2">
      <t>ジム</t>
    </rPh>
    <rPh sb="2" eb="4">
      <t>キキ</t>
    </rPh>
    <rPh sb="4" eb="6">
      <t>イセツ</t>
    </rPh>
    <phoneticPr fontId="5"/>
  </si>
  <si>
    <t>○</t>
  </si>
  <si>
    <t>主意書の回答、公開で開催する会議資料の作成において、国民や社会のニーズに対応している。</t>
    <rPh sb="0" eb="3">
      <t>シュイショ</t>
    </rPh>
    <rPh sb="4" eb="6">
      <t>カイトウ</t>
    </rPh>
    <rPh sb="7" eb="9">
      <t>コウカイ</t>
    </rPh>
    <rPh sb="10" eb="12">
      <t>カイサイ</t>
    </rPh>
    <rPh sb="14" eb="16">
      <t>カイギ</t>
    </rPh>
    <rPh sb="16" eb="18">
      <t>シリョウ</t>
    </rPh>
    <rPh sb="19" eb="21">
      <t>サクセイ</t>
    </rPh>
    <rPh sb="26" eb="28">
      <t>コクミン</t>
    </rPh>
    <rPh sb="29" eb="31">
      <t>シャカイ</t>
    </rPh>
    <rPh sb="36" eb="38">
      <t>タイオウ</t>
    </rPh>
    <phoneticPr fontId="5"/>
  </si>
  <si>
    <t>国が使用する資料等の経費であるため。</t>
    <rPh sb="0" eb="1">
      <t>クニ</t>
    </rPh>
    <rPh sb="2" eb="4">
      <t>シヨウ</t>
    </rPh>
    <rPh sb="6" eb="8">
      <t>シリョウ</t>
    </rPh>
    <rPh sb="8" eb="9">
      <t>トウ</t>
    </rPh>
    <rPh sb="10" eb="12">
      <t>ケイヒ</t>
    </rPh>
    <phoneticPr fontId="5"/>
  </si>
  <si>
    <t>主意書の回答書の印刷は閣議決定に必要であり、優先度が高い。</t>
    <rPh sb="0" eb="3">
      <t>シュイショ</t>
    </rPh>
    <rPh sb="4" eb="6">
      <t>カイトウ</t>
    </rPh>
    <rPh sb="6" eb="7">
      <t>ショ</t>
    </rPh>
    <rPh sb="8" eb="10">
      <t>インサツ</t>
    </rPh>
    <rPh sb="11" eb="13">
      <t>カクギ</t>
    </rPh>
    <rPh sb="13" eb="15">
      <t>ケッテイ</t>
    </rPh>
    <rPh sb="16" eb="18">
      <t>ヒツヨウ</t>
    </rPh>
    <rPh sb="22" eb="25">
      <t>ユウセンド</t>
    </rPh>
    <rPh sb="26" eb="27">
      <t>タカ</t>
    </rPh>
    <phoneticPr fontId="5"/>
  </si>
  <si>
    <t>有</t>
  </si>
  <si>
    <t>‐</t>
  </si>
  <si>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</si>
  <si>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消耗品の購入はリサイクルの活用を推進し、必要最低限の購入に努めている。</t>
    <rPh sb="0" eb="3">
      <t>ショウモウヒン</t>
    </rPh>
    <rPh sb="4" eb="6">
      <t>コウニュウ</t>
    </rPh>
    <rPh sb="13" eb="15">
      <t>カツヨウ</t>
    </rPh>
    <rPh sb="16" eb="18">
      <t>スイシン</t>
    </rPh>
    <rPh sb="20" eb="22">
      <t>ヒツヨウ</t>
    </rPh>
    <rPh sb="22" eb="25">
      <t>サイテイゲン</t>
    </rPh>
    <rPh sb="26" eb="28">
      <t>コウニュウ</t>
    </rPh>
    <rPh sb="29" eb="30">
      <t>ツト</t>
    </rPh>
    <phoneticPr fontId="5"/>
  </si>
  <si>
    <t>真に必要な印刷のみ業者発注している。</t>
    <rPh sb="0" eb="1">
      <t>シン</t>
    </rPh>
    <rPh sb="2" eb="4">
      <t>ヒツヨウ</t>
    </rPh>
    <rPh sb="5" eb="7">
      <t>インサツ</t>
    </rPh>
    <rPh sb="9" eb="11">
      <t>ギョウシャ</t>
    </rPh>
    <rPh sb="11" eb="12">
      <t>ハツ</t>
    </rPh>
    <rPh sb="12" eb="13">
      <t>チュウ</t>
    </rPh>
    <phoneticPr fontId="5"/>
  </si>
  <si>
    <t>官報掲載に伴う競争性のない随意契約や物品の運送、保管に伴う随意契約及び少額随契を除き一般競争入札によっている。</t>
    <rPh sb="0" eb="2">
      <t>カンポウ</t>
    </rPh>
    <rPh sb="2" eb="4">
      <t>ケイサイ</t>
    </rPh>
    <rPh sb="5" eb="6">
      <t>トモナ</t>
    </rPh>
    <rPh sb="7" eb="10">
      <t>キョウソウセイ</t>
    </rPh>
    <rPh sb="13" eb="15">
      <t>ズイイ</t>
    </rPh>
    <rPh sb="15" eb="17">
      <t>ケイヤク</t>
    </rPh>
    <rPh sb="18" eb="20">
      <t>ブッピン</t>
    </rPh>
    <rPh sb="21" eb="23">
      <t>ウンソウ</t>
    </rPh>
    <rPh sb="24" eb="26">
      <t>ホカン</t>
    </rPh>
    <rPh sb="27" eb="28">
      <t>トモナ</t>
    </rPh>
    <rPh sb="29" eb="31">
      <t>ズイイ</t>
    </rPh>
    <rPh sb="31" eb="33">
      <t>ケイヤク</t>
    </rPh>
    <rPh sb="33" eb="34">
      <t>オヨ</t>
    </rPh>
    <rPh sb="35" eb="37">
      <t>ショウガク</t>
    </rPh>
    <rPh sb="37" eb="39">
      <t>ズイケイ</t>
    </rPh>
    <rPh sb="40" eb="41">
      <t>ノゾ</t>
    </rPh>
    <rPh sb="42" eb="44">
      <t>イッパン</t>
    </rPh>
    <rPh sb="44" eb="46">
      <t>キョウソウ</t>
    </rPh>
    <rPh sb="46" eb="48">
      <t>ニュウサツ</t>
    </rPh>
    <phoneticPr fontId="5"/>
  </si>
  <si>
    <t>△</t>
  </si>
  <si>
    <t>各経費の必要性を検証の上、印刷物の発注や消耗品、備品の購入を最低限に抑え、コスト削減に努めた。</t>
    <rPh sb="0" eb="1">
      <t>カク</t>
    </rPh>
    <rPh sb="1" eb="3">
      <t>ケイヒ</t>
    </rPh>
    <rPh sb="4" eb="7">
      <t>ヒツヨウセイ</t>
    </rPh>
    <rPh sb="8" eb="10">
      <t>ケンショウ</t>
    </rPh>
    <rPh sb="11" eb="12">
      <t>ウエ</t>
    </rPh>
    <rPh sb="13" eb="15">
      <t>インサツ</t>
    </rPh>
    <rPh sb="15" eb="16">
      <t>ブツ</t>
    </rPh>
    <rPh sb="17" eb="18">
      <t>ハツ</t>
    </rPh>
    <rPh sb="18" eb="19">
      <t>チュウ</t>
    </rPh>
    <rPh sb="20" eb="23">
      <t>ショウモウヒン</t>
    </rPh>
    <rPh sb="24" eb="26">
      <t>ビヒン</t>
    </rPh>
    <rPh sb="27" eb="29">
      <t>コウニュウ</t>
    </rPh>
    <rPh sb="30" eb="33">
      <t>サイテイゲン</t>
    </rPh>
    <rPh sb="34" eb="35">
      <t>オサ</t>
    </rPh>
    <rPh sb="40" eb="42">
      <t>サクゲン</t>
    </rPh>
    <rPh sb="43" eb="44">
      <t>ツト</t>
    </rPh>
    <phoneticPr fontId="5"/>
  </si>
  <si>
    <t>今後も限られた予算の中で最小限のコストとなるよう努める。</t>
    <rPh sb="0" eb="2">
      <t>コンゴ</t>
    </rPh>
    <rPh sb="3" eb="4">
      <t>カギ</t>
    </rPh>
    <rPh sb="7" eb="9">
      <t>ヨサン</t>
    </rPh>
    <rPh sb="10" eb="11">
      <t>ナカ</t>
    </rPh>
    <rPh sb="12" eb="15">
      <t>サイショウゲン</t>
    </rPh>
    <rPh sb="24" eb="25">
      <t>ツト</t>
    </rPh>
    <phoneticPr fontId="5"/>
  </si>
  <si>
    <t>主意書の印刷数</t>
    <rPh sb="0" eb="3">
      <t>シュイショ</t>
    </rPh>
    <rPh sb="4" eb="6">
      <t>インサツ</t>
    </rPh>
    <rPh sb="6" eb="7">
      <t>スウ</t>
    </rPh>
    <phoneticPr fontId="5"/>
  </si>
  <si>
    <t>回答書から政策等の趣旨を適切に周知するもの</t>
    <rPh sb="0" eb="2">
      <t>カイトウ</t>
    </rPh>
    <rPh sb="2" eb="3">
      <t>ショ</t>
    </rPh>
    <rPh sb="5" eb="7">
      <t>セイサク</t>
    </rPh>
    <rPh sb="7" eb="8">
      <t>トウ</t>
    </rPh>
    <rPh sb="9" eb="11">
      <t>シュシ</t>
    </rPh>
    <rPh sb="12" eb="14">
      <t>テキセツ</t>
    </rPh>
    <rPh sb="15" eb="17">
      <t>シュウチ</t>
    </rPh>
    <phoneticPr fontId="5"/>
  </si>
  <si>
    <t>-</t>
    <phoneticPr fontId="5"/>
  </si>
  <si>
    <t>主意書の件数から１件当たり費用を算出
主意書印刷費用／主意書本数　　　　　　　　　　　　　　</t>
    <rPh sb="0" eb="3">
      <t>シュイショ</t>
    </rPh>
    <rPh sb="4" eb="6">
      <t>ケンスウ</t>
    </rPh>
    <rPh sb="9" eb="10">
      <t>ケン</t>
    </rPh>
    <rPh sb="10" eb="11">
      <t>ア</t>
    </rPh>
    <rPh sb="13" eb="15">
      <t>ヒヨウ</t>
    </rPh>
    <rPh sb="16" eb="18">
      <t>サンシュツ</t>
    </rPh>
    <rPh sb="19" eb="22">
      <t>シュイショ</t>
    </rPh>
    <rPh sb="22" eb="24">
      <t>インサツ</t>
    </rPh>
    <rPh sb="24" eb="26">
      <t>ヒヨウ</t>
    </rPh>
    <rPh sb="27" eb="30">
      <t>シュイショ</t>
    </rPh>
    <rPh sb="30" eb="32">
      <t>ホンスウ</t>
    </rPh>
    <phoneticPr fontId="5"/>
  </si>
  <si>
    <t>件</t>
    <rPh sb="0" eb="1">
      <t>ケン</t>
    </rPh>
    <phoneticPr fontId="5"/>
  </si>
  <si>
    <t>千円</t>
    <rPh sb="0" eb="2">
      <t>センエン</t>
    </rPh>
    <phoneticPr fontId="5"/>
  </si>
  <si>
    <t>1,060/4</t>
    <phoneticPr fontId="5"/>
  </si>
  <si>
    <t>109/１</t>
    <phoneticPr fontId="5"/>
  </si>
  <si>
    <t>435/4</t>
    <phoneticPr fontId="5"/>
  </si>
  <si>
    <t>1,090/10</t>
    <phoneticPr fontId="5"/>
  </si>
  <si>
    <t>主意書、会議資料の印刷経費や消耗品の購入費であり、定量的な目標設定は困難。</t>
    <rPh sb="0" eb="3">
      <t>シュイショ</t>
    </rPh>
    <rPh sb="4" eb="6">
      <t>カイギ</t>
    </rPh>
    <rPh sb="6" eb="8">
      <t>シリョウ</t>
    </rPh>
    <rPh sb="9" eb="11">
      <t>インサツ</t>
    </rPh>
    <rPh sb="11" eb="13">
      <t>ケイヒ</t>
    </rPh>
    <rPh sb="14" eb="17">
      <t>ショウモウヒン</t>
    </rPh>
    <rPh sb="18" eb="21">
      <t>コウニュウヒ</t>
    </rPh>
    <rPh sb="25" eb="28">
      <t>テイリョウテキ</t>
    </rPh>
    <rPh sb="29" eb="31">
      <t>モクヒョウ</t>
    </rPh>
    <rPh sb="31" eb="33">
      <t>セッテイ</t>
    </rPh>
    <rPh sb="34" eb="36">
      <t>コンナン</t>
    </rPh>
    <phoneticPr fontId="5"/>
  </si>
  <si>
    <t>主意書の回答書や会議の開催により、保険局の施策について適切に周知することで、ひいては医療保険制度の安定的な運営に資する。
なお、主意書の印刷件数は、目標値を下回っている。</t>
    <rPh sb="0" eb="3">
      <t>シュイショ</t>
    </rPh>
    <rPh sb="4" eb="6">
      <t>カイトウ</t>
    </rPh>
    <rPh sb="6" eb="7">
      <t>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2">
      <t>アンテイテキ</t>
    </rPh>
    <rPh sb="53" eb="55">
      <t>ウンエイ</t>
    </rPh>
    <rPh sb="56" eb="57">
      <t>シ</t>
    </rPh>
    <rPh sb="64" eb="67">
      <t>シュイショ</t>
    </rPh>
    <rPh sb="68" eb="70">
      <t>インサツ</t>
    </rPh>
    <rPh sb="70" eb="72">
      <t>ケンスウ</t>
    </rPh>
    <rPh sb="74" eb="76">
      <t>モクヒョウ</t>
    </rPh>
    <rPh sb="76" eb="77">
      <t>チ</t>
    </rPh>
    <rPh sb="78" eb="80">
      <t>シタマワ</t>
    </rPh>
    <phoneticPr fontId="5"/>
  </si>
  <si>
    <t>主意書の印刷件数が見込を下回っている。</t>
    <phoneticPr fontId="5"/>
  </si>
  <si>
    <t>主意書の回答は施策等の趣旨の周知に活用されている。</t>
    <rPh sb="0" eb="3">
      <t>シュイショ</t>
    </rPh>
    <rPh sb="4" eb="6">
      <t>カイトウ</t>
    </rPh>
    <rPh sb="7" eb="9">
      <t>セサク</t>
    </rPh>
    <rPh sb="9" eb="10">
      <t>トウ</t>
    </rPh>
    <rPh sb="11" eb="13">
      <t>シュシ</t>
    </rPh>
    <rPh sb="14" eb="16">
      <t>シュウチ</t>
    </rPh>
    <rPh sb="17" eb="19">
      <t>カツヨウ</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</si>
  <si>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</si>
  <si>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</si>
  <si>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</si>
  <si>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</si>
  <si>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</si>
  <si>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</si>
  <si>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</si>
  <si>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</si>
  <si>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</si>
  <si>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</si>
  <si>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</si>
  <si>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</si>
  <si>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</si>
  <si>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</si>
  <si>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</si>
  <si>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</si>
  <si>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</si>
  <si>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</si>
  <si>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</si>
  <si>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</si>
  <si>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</si>
  <si>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備品（会議用テーブル、椅子等）の購入</t>
    <rPh sb="0" eb="2">
      <t>ビヒン</t>
    </rPh>
    <rPh sb="3" eb="5">
      <t>カイギ</t>
    </rPh>
    <rPh sb="5" eb="6">
      <t>ヨウ</t>
    </rPh>
    <rPh sb="11" eb="13">
      <t>イス</t>
    </rPh>
    <rPh sb="13" eb="14">
      <t>トウ</t>
    </rPh>
    <rPh sb="16" eb="18">
      <t>コウニュウ</t>
    </rPh>
    <phoneticPr fontId="5"/>
  </si>
  <si>
    <t>備品（椅子、書庫等）の購入</t>
    <rPh sb="0" eb="2">
      <t>ビヒン</t>
    </rPh>
    <rPh sb="3" eb="5">
      <t>イス</t>
    </rPh>
    <rPh sb="6" eb="8">
      <t>ショコ</t>
    </rPh>
    <rPh sb="8" eb="9">
      <t>トウ</t>
    </rPh>
    <rPh sb="11" eb="13">
      <t>コウニュウ</t>
    </rPh>
    <phoneticPr fontId="5"/>
  </si>
  <si>
    <t>備品（机、ロッカー等）の購入</t>
    <rPh sb="0" eb="2">
      <t>ビヒン</t>
    </rPh>
    <rPh sb="3" eb="4">
      <t>ツクエ</t>
    </rPh>
    <rPh sb="9" eb="10">
      <t>トウ</t>
    </rPh>
    <rPh sb="12" eb="14">
      <t>コウニュウ</t>
    </rPh>
    <phoneticPr fontId="5"/>
  </si>
  <si>
    <t>259</t>
    <phoneticPr fontId="5"/>
  </si>
  <si>
    <t>230</t>
    <phoneticPr fontId="5"/>
  </si>
  <si>
    <t>196</t>
    <phoneticPr fontId="5"/>
  </si>
  <si>
    <t>229</t>
    <phoneticPr fontId="5"/>
  </si>
  <si>
    <t>241</t>
    <phoneticPr fontId="5"/>
  </si>
  <si>
    <t>251</t>
    <phoneticPr fontId="5"/>
  </si>
  <si>
    <t>246</t>
  </si>
  <si>
    <t>251</t>
    <phoneticPr fontId="5"/>
  </si>
  <si>
    <t>ナカバヤシ株式会社</t>
    <rPh sb="5" eb="7">
      <t>カブシキ</t>
    </rPh>
    <rPh sb="7" eb="9">
      <t>カイシャ</t>
    </rPh>
    <phoneticPr fontId="5"/>
  </si>
  <si>
    <t>-</t>
    <phoneticPr fontId="5"/>
  </si>
  <si>
    <t>-</t>
    <phoneticPr fontId="5"/>
  </si>
  <si>
    <t>-</t>
    <phoneticPr fontId="5"/>
  </si>
  <si>
    <t>A.</t>
    <phoneticPr fontId="5"/>
  </si>
  <si>
    <t>過年度の執行率が100％超であり、高位である。精査し、実態に合う予算取りを検討してはどうか。（井出　健二郎）</t>
    <phoneticPr fontId="5"/>
  </si>
  <si>
    <t>これまでの執行実績を考慮した上で、必要な予算額を確保し、適正な執行に努めること。</t>
    <phoneticPr fontId="5"/>
  </si>
  <si>
    <t>宮崎　敦文</t>
    <rPh sb="0" eb="2">
      <t>ミヤザキ</t>
    </rPh>
    <phoneticPr fontId="5"/>
  </si>
  <si>
    <t>これまでの執行実績を考慮した上で、必要額を精査し、予算額の確保に努めるとともに、執行にあたっては、経費の必要性を検証し、コスト削減を図り、適正な執行に努める。</t>
    <phoneticPr fontId="5"/>
  </si>
  <si>
    <t>宮嶋印刷株式会社</t>
    <rPh sb="0" eb="2">
      <t>ミヤジマ</t>
    </rPh>
    <rPh sb="2" eb="4">
      <t>インサツ</t>
    </rPh>
    <rPh sb="4" eb="6">
      <t>カブシキ</t>
    </rPh>
    <rPh sb="6" eb="8">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</si>
</sst>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12872</xdr:colOff>
      <xdr:row>740</xdr:row>
      <xdr:rowOff>334661</xdr:rowOff>
    </xdr:from>
    <xdr:ext cx="1608952" cy="1042601"/>
    <xdr:sp macro="" textlink="">
      <xdr:nvSpPr>
        <xdr:cNvPr id="3" name="テキスト ボックス 2"/>
        <xdr:cNvSpPr txBox="1"/>
      </xdr:nvSpPr>
      <xdr:spPr>
        <a:xfrm>
          <a:off x="1866386" y="220375033"/>
          <a:ext cx="1608952" cy="10426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厚生労働省</a:t>
          </a:r>
          <a:endParaRPr kumimoji="1" lang="en-US" altLang="ja-JP" sz="1200"/>
        </a:p>
        <a:p>
          <a:pPr algn="ctr"/>
          <a:r>
            <a:rPr kumimoji="1" lang="ja-JP" altLang="en-US" sz="1200"/>
            <a:t>７０百万円</a:t>
          </a:r>
        </a:p>
      </xdr:txBody>
    </xdr:sp>
    <xdr:clientData/>
  </xdr:oneCellAnchor>
  <xdr:twoCellAnchor>
    <xdr:from>
      <xdr:col>9</xdr:col>
      <xdr:colOff>12870</xdr:colOff>
      <xdr:row>744</xdr:row>
      <xdr:rowOff>90101</xdr:rowOff>
    </xdr:from>
    <xdr:to>
      <xdr:col>17</xdr:col>
      <xdr:colOff>0</xdr:colOff>
      <xdr:row>744</xdr:row>
      <xdr:rowOff>279547</xdr:rowOff>
    </xdr:to>
    <xdr:sp macro="" textlink="">
      <xdr:nvSpPr>
        <xdr:cNvPr id="4" name="大かっこ 3"/>
        <xdr:cNvSpPr/>
      </xdr:nvSpPr>
      <xdr:spPr>
        <a:xfrm>
          <a:off x="1866384" y="221520608"/>
          <a:ext cx="1634697"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oneCellAnchor>
    <xdr:from>
      <xdr:col>9</xdr:col>
      <xdr:colOff>0</xdr:colOff>
      <xdr:row>749</xdr:row>
      <xdr:rowOff>-1</xdr:rowOff>
    </xdr:from>
    <xdr:ext cx="1608952" cy="1042601"/>
    <xdr:sp macro="" textlink="">
      <xdr:nvSpPr>
        <xdr:cNvPr id="5" name="テキスト ボックス 4"/>
        <xdr:cNvSpPr txBox="1"/>
      </xdr:nvSpPr>
      <xdr:spPr>
        <a:xfrm>
          <a:off x="1853514" y="223168175"/>
          <a:ext cx="1608952" cy="10426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A.</a:t>
          </a:r>
          <a:r>
            <a:rPr kumimoji="1" lang="ja-JP" altLang="en-US" sz="1200"/>
            <a:t>印刷製本費</a:t>
          </a:r>
          <a:endParaRPr kumimoji="1" lang="en-US" altLang="ja-JP" sz="1200"/>
        </a:p>
        <a:p>
          <a:pPr algn="ctr"/>
          <a:r>
            <a:rPr kumimoji="1" lang="ja-JP" altLang="en-US" sz="1200"/>
            <a:t>０．４百万円</a:t>
          </a:r>
        </a:p>
      </xdr:txBody>
    </xdr:sp>
    <xdr:clientData/>
  </xdr:oneCellAnchor>
  <xdr:twoCellAnchor>
    <xdr:from>
      <xdr:col>9</xdr:col>
      <xdr:colOff>25742</xdr:colOff>
      <xdr:row>748</xdr:row>
      <xdr:rowOff>90101</xdr:rowOff>
    </xdr:from>
    <xdr:to>
      <xdr:col>17</xdr:col>
      <xdr:colOff>12872</xdr:colOff>
      <xdr:row>748</xdr:row>
      <xdr:rowOff>308921</xdr:rowOff>
    </xdr:to>
    <xdr:sp macro="" textlink="">
      <xdr:nvSpPr>
        <xdr:cNvPr id="7" name="大かっこ 6"/>
        <xdr:cNvSpPr/>
      </xdr:nvSpPr>
      <xdr:spPr>
        <a:xfrm>
          <a:off x="1879256" y="222910743"/>
          <a:ext cx="1634697"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clientData/>
  </xdr:twoCellAnchor>
  <xdr:twoCellAnchor>
    <xdr:from>
      <xdr:col>8</xdr:col>
      <xdr:colOff>25743</xdr:colOff>
      <xdr:row>752</xdr:row>
      <xdr:rowOff>115844</xdr:rowOff>
    </xdr:from>
    <xdr:to>
      <xdr:col>17</xdr:col>
      <xdr:colOff>167331</xdr:colOff>
      <xdr:row>753</xdr:row>
      <xdr:rowOff>12872</xdr:rowOff>
    </xdr:to>
    <xdr:sp macro="" textlink="">
      <xdr:nvSpPr>
        <xdr:cNvPr id="9" name="大かっこ 8"/>
        <xdr:cNvSpPr/>
      </xdr:nvSpPr>
      <xdr:spPr>
        <a:xfrm>
          <a:off x="1673311" y="46492297"/>
          <a:ext cx="1995101" cy="244561"/>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主意書の印刷・製本</a:t>
          </a:r>
        </a:p>
      </xdr:txBody>
    </xdr:sp>
    <xdr:clientData/>
  </xdr:twoCellAnchor>
  <xdr:oneCellAnchor>
    <xdr:from>
      <xdr:col>22</xdr:col>
      <xdr:colOff>1</xdr:colOff>
      <xdr:row>748</xdr:row>
      <xdr:rowOff>334662</xdr:rowOff>
    </xdr:from>
    <xdr:ext cx="1608952" cy="1042601"/>
    <xdr:sp macro="" textlink="">
      <xdr:nvSpPr>
        <xdr:cNvPr id="10" name="テキスト ボックス 9"/>
        <xdr:cNvSpPr txBox="1"/>
      </xdr:nvSpPr>
      <xdr:spPr>
        <a:xfrm>
          <a:off x="4530812" y="223155304"/>
          <a:ext cx="1608952" cy="10426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B.</a:t>
          </a:r>
          <a:r>
            <a:rPr kumimoji="1" lang="ja-JP" altLang="en-US" sz="1200"/>
            <a:t>事務費</a:t>
          </a:r>
          <a:endParaRPr kumimoji="1" lang="en-US" altLang="ja-JP" sz="1200"/>
        </a:p>
        <a:p>
          <a:pPr algn="ctr"/>
          <a:r>
            <a:rPr kumimoji="1" lang="ja-JP" altLang="en-US" sz="1200"/>
            <a:t>６９百万円</a:t>
          </a:r>
        </a:p>
      </xdr:txBody>
    </xdr:sp>
    <xdr:clientData/>
  </xdr:oneCellAnchor>
  <xdr:twoCellAnchor>
    <xdr:from>
      <xdr:col>21</xdr:col>
      <xdr:colOff>64358</xdr:colOff>
      <xdr:row>752</xdr:row>
      <xdr:rowOff>102973</xdr:rowOff>
    </xdr:from>
    <xdr:to>
      <xdr:col>31</xdr:col>
      <xdr:colOff>0</xdr:colOff>
      <xdr:row>756</xdr:row>
      <xdr:rowOff>102973</xdr:rowOff>
    </xdr:to>
    <xdr:sp macro="" textlink="">
      <xdr:nvSpPr>
        <xdr:cNvPr id="11" name="大かっこ 10"/>
        <xdr:cNvSpPr/>
      </xdr:nvSpPr>
      <xdr:spPr>
        <a:xfrm>
          <a:off x="4389223" y="46479426"/>
          <a:ext cx="1995101" cy="1390135"/>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a:t>
          </a:r>
          <a:endParaRPr kumimoji="1" lang="en-US" altLang="ja-JP" sz="1200"/>
        </a:p>
        <a:p>
          <a:pPr algn="ctr"/>
          <a:r>
            <a:rPr kumimoji="1" lang="ja-JP" altLang="en-US" sz="1200"/>
            <a:t>行政文書の保管</a:t>
          </a:r>
          <a:endParaRPr kumimoji="1" lang="en-US" altLang="ja-JP" sz="1200"/>
        </a:p>
        <a:p>
          <a:pPr algn="ctr"/>
          <a:r>
            <a:rPr kumimoji="1" lang="ja-JP" altLang="en-US" sz="1200"/>
            <a:t>職員旅費</a:t>
          </a:r>
        </a:p>
      </xdr:txBody>
    </xdr:sp>
    <xdr:clientData/>
  </xdr:twoCellAnchor>
  <xdr:twoCellAnchor>
    <xdr:from>
      <xdr:col>20</xdr:col>
      <xdr:colOff>115845</xdr:colOff>
      <xdr:row>748</xdr:row>
      <xdr:rowOff>64358</xdr:rowOff>
    </xdr:from>
    <xdr:to>
      <xdr:col>32</xdr:col>
      <xdr:colOff>141588</xdr:colOff>
      <xdr:row>748</xdr:row>
      <xdr:rowOff>283175</xdr:rowOff>
    </xdr:to>
    <xdr:sp macro="" textlink="">
      <xdr:nvSpPr>
        <xdr:cNvPr id="12" name="大かっこ 11"/>
        <xdr:cNvSpPr/>
      </xdr:nvSpPr>
      <xdr:spPr>
        <a:xfrm>
          <a:off x="4234764" y="45050676"/>
          <a:ext cx="2497094" cy="21881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一般競争契約（最低価格）等</a:t>
          </a:r>
          <a:endParaRPr kumimoji="1" lang="ja-JP" altLang="en-US" sz="1200"/>
        </a:p>
      </xdr:txBody>
    </xdr:sp>
    <xdr:clientData/>
  </xdr:twoCellAnchor>
  <xdr:twoCellAnchor>
    <xdr:from>
      <xdr:col>12</xdr:col>
      <xdr:colOff>193075</xdr:colOff>
      <xdr:row>745</xdr:row>
      <xdr:rowOff>115844</xdr:rowOff>
    </xdr:from>
    <xdr:to>
      <xdr:col>13</xdr:col>
      <xdr:colOff>0</xdr:colOff>
      <xdr:row>747</xdr:row>
      <xdr:rowOff>283176</xdr:rowOff>
    </xdr:to>
    <xdr:cxnSp macro="">
      <xdr:nvCxnSpPr>
        <xdr:cNvPr id="8" name="直線コネクタ 7"/>
        <xdr:cNvCxnSpPr/>
      </xdr:nvCxnSpPr>
      <xdr:spPr>
        <a:xfrm>
          <a:off x="2664426" y="221893885"/>
          <a:ext cx="12871" cy="8623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746</xdr:row>
      <xdr:rowOff>167331</xdr:rowOff>
    </xdr:from>
    <xdr:to>
      <xdr:col>25</xdr:col>
      <xdr:colOff>193074</xdr:colOff>
      <xdr:row>746</xdr:row>
      <xdr:rowOff>180203</xdr:rowOff>
    </xdr:to>
    <xdr:cxnSp macro="">
      <xdr:nvCxnSpPr>
        <xdr:cNvPr id="14" name="直線コネクタ 13"/>
        <xdr:cNvCxnSpPr/>
      </xdr:nvCxnSpPr>
      <xdr:spPr>
        <a:xfrm>
          <a:off x="2677298" y="222292905"/>
          <a:ext cx="2664425"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193074</xdr:colOff>
      <xdr:row>746</xdr:row>
      <xdr:rowOff>193075</xdr:rowOff>
    </xdr:from>
    <xdr:to>
      <xdr:col>26</xdr:col>
      <xdr:colOff>0</xdr:colOff>
      <xdr:row>747</xdr:row>
      <xdr:rowOff>218818</xdr:rowOff>
    </xdr:to>
    <xdr:cxnSp macro="">
      <xdr:nvCxnSpPr>
        <xdr:cNvPr id="16" name="直線コネクタ 15"/>
        <xdr:cNvCxnSpPr/>
      </xdr:nvCxnSpPr>
      <xdr:spPr>
        <a:xfrm>
          <a:off x="5341723" y="222318649"/>
          <a:ext cx="12872" cy="3732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74" zoomScaleNormal="75" zoomScaleSheetLayoutView="74" zoomScalePageLayoutView="85" workbookViewId="0">
      <selection activeCell="C876" sqref="C876:I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666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631</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632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58</v>
      </c>
      <c r="Q13" s="109"/>
      <c r="R13" s="109"/>
      <c r="S13" s="109"/>
      <c r="T13" s="109"/>
      <c r="U13" s="109"/>
      <c r="V13" s="110"/>
      <c r="W13" s="108">
        <v>58</v>
      </c>
      <c r="X13" s="109"/>
      <c r="Y13" s="109"/>
      <c r="Z13" s="109"/>
      <c r="AA13" s="109"/>
      <c r="AB13" s="109"/>
      <c r="AC13" s="110"/>
      <c r="AD13" s="108">
        <v>59</v>
      </c>
      <c r="AE13" s="109"/>
      <c r="AF13" s="109"/>
      <c r="AG13" s="109"/>
      <c r="AH13" s="109"/>
      <c r="AI13" s="109"/>
      <c r="AJ13" s="110"/>
      <c r="AK13" s="108">
        <v>59</v>
      </c>
      <c r="AL13" s="109"/>
      <c r="AM13" s="109"/>
      <c r="AN13" s="109"/>
      <c r="AO13" s="109"/>
      <c r="AP13" s="109"/>
      <c r="AQ13" s="110"/>
      <c r="AR13" s="105">
        <v>59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58</v>
      </c>
      <c r="Q18" s="115"/>
      <c r="R18" s="115"/>
      <c r="S18" s="115"/>
      <c r="T18" s="115"/>
      <c r="U18" s="115"/>
      <c r="V18" s="116"/>
      <c r="W18" s="114">
        <f>SUM(W13:AC17)</f>
        <v>58</v>
      </c>
      <c r="X18" s="115"/>
      <c r="Y18" s="115"/>
      <c r="Z18" s="115"/>
      <c r="AA18" s="115"/>
      <c r="AB18" s="115"/>
      <c r="AC18" s="116"/>
      <c r="AD18" s="114">
        <f>SUM(AD13:AJ17)</f>
        <v>59</v>
      </c>
      <c r="AE18" s="115"/>
      <c r="AF18" s="115"/>
      <c r="AG18" s="115"/>
      <c r="AH18" s="115"/>
      <c r="AI18" s="115"/>
      <c r="AJ18" s="116"/>
      <c r="AK18" s="114">
        <f>SUM(AK13:AQ17)</f>
        <v>59</v>
      </c>
      <c r="AL18" s="115"/>
      <c r="AM18" s="115"/>
      <c r="AN18" s="115"/>
      <c r="AO18" s="115"/>
      <c r="AP18" s="115"/>
      <c r="AQ18" s="116"/>
      <c r="AR18" s="114">
        <f>SUM(AR13:AX17)</f>
        <v>59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123</v>
      </c>
      <c r="Q19" s="109"/>
      <c r="R19" s="109"/>
      <c r="S19" s="109"/>
      <c r="T19" s="109"/>
      <c r="U19" s="109"/>
      <c r="V19" s="110"/>
      <c r="W19" s="108">
        <v>101</v>
      </c>
      <c r="X19" s="109"/>
      <c r="Y19" s="109"/>
      <c r="Z19" s="109"/>
      <c r="AA19" s="109"/>
      <c r="AB19" s="109"/>
      <c r="AC19" s="110"/>
      <c r="AD19" s="108">
        <v>70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2.1206896551724137</v>
      </c>
      <c r="Q20" s="539"/>
      <c r="R20" s="539"/>
      <c r="S20" s="539"/>
      <c r="T20" s="539"/>
      <c r="U20" s="539"/>
      <c r="V20" s="539"/>
      <c r="W20" s="539">
        <f t="shared" ref="W20" si="0">IF(W18=0, "-", SUM(W19)/W18)</f>
        <v>1.7413793103448276</v>
      </c>
      <c r="X20" s="539"/>
      <c r="Y20" s="539"/>
      <c r="Z20" s="539"/>
      <c r="AA20" s="539"/>
      <c r="AB20" s="539"/>
      <c r="AC20" s="539"/>
      <c r="AD20" s="539">
        <f t="shared" ref="AD20" si="1">IF(AD18=0, "-", SUM(AD19)/AD18)</f>
        <v>1.1864406779661016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2.1206896551724137</v>
      </c>
      <c r="Q21" s="539"/>
      <c r="R21" s="539"/>
      <c r="S21" s="539"/>
      <c r="T21" s="539"/>
      <c r="U21" s="539"/>
      <c r="V21" s="539"/>
      <c r="W21" s="539">
        <f t="shared" ref="W21" si="2">IF(W19=0, "-", SUM(W19)/SUM(W13,W14))</f>
        <v>1.7413793103448276</v>
      </c>
      <c r="X21" s="539"/>
      <c r="Y21" s="539"/>
      <c r="Z21" s="539"/>
      <c r="AA21" s="539"/>
      <c r="AB21" s="539"/>
      <c r="AC21" s="539"/>
      <c r="AD21" s="539">
        <f t="shared" ref="AD21" si="3">IF(AD19=0, "-", SUM(AD19)/SUM(AD13,AD14))</f>
        <v>1.1864406779661016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58</v>
      </c>
      <c r="Q23" s="106"/>
      <c r="R23" s="106"/>
      <c r="S23" s="106"/>
      <c r="T23" s="106"/>
      <c r="U23" s="106"/>
      <c r="V23" s="107"/>
      <c r="W23" s="105">
        <v>58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59</v>
      </c>
      <c r="Q29" s="109"/>
      <c r="R29" s="109"/>
      <c r="S29" s="109"/>
      <c r="T29" s="109"/>
      <c r="U29" s="109"/>
      <c r="V29" s="110"/>
      <c r="W29" s="227">
        <f>AR13</f>
        <v>59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580</v>
      </c>
      <c r="AV31" s="271"/>
      <c r="AW31" s="379" t="s">
        <v>300</v>
      </c>
      <c r="AX31" s="380"/>
    </row>
    <row r="32" spans="1:50" ht="23.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t="s">
        <v>577</v>
      </c>
      <c r="AF32" s="365"/>
      <c r="AG32" s="365"/>
      <c r="AH32" s="365"/>
      <c r="AI32" s="364" t="s">
        <v>577</v>
      </c>
      <c r="AJ32" s="365"/>
      <c r="AK32" s="365"/>
      <c r="AL32" s="365"/>
      <c r="AM32" s="364" t="s">
        <v>577</v>
      </c>
      <c r="AN32" s="365"/>
      <c r="AO32" s="365"/>
      <c r="AP32" s="365"/>
      <c r="AQ32" s="364" t="s">
        <v>577</v>
      </c>
      <c r="AR32" s="365"/>
      <c r="AS32" s="365"/>
      <c r="AT32" s="365"/>
      <c r="AU32" s="364" t="s">
        <v>577</v>
      </c>
      <c r="AV32" s="365"/>
      <c r="AW32" s="365"/>
      <c r="AX32" s="365"/>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t="s">
        <v>577</v>
      </c>
      <c r="AF33" s="365"/>
      <c r="AG33" s="365"/>
      <c r="AH33" s="365"/>
      <c r="AI33" s="364" t="s">
        <v>577</v>
      </c>
      <c r="AJ33" s="365"/>
      <c r="AK33" s="365"/>
      <c r="AL33" s="365"/>
      <c r="AM33" s="364" t="s">
        <v>577</v>
      </c>
      <c r="AN33" s="365"/>
      <c r="AO33" s="365"/>
      <c r="AP33" s="365"/>
      <c r="AQ33" s="364" t="s">
        <v>577</v>
      </c>
      <c r="AR33" s="365"/>
      <c r="AS33" s="365"/>
      <c r="AT33" s="365"/>
      <c r="AU33" s="364" t="s">
        <v>577</v>
      </c>
      <c r="AV33" s="365"/>
      <c r="AW33" s="365"/>
      <c r="AX33" s="365"/>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364" t="s">
        <v>577</v>
      </c>
      <c r="AR34" s="365"/>
      <c r="AS34" s="365"/>
      <c r="AT34" s="365"/>
      <c r="AU34" s="364" t="s">
        <v>577</v>
      </c>
      <c r="AV34" s="365"/>
      <c r="AW34" s="365"/>
      <c r="AX34" s="365"/>
    </row>
    <row r="35" spans="1:50" ht="23.25" customHeight="1" x14ac:dyDescent="0.15">
      <c r="A35" s="897" t="s">
        <v>505</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623</v>
      </c>
      <c r="H82" s="501"/>
      <c r="I82" s="501"/>
      <c r="J82" s="501"/>
      <c r="K82" s="501"/>
      <c r="L82" s="501"/>
      <c r="M82" s="501"/>
      <c r="N82" s="501"/>
      <c r="O82" s="501"/>
      <c r="P82" s="501"/>
      <c r="Q82" s="501"/>
      <c r="R82" s="501"/>
      <c r="S82" s="501"/>
      <c r="T82" s="501"/>
      <c r="U82" s="501"/>
      <c r="V82" s="501"/>
      <c r="W82" s="501"/>
      <c r="X82" s="501"/>
      <c r="Y82" s="501"/>
      <c r="Z82" s="501"/>
      <c r="AA82" s="752"/>
      <c r="AB82" s="500" t="s">
        <v>624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615</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613</v>
      </c>
      <c r="H87" s="161"/>
      <c r="I87" s="161"/>
      <c r="J87" s="161"/>
      <c r="K87" s="161"/>
      <c r="L87" s="161"/>
      <c r="M87" s="161"/>
      <c r="N87" s="161"/>
      <c r="O87" s="231"/>
      <c r="P87" s="161" t="s">
        <v>614</v>
      </c>
      <c r="Q87" s="799"/>
      <c r="R87" s="799"/>
      <c r="S87" s="799"/>
      <c r="T87" s="799"/>
      <c r="U87" s="799"/>
      <c r="V87" s="799"/>
      <c r="W87" s="799"/>
      <c r="X87" s="800"/>
      <c r="Y87" s="755" t="s">
        <v>62</v>
      </c>
      <c r="Z87" s="756"/>
      <c r="AA87" s="757"/>
      <c r="AB87" s="551" t="s">
        <v>617</v>
      </c>
      <c r="AC87" s="551"/>
      <c r="AD87" s="551"/>
      <c r="AE87" s="364">
        <v>4</v>
      </c>
      <c r="AF87" s="365"/>
      <c r="AG87" s="365"/>
      <c r="AH87" s="365"/>
      <c r="AI87" s="364">
        <v>1</v>
      </c>
      <c r="AJ87" s="365"/>
      <c r="AK87" s="365"/>
      <c r="AL87" s="365"/>
      <c r="AM87" s="364">
        <v>4</v>
      </c>
      <c r="AN87" s="365"/>
      <c r="AO87" s="365"/>
      <c r="AP87" s="365"/>
      <c r="AQ87" s="111" t="s">
        <v>592</v>
      </c>
      <c r="AR87" s="112"/>
      <c r="AS87" s="112"/>
      <c r="AT87" s="113"/>
      <c r="AU87" s="365" t="s">
        <v>661</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617</v>
      </c>
      <c r="AC88" s="522"/>
      <c r="AD88" s="522"/>
      <c r="AE88" s="364">
        <v>17</v>
      </c>
      <c r="AF88" s="365"/>
      <c r="AG88" s="365"/>
      <c r="AH88" s="365"/>
      <c r="AI88" s="364">
        <v>15</v>
      </c>
      <c r="AJ88" s="365"/>
      <c r="AK88" s="365"/>
      <c r="AL88" s="365"/>
      <c r="AM88" s="364">
        <v>10</v>
      </c>
      <c r="AN88" s="365"/>
      <c r="AO88" s="365"/>
      <c r="AP88" s="365"/>
      <c r="AQ88" s="111" t="s">
        <v>592</v>
      </c>
      <c r="AR88" s="112"/>
      <c r="AS88" s="112"/>
      <c r="AT88" s="113"/>
      <c r="AU88" s="365">
        <v>10</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f>AE87/AE88*100</f>
        <v>23.52941176470588</v>
      </c>
      <c r="AF89" s="365"/>
      <c r="AG89" s="365"/>
      <c r="AH89" s="365"/>
      <c r="AI89" s="364">
        <f>AI87/AI88*100</f>
        <v>6.666666666666667</v>
      </c>
      <c r="AJ89" s="365"/>
      <c r="AK89" s="365"/>
      <c r="AL89" s="365"/>
      <c r="AM89" s="364">
        <v>23.52941176470588</v>
      </c>
      <c r="AN89" s="365"/>
      <c r="AO89" s="365"/>
      <c r="AP89" s="365"/>
      <c r="AQ89" s="111" t="s">
        <v>660</v>
      </c>
      <c r="AR89" s="112"/>
      <c r="AS89" s="112"/>
      <c r="AT89" s="113"/>
      <c r="AU89" s="365" t="s">
        <v>661</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613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617</v>
      </c>
      <c r="AC101" s="551"/>
      <c r="AD101" s="551"/>
      <c r="AE101" s="364">
        <v>4</v>
      </c>
      <c r="AF101" s="365"/>
      <c r="AG101" s="365"/>
      <c r="AH101" s="366"/>
      <c r="AI101" s="364">
        <v>1</v>
      </c>
      <c r="AJ101" s="365"/>
      <c r="AK101" s="365"/>
      <c r="AL101" s="366"/>
      <c r="AM101" s="364">
        <v>4</v>
      </c>
      <c r="AN101" s="365"/>
      <c r="AO101" s="365"/>
      <c r="AP101" s="366"/>
      <c r="AQ101" s="364" t="s">
        <v>662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617</v>
      </c>
      <c r="AC102" s="551"/>
      <c r="AD102" s="551"/>
      <c r="AE102" s="358">
        <v>17</v>
      </c>
      <c r="AF102" s="358"/>
      <c r="AG102" s="358"/>
      <c r="AH102" s="358"/>
      <c r="AI102" s="358">
        <v>15</v>
      </c>
      <c r="AJ102" s="358"/>
      <c r="AK102" s="358"/>
      <c r="AL102" s="358"/>
      <c r="AM102" s="358">
        <v>10</v>
      </c>
      <c r="AN102" s="358"/>
      <c r="AO102" s="358"/>
      <c r="AP102" s="358"/>
      <c r="AQ102" s="814">
        <v>10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618</v>
      </c>
      <c r="AC116" s="301"/>
      <c r="AD116" s="302"/>
      <c r="AE116" s="358">
        <v>89</v>
      </c>
      <c r="AF116" s="358"/>
      <c r="AG116" s="358"/>
      <c r="AH116" s="358"/>
      <c r="AI116" s="358">
        <v>109</v>
      </c>
      <c r="AJ116" s="358"/>
      <c r="AK116" s="358"/>
      <c r="AL116" s="358"/>
      <c r="AM116" s="358">
        <v>109</v>
      </c>
      <c r="AN116" s="358"/>
      <c r="AO116" s="358"/>
      <c r="AP116" s="358"/>
      <c r="AQ116" s="364">
        <v>109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619</v>
      </c>
      <c r="AF117" s="306"/>
      <c r="AG117" s="306"/>
      <c r="AH117" s="306"/>
      <c r="AI117" s="306" t="s">
        <v>620</v>
      </c>
      <c r="AJ117" s="306"/>
      <c r="AK117" s="306"/>
      <c r="AL117" s="306"/>
      <c r="AM117" s="306" t="s">
        <v>621</v>
      </c>
      <c r="AN117" s="306"/>
      <c r="AO117" s="306"/>
      <c r="AP117" s="306"/>
      <c r="AQ117" s="306" t="s">
        <v>622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592</v>
      </c>
      <c r="AR133" s="271"/>
      <c r="AS133" s="137" t="s">
        <v>355</v>
      </c>
      <c r="AT133" s="172"/>
      <c r="AU133" s="136" t="s">
        <v>592</v>
      </c>
      <c r="AV133" s="136"/>
      <c r="AW133" s="137" t="s">
        <v>300</v>
      </c>
      <c r="AX133" s="138"/>
    </row>
    <row r="134" spans="1:50" ht="39.75" customHeight="1" x14ac:dyDescent="0.15">
      <c r="A134" s="994"/>
      <c r="B134" s="252"/>
      <c r="C134" s="251"/>
      <c r="D134" s="252"/>
      <c r="E134" s="251"/>
      <c r="F134" s="314"/>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592</v>
      </c>
      <c r="AF134" s="112"/>
      <c r="AG134" s="112"/>
      <c r="AH134" s="112"/>
      <c r="AI134" s="266" t="s">
        <v>592</v>
      </c>
      <c r="AJ134" s="112"/>
      <c r="AK134" s="112"/>
      <c r="AL134" s="112"/>
      <c r="AM134" s="266" t="s">
        <v>592</v>
      </c>
      <c r="AN134" s="112"/>
      <c r="AO134" s="112"/>
      <c r="AP134" s="112"/>
      <c r="AQ134" s="266" t="s">
        <v>592</v>
      </c>
      <c r="AR134" s="112"/>
      <c r="AS134" s="112"/>
      <c r="AT134" s="112"/>
      <c r="AU134" s="266" t="s">
        <v>592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t="s">
        <v>633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635</v>
      </c>
      <c r="AR432" s="136"/>
      <c r="AS432" s="137" t="s">
        <v>355</v>
      </c>
      <c r="AT432" s="172"/>
      <c r="AU432" s="136" t="s">
        <v>636</v>
      </c>
      <c r="AV432" s="136"/>
      <c r="AW432" s="137" t="s">
        <v>300</v>
      </c>
      <c r="AX432" s="138"/>
    </row>
    <row r="433" spans="1:50" ht="23.25" customHeight="1" x14ac:dyDescent="0.15">
      <c r="A433" s="994"/>
      <c r="B433" s="252"/>
      <c r="C433" s="251"/>
      <c r="D433" s="252"/>
      <c r="E433" s="166"/>
      <c r="F433" s="167"/>
      <c r="G433" s="230" t="s">
        <v>634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633</v>
      </c>
      <c r="AC433" s="133"/>
      <c r="AD433" s="133"/>
      <c r="AE433" s="111" t="s">
        <v>637</v>
      </c>
      <c r="AF433" s="112"/>
      <c r="AG433" s="112"/>
      <c r="AH433" s="112"/>
      <c r="AI433" s="111" t="s">
        <v>638</v>
      </c>
      <c r="AJ433" s="112"/>
      <c r="AK433" s="112"/>
      <c r="AL433" s="112"/>
      <c r="AM433" s="111" t="s">
        <v>633</v>
      </c>
      <c r="AN433" s="112"/>
      <c r="AO433" s="112"/>
      <c r="AP433" s="113"/>
      <c r="AQ433" s="111" t="s">
        <v>638</v>
      </c>
      <c r="AR433" s="112"/>
      <c r="AS433" s="112"/>
      <c r="AT433" s="113"/>
      <c r="AU433" s="112" t="s">
        <v>637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633</v>
      </c>
      <c r="AC434" s="221"/>
      <c r="AD434" s="221"/>
      <c r="AE434" s="111" t="s">
        <v>639</v>
      </c>
      <c r="AF434" s="112"/>
      <c r="AG434" s="112"/>
      <c r="AH434" s="113"/>
      <c r="AI434" s="111" t="s">
        <v>640</v>
      </c>
      <c r="AJ434" s="112"/>
      <c r="AK434" s="112"/>
      <c r="AL434" s="112"/>
      <c r="AM434" s="111" t="s">
        <v>633</v>
      </c>
      <c r="AN434" s="112"/>
      <c r="AO434" s="112"/>
      <c r="AP434" s="113"/>
      <c r="AQ434" s="111" t="s">
        <v>638</v>
      </c>
      <c r="AR434" s="112"/>
      <c r="AS434" s="112"/>
      <c r="AT434" s="113"/>
      <c r="AU434" s="112" t="s">
        <v>637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633</v>
      </c>
      <c r="AF435" s="112"/>
      <c r="AG435" s="112"/>
      <c r="AH435" s="113"/>
      <c r="AI435" s="111" t="s">
        <v>633</v>
      </c>
      <c r="AJ435" s="112"/>
      <c r="AK435" s="112"/>
      <c r="AL435" s="112"/>
      <c r="AM435" s="111" t="s">
        <v>633</v>
      </c>
      <c r="AN435" s="112"/>
      <c r="AO435" s="112"/>
      <c r="AP435" s="113"/>
      <c r="AQ435" s="111" t="s">
        <v>633</v>
      </c>
      <c r="AR435" s="112"/>
      <c r="AS435" s="112"/>
      <c r="AT435" s="113"/>
      <c r="AU435" s="112" t="s">
        <v>633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355</v>
      </c>
      <c r="AH457" s="172"/>
      <c r="AI457" s="182"/>
      <c r="AJ457" s="182"/>
      <c r="AK457" s="182"/>
      <c r="AL457" s="177"/>
      <c r="AM457" s="182"/>
      <c r="AN457" s="182"/>
      <c r="AO457" s="182"/>
      <c r="AP457" s="177"/>
      <c r="AQ457" s="217" t="s">
        <v>642</v>
      </c>
      <c r="AR457" s="136"/>
      <c r="AS457" s="137" t="s">
        <v>355</v>
      </c>
      <c r="AT457" s="172"/>
      <c r="AU457" s="136" t="s">
        <v>633</v>
      </c>
      <c r="AV457" s="136"/>
      <c r="AW457" s="137" t="s">
        <v>300</v>
      </c>
      <c r="AX457" s="138"/>
    </row>
    <row r="458" spans="1:50" ht="23.25" customHeight="1" x14ac:dyDescent="0.15">
      <c r="A458" s="994"/>
      <c r="B458" s="252"/>
      <c r="C458" s="251"/>
      <c r="D458" s="252"/>
      <c r="E458" s="166"/>
      <c r="F458" s="167"/>
      <c r="G458" s="230" t="s">
        <v>633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641</v>
      </c>
      <c r="AC458" s="133"/>
      <c r="AD458" s="133"/>
      <c r="AE458" s="111" t="s">
        <v>637</v>
      </c>
      <c r="AF458" s="112"/>
      <c r="AG458" s="112"/>
      <c r="AH458" s="112"/>
      <c r="AI458" s="111" t="s">
        <v>637</v>
      </c>
      <c r="AJ458" s="112"/>
      <c r="AK458" s="112"/>
      <c r="AL458" s="112"/>
      <c r="AM458" s="111" t="s">
        <v>637</v>
      </c>
      <c r="AN458" s="112"/>
      <c r="AO458" s="112"/>
      <c r="AP458" s="112"/>
      <c r="AQ458" s="111" t="s">
        <v>637</v>
      </c>
      <c r="AR458" s="112"/>
      <c r="AS458" s="112"/>
      <c r="AT458" s="112"/>
      <c r="AU458" s="111" t="s">
        <v>637</v>
      </c>
      <c r="AV458" s="112"/>
      <c r="AW458" s="112"/>
      <c r="AX458" s="11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635</v>
      </c>
      <c r="AC459" s="221"/>
      <c r="AD459" s="221"/>
      <c r="AE459" s="111" t="s">
        <v>633</v>
      </c>
      <c r="AF459" s="112"/>
      <c r="AG459" s="112"/>
      <c r="AH459" s="113"/>
      <c r="AI459" s="111" t="s">
        <v>633</v>
      </c>
      <c r="AJ459" s="112"/>
      <c r="AK459" s="112"/>
      <c r="AL459" s="113"/>
      <c r="AM459" s="111" t="s">
        <v>633</v>
      </c>
      <c r="AN459" s="112"/>
      <c r="AO459" s="112"/>
      <c r="AP459" s="113"/>
      <c r="AQ459" s="111" t="s">
        <v>633</v>
      </c>
      <c r="AR459" s="112"/>
      <c r="AS459" s="112"/>
      <c r="AT459" s="113"/>
      <c r="AU459" s="111" t="s">
        <v>633</v>
      </c>
      <c r="AV459" s="112"/>
      <c r="AW459" s="112"/>
      <c r="AX459" s="113"/>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633</v>
      </c>
      <c r="AF460" s="112"/>
      <c r="AG460" s="112"/>
      <c r="AH460" s="113"/>
      <c r="AI460" s="111" t="s">
        <v>633</v>
      </c>
      <c r="AJ460" s="112"/>
      <c r="AK460" s="112"/>
      <c r="AL460" s="113"/>
      <c r="AM460" s="111" t="s">
        <v>633</v>
      </c>
      <c r="AN460" s="112"/>
      <c r="AO460" s="112"/>
      <c r="AP460" s="113"/>
      <c r="AQ460" s="111" t="s">
        <v>633</v>
      </c>
      <c r="AR460" s="112"/>
      <c r="AS460" s="112"/>
      <c r="AT460" s="113"/>
      <c r="AU460" s="111" t="s">
        <v>633</v>
      </c>
      <c r="AV460" s="112"/>
      <c r="AW460" s="112"/>
      <c r="AX460" s="113"/>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600</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600</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600</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600</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651</v>
      </c>
      <c r="F737" s="122"/>
      <c r="G737" s="122"/>
      <c r="H737" s="122"/>
      <c r="I737" s="122"/>
      <c r="J737" s="122"/>
      <c r="K737" s="122"/>
      <c r="L737" s="122"/>
      <c r="M737" s="122"/>
      <c r="N737" s="101" t="s">
        <v>542</v>
      </c>
      <c r="O737" s="101"/>
      <c r="P737" s="101"/>
      <c r="Q737" s="101"/>
      <c r="R737" s="122" t="s">
        <v>652</v>
      </c>
      <c r="S737" s="122"/>
      <c r="T737" s="122"/>
      <c r="U737" s="122"/>
      <c r="V737" s="122"/>
      <c r="W737" s="122"/>
      <c r="X737" s="122"/>
      <c r="Y737" s="122"/>
      <c r="Z737" s="122"/>
      <c r="AA737" s="101" t="s">
        <v>541</v>
      </c>
      <c r="AB737" s="101"/>
      <c r="AC737" s="101"/>
      <c r="AD737" s="101"/>
      <c r="AE737" s="122" t="s">
        <v>653</v>
      </c>
      <c r="AF737" s="122"/>
      <c r="AG737" s="122"/>
      <c r="AH737" s="122"/>
      <c r="AI737" s="122"/>
      <c r="AJ737" s="122"/>
      <c r="AK737" s="122"/>
      <c r="AL737" s="122"/>
      <c r="AM737" s="122"/>
      <c r="AN737" s="101" t="s">
        <v>540</v>
      </c>
      <c r="AO737" s="101"/>
      <c r="AP737" s="101"/>
      <c r="AQ737" s="101"/>
      <c r="AR737" s="102" t="s">
        <v>654</v>
      </c>
      <c r="AS737" s="103"/>
      <c r="AT737" s="103"/>
      <c r="AU737" s="103"/>
      <c r="AV737" s="103"/>
      <c r="AW737" s="103"/>
      <c r="AX737" s="104"/>
      <c r="AY737" s="89"/>
      <c r="AZ737" s="89"/>
    </row>
    <row r="738" spans="1:52" ht="24.75" customHeight="1" x14ac:dyDescent="0.15">
      <c r="A738" s="123" t="s">
        <v>539</v>
      </c>
      <c r="B738" s="124"/>
      <c r="C738" s="124"/>
      <c r="D738" s="125"/>
      <c r="E738" s="122" t="s">
        <v>655</v>
      </c>
      <c r="F738" s="122"/>
      <c r="G738" s="122"/>
      <c r="H738" s="122"/>
      <c r="I738" s="122"/>
      <c r="J738" s="122"/>
      <c r="K738" s="122"/>
      <c r="L738" s="122"/>
      <c r="M738" s="122"/>
      <c r="N738" s="101" t="s">
        <v>538</v>
      </c>
      <c r="O738" s="101"/>
      <c r="P738" s="101"/>
      <c r="Q738" s="101"/>
      <c r="R738" s="122" t="s">
        <v>656</v>
      </c>
      <c r="S738" s="122"/>
      <c r="T738" s="122"/>
      <c r="U738" s="122"/>
      <c r="V738" s="122"/>
      <c r="W738" s="122"/>
      <c r="X738" s="122"/>
      <c r="Y738" s="122"/>
      <c r="Z738" s="122"/>
      <c r="AA738" s="101" t="s">
        <v>537</v>
      </c>
      <c r="AB738" s="101"/>
      <c r="AC738" s="101"/>
      <c r="AD738" s="101"/>
      <c r="AE738" s="122" t="s">
        <v>657</v>
      </c>
      <c r="AF738" s="122"/>
      <c r="AG738" s="122"/>
      <c r="AH738" s="122"/>
      <c r="AI738" s="122"/>
      <c r="AJ738" s="122"/>
      <c r="AK738" s="122"/>
      <c r="AL738" s="122"/>
      <c r="AM738" s="122"/>
      <c r="AN738" s="101" t="s">
        <v>533</v>
      </c>
      <c r="AO738" s="101"/>
      <c r="AP738" s="101"/>
      <c r="AQ738" s="101"/>
      <c r="AR738" s="102" t="s">
        <v>658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663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t="s">
        <v>581</v>
      </c>
      <c r="AD781" s="450"/>
      <c r="AE781" s="450"/>
      <c r="AF781" s="450"/>
      <c r="AG781" s="451"/>
      <c r="AH781" s="452" t="s">
        <v>582</v>
      </c>
      <c r="AI781" s="453"/>
      <c r="AJ781" s="453"/>
      <c r="AK781" s="453"/>
      <c r="AL781" s="453"/>
      <c r="AM781" s="453"/>
      <c r="AN781" s="453"/>
      <c r="AO781" s="453"/>
      <c r="AP781" s="453"/>
      <c r="AQ781" s="453"/>
      <c r="AR781" s="453"/>
      <c r="AS781" s="453"/>
      <c r="AT781" s="454"/>
      <c r="AU781" s="455">
        <v>48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48</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584</v>
      </c>
      <c r="D837" s="418"/>
      <c r="E837" s="418"/>
      <c r="F837" s="418"/>
      <c r="G837" s="418"/>
      <c r="H837" s="418"/>
      <c r="I837" s="418"/>
      <c r="J837" s="419">
        <v>6011602005677</v>
      </c>
      <c r="K837" s="420"/>
      <c r="L837" s="420"/>
      <c r="M837" s="420"/>
      <c r="N837" s="420"/>
      <c r="O837" s="420"/>
      <c r="P837" s="425" t="s">
        <v>585</v>
      </c>
      <c r="Q837" s="317"/>
      <c r="R837" s="317"/>
      <c r="S837" s="317"/>
      <c r="T837" s="317"/>
      <c r="U837" s="317"/>
      <c r="V837" s="317"/>
      <c r="W837" s="317"/>
      <c r="X837" s="317"/>
      <c r="Y837" s="318">
        <v>0.1</v>
      </c>
      <c r="Z837" s="319"/>
      <c r="AA837" s="319"/>
      <c r="AB837" s="320"/>
      <c r="AC837" s="328" t="s">
        <v>503</v>
      </c>
      <c r="AD837" s="423"/>
      <c r="AE837" s="423"/>
      <c r="AF837" s="423"/>
      <c r="AG837" s="423"/>
      <c r="AH837" s="421" t="s">
        <v>580</v>
      </c>
      <c r="AI837" s="422"/>
      <c r="AJ837" s="422"/>
      <c r="AK837" s="422"/>
      <c r="AL837" s="325" t="s">
        <v>580</v>
      </c>
      <c r="AM837" s="326"/>
      <c r="AN837" s="326"/>
      <c r="AO837" s="327"/>
      <c r="AP837" s="321" t="s">
        <v>577</v>
      </c>
      <c r="AQ837" s="321"/>
      <c r="AR837" s="321"/>
      <c r="AS837" s="321"/>
      <c r="AT837" s="321"/>
      <c r="AU837" s="321"/>
      <c r="AV837" s="321"/>
      <c r="AW837" s="321"/>
      <c r="AX837" s="321"/>
    </row>
    <row r="838" spans="1:50" ht="30" customHeight="1" x14ac:dyDescent="0.15">
      <c r="A838" s="404">
        <v>2</v>
      </c>
      <c r="B838" s="404">
        <v>1</v>
      </c>
      <c r="C838" s="424" t="s">
        <v>668</v>
      </c>
      <c r="D838" s="418"/>
      <c r="E838" s="418"/>
      <c r="F838" s="418"/>
      <c r="G838" s="418"/>
      <c r="H838" s="418"/>
      <c r="I838" s="418"/>
      <c r="J838" s="419">
        <v>4010601038772</v>
      </c>
      <c r="K838" s="420"/>
      <c r="L838" s="420"/>
      <c r="M838" s="420"/>
      <c r="N838" s="420"/>
      <c r="O838" s="420"/>
      <c r="P838" s="317" t="s">
        <v>585</v>
      </c>
      <c r="Q838" s="317"/>
      <c r="R838" s="317"/>
      <c r="S838" s="317"/>
      <c r="T838" s="317"/>
      <c r="U838" s="317"/>
      <c r="V838" s="317"/>
      <c r="W838" s="317"/>
      <c r="X838" s="317"/>
      <c r="Y838" s="318">
        <v>0.1</v>
      </c>
      <c r="Z838" s="319"/>
      <c r="AA838" s="319"/>
      <c r="AB838" s="320"/>
      <c r="AC838" s="328" t="s">
        <v>503</v>
      </c>
      <c r="AD838" s="328"/>
      <c r="AE838" s="328"/>
      <c r="AF838" s="328"/>
      <c r="AG838" s="328"/>
      <c r="AH838" s="421" t="s">
        <v>580</v>
      </c>
      <c r="AI838" s="422"/>
      <c r="AJ838" s="422"/>
      <c r="AK838" s="422"/>
      <c r="AL838" s="325" t="s">
        <v>580</v>
      </c>
      <c r="AM838" s="326"/>
      <c r="AN838" s="326"/>
      <c r="AO838" s="327"/>
      <c r="AP838" s="321" t="s">
        <v>577</v>
      </c>
      <c r="AQ838" s="321"/>
      <c r="AR838" s="321"/>
      <c r="AS838" s="321"/>
      <c r="AT838" s="321"/>
      <c r="AU838" s="321"/>
      <c r="AV838" s="321"/>
      <c r="AW838" s="321"/>
      <c r="AX838" s="321"/>
    </row>
    <row r="839" spans="1:50" ht="30" customHeight="1" x14ac:dyDescent="0.15">
      <c r="A839" s="404">
        <v>3</v>
      </c>
      <c r="B839" s="404">
        <v>1</v>
      </c>
      <c r="C839" s="424" t="s">
        <v>584</v>
      </c>
      <c r="D839" s="418"/>
      <c r="E839" s="418"/>
      <c r="F839" s="418"/>
      <c r="G839" s="418"/>
      <c r="H839" s="418"/>
      <c r="I839" s="418"/>
      <c r="J839" s="419">
        <v>6011602005677</v>
      </c>
      <c r="K839" s="420"/>
      <c r="L839" s="420"/>
      <c r="M839" s="420"/>
      <c r="N839" s="420"/>
      <c r="O839" s="420"/>
      <c r="P839" s="425" t="s">
        <v>585</v>
      </c>
      <c r="Q839" s="317"/>
      <c r="R839" s="317"/>
      <c r="S839" s="317"/>
      <c r="T839" s="317"/>
      <c r="U839" s="317"/>
      <c r="V839" s="317"/>
      <c r="W839" s="317"/>
      <c r="X839" s="317"/>
      <c r="Y839" s="318">
        <v>0.1</v>
      </c>
      <c r="Z839" s="319"/>
      <c r="AA839" s="319"/>
      <c r="AB839" s="320"/>
      <c r="AC839" s="328" t="s">
        <v>503</v>
      </c>
      <c r="AD839" s="328"/>
      <c r="AE839" s="328"/>
      <c r="AF839" s="328"/>
      <c r="AG839" s="328"/>
      <c r="AH839" s="323" t="s">
        <v>580</v>
      </c>
      <c r="AI839" s="324"/>
      <c r="AJ839" s="324"/>
      <c r="AK839" s="324"/>
      <c r="AL839" s="325" t="s">
        <v>587</v>
      </c>
      <c r="AM839" s="326"/>
      <c r="AN839" s="326"/>
      <c r="AO839" s="327"/>
      <c r="AP839" s="321" t="s">
        <v>577</v>
      </c>
      <c r="AQ839" s="321"/>
      <c r="AR839" s="321"/>
      <c r="AS839" s="321"/>
      <c r="AT839" s="321"/>
      <c r="AU839" s="321"/>
      <c r="AV839" s="321"/>
      <c r="AW839" s="321"/>
      <c r="AX839" s="321"/>
    </row>
    <row r="840" spans="1:50" ht="30" customHeight="1" x14ac:dyDescent="0.15">
      <c r="A840" s="404">
        <v>4</v>
      </c>
      <c r="B840" s="404">
        <v>1</v>
      </c>
      <c r="C840" s="424" t="s">
        <v>584</v>
      </c>
      <c r="D840" s="418"/>
      <c r="E840" s="418"/>
      <c r="F840" s="418"/>
      <c r="G840" s="418"/>
      <c r="H840" s="418"/>
      <c r="I840" s="418"/>
      <c r="J840" s="419">
        <v>6011602005677</v>
      </c>
      <c r="K840" s="420"/>
      <c r="L840" s="420"/>
      <c r="M840" s="420"/>
      <c r="N840" s="420"/>
      <c r="O840" s="420"/>
      <c r="P840" s="425" t="s">
        <v>585</v>
      </c>
      <c r="Q840" s="317"/>
      <c r="R840" s="317"/>
      <c r="S840" s="317"/>
      <c r="T840" s="317"/>
      <c r="U840" s="317"/>
      <c r="V840" s="317"/>
      <c r="W840" s="317"/>
      <c r="X840" s="317"/>
      <c r="Y840" s="318">
        <v>0.1</v>
      </c>
      <c r="Z840" s="319"/>
      <c r="AA840" s="319"/>
      <c r="AB840" s="320"/>
      <c r="AC840" s="328" t="s">
        <v>503</v>
      </c>
      <c r="AD840" s="328"/>
      <c r="AE840" s="328"/>
      <c r="AF840" s="328"/>
      <c r="AG840" s="328"/>
      <c r="AH840" s="323" t="s">
        <v>586</v>
      </c>
      <c r="AI840" s="324"/>
      <c r="AJ840" s="324"/>
      <c r="AK840" s="324"/>
      <c r="AL840" s="325" t="s">
        <v>580</v>
      </c>
      <c r="AM840" s="326"/>
      <c r="AN840" s="326"/>
      <c r="AO840" s="327"/>
      <c r="AP840" s="321" t="s">
        <v>577</v>
      </c>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588</v>
      </c>
      <c r="D870" s="418"/>
      <c r="E870" s="418"/>
      <c r="F870" s="418"/>
      <c r="G870" s="418"/>
      <c r="H870" s="418"/>
      <c r="I870" s="418"/>
      <c r="J870" s="419">
        <v>3010002049767</v>
      </c>
      <c r="K870" s="420"/>
      <c r="L870" s="420"/>
      <c r="M870" s="420"/>
      <c r="N870" s="420"/>
      <c r="O870" s="420"/>
      <c r="P870" s="425" t="s">
        <v>589</v>
      </c>
      <c r="Q870" s="317"/>
      <c r="R870" s="317"/>
      <c r="S870" s="317"/>
      <c r="T870" s="317"/>
      <c r="U870" s="317"/>
      <c r="V870" s="317"/>
      <c r="W870" s="317"/>
      <c r="X870" s="317"/>
      <c r="Y870" s="318">
        <v>46</v>
      </c>
      <c r="Z870" s="319"/>
      <c r="AA870" s="319"/>
      <c r="AB870" s="320"/>
      <c r="AC870" s="328" t="s">
        <v>497</v>
      </c>
      <c r="AD870" s="423"/>
      <c r="AE870" s="423"/>
      <c r="AF870" s="423"/>
      <c r="AG870" s="423"/>
      <c r="AH870" s="421">
        <v>3</v>
      </c>
      <c r="AI870" s="422"/>
      <c r="AJ870" s="422"/>
      <c r="AK870" s="422"/>
      <c r="AL870" s="325">
        <v>98.4</v>
      </c>
      <c r="AM870" s="326"/>
      <c r="AN870" s="326"/>
      <c r="AO870" s="327"/>
      <c r="AP870" s="321" t="s">
        <v>643</v>
      </c>
      <c r="AQ870" s="321"/>
      <c r="AR870" s="321"/>
      <c r="AS870" s="321"/>
      <c r="AT870" s="321"/>
      <c r="AU870" s="321"/>
      <c r="AV870" s="321"/>
      <c r="AW870" s="321"/>
      <c r="AX870" s="321"/>
    </row>
    <row r="871" spans="1:50" ht="30" customHeight="1" x14ac:dyDescent="0.15">
      <c r="A871" s="404">
        <v>2</v>
      </c>
      <c r="B871" s="404">
        <v>1</v>
      </c>
      <c r="C871" s="424" t="s">
        <v>590</v>
      </c>
      <c r="D871" s="418"/>
      <c r="E871" s="418"/>
      <c r="F871" s="418"/>
      <c r="G871" s="418"/>
      <c r="H871" s="418"/>
      <c r="I871" s="418"/>
      <c r="J871" s="419">
        <v>4010401065760</v>
      </c>
      <c r="K871" s="420"/>
      <c r="L871" s="420"/>
      <c r="M871" s="420"/>
      <c r="N871" s="420"/>
      <c r="O871" s="420"/>
      <c r="P871" s="425" t="s">
        <v>591</v>
      </c>
      <c r="Q871" s="317"/>
      <c r="R871" s="317"/>
      <c r="S871" s="317"/>
      <c r="T871" s="317"/>
      <c r="U871" s="317"/>
      <c r="V871" s="317"/>
      <c r="W871" s="317"/>
      <c r="X871" s="317"/>
      <c r="Y871" s="318">
        <v>10</v>
      </c>
      <c r="Z871" s="319"/>
      <c r="AA871" s="319"/>
      <c r="AB871" s="320"/>
      <c r="AC871" s="328" t="s">
        <v>504</v>
      </c>
      <c r="AD871" s="328"/>
      <c r="AE871" s="328"/>
      <c r="AF871" s="328"/>
      <c r="AG871" s="328"/>
      <c r="AH871" s="421" t="s">
        <v>592</v>
      </c>
      <c r="AI871" s="422"/>
      <c r="AJ871" s="422"/>
      <c r="AK871" s="422"/>
      <c r="AL871" s="325" t="s">
        <v>592</v>
      </c>
      <c r="AM871" s="326"/>
      <c r="AN871" s="326"/>
      <c r="AO871" s="327"/>
      <c r="AP871" s="321" t="s">
        <v>635</v>
      </c>
      <c r="AQ871" s="321"/>
      <c r="AR871" s="321"/>
      <c r="AS871" s="321"/>
      <c r="AT871" s="321"/>
      <c r="AU871" s="321"/>
      <c r="AV871" s="321"/>
      <c r="AW871" s="321"/>
      <c r="AX871" s="321"/>
    </row>
    <row r="872" spans="1:50" ht="30" customHeight="1" x14ac:dyDescent="0.15">
      <c r="A872" s="404">
        <v>3</v>
      </c>
      <c r="B872" s="404">
        <v>1</v>
      </c>
      <c r="C872" s="424" t="s">
        <v>659</v>
      </c>
      <c r="D872" s="418"/>
      <c r="E872" s="418"/>
      <c r="F872" s="418"/>
      <c r="G872" s="418"/>
      <c r="H872" s="418"/>
      <c r="I872" s="418"/>
      <c r="J872" s="419">
        <v>4120001086023</v>
      </c>
      <c r="K872" s="420"/>
      <c r="L872" s="420"/>
      <c r="M872" s="420"/>
      <c r="N872" s="420"/>
      <c r="O872" s="420"/>
      <c r="P872" s="425" t="s">
        <v>589</v>
      </c>
      <c r="Q872" s="317"/>
      <c r="R872" s="317"/>
      <c r="S872" s="317"/>
      <c r="T872" s="317"/>
      <c r="U872" s="317"/>
      <c r="V872" s="317"/>
      <c r="W872" s="317"/>
      <c r="X872" s="317"/>
      <c r="Y872" s="318">
        <v>5</v>
      </c>
      <c r="Z872" s="319"/>
      <c r="AA872" s="319"/>
      <c r="AB872" s="320"/>
      <c r="AC872" s="328" t="s">
        <v>497</v>
      </c>
      <c r="AD872" s="328"/>
      <c r="AE872" s="328"/>
      <c r="AF872" s="328"/>
      <c r="AG872" s="328"/>
      <c r="AH872" s="323">
        <v>3</v>
      </c>
      <c r="AI872" s="324"/>
      <c r="AJ872" s="324"/>
      <c r="AK872" s="324"/>
      <c r="AL872" s="325">
        <v>80.400000000000006</v>
      </c>
      <c r="AM872" s="326"/>
      <c r="AN872" s="326"/>
      <c r="AO872" s="327"/>
      <c r="AP872" s="321" t="s">
        <v>633</v>
      </c>
      <c r="AQ872" s="321"/>
      <c r="AR872" s="321"/>
      <c r="AS872" s="321"/>
      <c r="AT872" s="321"/>
      <c r="AU872" s="321"/>
      <c r="AV872" s="321"/>
      <c r="AW872" s="321"/>
      <c r="AX872" s="321"/>
    </row>
    <row r="873" spans="1:50" ht="30" customHeight="1" x14ac:dyDescent="0.15">
      <c r="A873" s="404">
        <v>4</v>
      </c>
      <c r="B873" s="404">
        <v>1</v>
      </c>
      <c r="C873" s="424" t="s">
        <v>593</v>
      </c>
      <c r="D873" s="418"/>
      <c r="E873" s="418"/>
      <c r="F873" s="418"/>
      <c r="G873" s="418"/>
      <c r="H873" s="418"/>
      <c r="I873" s="418"/>
      <c r="J873" s="419">
        <v>1010001030093</v>
      </c>
      <c r="K873" s="420"/>
      <c r="L873" s="420"/>
      <c r="M873" s="420"/>
      <c r="N873" s="420"/>
      <c r="O873" s="420"/>
      <c r="P873" s="425" t="s">
        <v>589</v>
      </c>
      <c r="Q873" s="317"/>
      <c r="R873" s="317"/>
      <c r="S873" s="317"/>
      <c r="T873" s="317"/>
      <c r="U873" s="317"/>
      <c r="V873" s="317"/>
      <c r="W873" s="317"/>
      <c r="X873" s="317"/>
      <c r="Y873" s="318">
        <v>2</v>
      </c>
      <c r="Z873" s="319"/>
      <c r="AA873" s="319"/>
      <c r="AB873" s="320"/>
      <c r="AC873" s="328" t="s">
        <v>497</v>
      </c>
      <c r="AD873" s="328"/>
      <c r="AE873" s="328"/>
      <c r="AF873" s="328"/>
      <c r="AG873" s="328"/>
      <c r="AH873" s="323">
        <v>1</v>
      </c>
      <c r="AI873" s="324"/>
      <c r="AJ873" s="324"/>
      <c r="AK873" s="324"/>
      <c r="AL873" s="325">
        <v>99.6</v>
      </c>
      <c r="AM873" s="326"/>
      <c r="AN873" s="326"/>
      <c r="AO873" s="327"/>
      <c r="AP873" s="321" t="s">
        <v>633</v>
      </c>
      <c r="AQ873" s="321"/>
      <c r="AR873" s="321"/>
      <c r="AS873" s="321"/>
      <c r="AT873" s="321"/>
      <c r="AU873" s="321"/>
      <c r="AV873" s="321"/>
      <c r="AW873" s="321"/>
      <c r="AX873" s="321"/>
    </row>
    <row r="874" spans="1:50" ht="30" customHeight="1" x14ac:dyDescent="0.15">
      <c r="A874" s="404">
        <v>5</v>
      </c>
      <c r="B874" s="404">
        <v>1</v>
      </c>
      <c r="C874" s="418" t="s">
        <v>588</v>
      </c>
      <c r="D874" s="418"/>
      <c r="E874" s="418"/>
      <c r="F874" s="418"/>
      <c r="G874" s="418"/>
      <c r="H874" s="418"/>
      <c r="I874" s="418"/>
      <c r="J874" s="419">
        <v>3010002049767</v>
      </c>
      <c r="K874" s="420"/>
      <c r="L874" s="420"/>
      <c r="M874" s="420"/>
      <c r="N874" s="420"/>
      <c r="O874" s="420"/>
      <c r="P874" s="425" t="s">
        <v>648</v>
      </c>
      <c r="Q874" s="317"/>
      <c r="R874" s="317"/>
      <c r="S874" s="317"/>
      <c r="T874" s="317"/>
      <c r="U874" s="317"/>
      <c r="V874" s="317"/>
      <c r="W874" s="317"/>
      <c r="X874" s="317"/>
      <c r="Y874" s="318">
        <v>1</v>
      </c>
      <c r="Z874" s="319"/>
      <c r="AA874" s="319"/>
      <c r="AB874" s="320"/>
      <c r="AC874" s="322" t="s">
        <v>503</v>
      </c>
      <c r="AD874" s="322"/>
      <c r="AE874" s="322"/>
      <c r="AF874" s="322"/>
      <c r="AG874" s="322"/>
      <c r="AH874" s="323" t="s">
        <v>592</v>
      </c>
      <c r="AI874" s="324"/>
      <c r="AJ874" s="324"/>
      <c r="AK874" s="324"/>
      <c r="AL874" s="325" t="s">
        <v>592</v>
      </c>
      <c r="AM874" s="326"/>
      <c r="AN874" s="326"/>
      <c r="AO874" s="327"/>
      <c r="AP874" s="321" t="s">
        <v>633</v>
      </c>
      <c r="AQ874" s="321"/>
      <c r="AR874" s="321"/>
      <c r="AS874" s="321"/>
      <c r="AT874" s="321"/>
      <c r="AU874" s="321"/>
      <c r="AV874" s="321"/>
      <c r="AW874" s="321"/>
      <c r="AX874" s="321"/>
    </row>
    <row r="875" spans="1:50" ht="30" customHeight="1" x14ac:dyDescent="0.15">
      <c r="A875" s="404">
        <v>6</v>
      </c>
      <c r="B875" s="404">
        <v>1</v>
      </c>
      <c r="C875" s="418" t="s">
        <v>588</v>
      </c>
      <c r="D875" s="418"/>
      <c r="E875" s="418"/>
      <c r="F875" s="418"/>
      <c r="G875" s="418"/>
      <c r="H875" s="418"/>
      <c r="I875" s="418"/>
      <c r="J875" s="419">
        <v>3010002049767</v>
      </c>
      <c r="K875" s="420"/>
      <c r="L875" s="420"/>
      <c r="M875" s="420"/>
      <c r="N875" s="420"/>
      <c r="O875" s="420"/>
      <c r="P875" s="425" t="s">
        <v>650</v>
      </c>
      <c r="Q875" s="317"/>
      <c r="R875" s="317"/>
      <c r="S875" s="317"/>
      <c r="T875" s="317"/>
      <c r="U875" s="317"/>
      <c r="V875" s="317"/>
      <c r="W875" s="317"/>
      <c r="X875" s="317"/>
      <c r="Y875" s="318">
        <v>0.7</v>
      </c>
      <c r="Z875" s="319"/>
      <c r="AA875" s="319"/>
      <c r="AB875" s="320"/>
      <c r="AC875" s="322" t="s">
        <v>503</v>
      </c>
      <c r="AD875" s="322"/>
      <c r="AE875" s="322"/>
      <c r="AF875" s="322"/>
      <c r="AG875" s="322"/>
      <c r="AH875" s="323" t="s">
        <v>592</v>
      </c>
      <c r="AI875" s="324"/>
      <c r="AJ875" s="324"/>
      <c r="AK875" s="324"/>
      <c r="AL875" s="325" t="s">
        <v>594</v>
      </c>
      <c r="AM875" s="326"/>
      <c r="AN875" s="326"/>
      <c r="AO875" s="327"/>
      <c r="AP875" s="321" t="s">
        <v>633</v>
      </c>
      <c r="AQ875" s="321"/>
      <c r="AR875" s="321"/>
      <c r="AS875" s="321"/>
      <c r="AT875" s="321"/>
      <c r="AU875" s="321"/>
      <c r="AV875" s="321"/>
      <c r="AW875" s="321"/>
      <c r="AX875" s="321"/>
    </row>
    <row r="876" spans="1:50" ht="30" customHeight="1" x14ac:dyDescent="0.15">
      <c r="A876" s="404">
        <v>7</v>
      </c>
      <c r="B876" s="404">
        <v>1</v>
      </c>
      <c r="C876" s="418" t="s">
        <v>588</v>
      </c>
      <c r="D876" s="418"/>
      <c r="E876" s="418"/>
      <c r="F876" s="418"/>
      <c r="G876" s="418"/>
      <c r="H876" s="418"/>
      <c r="I876" s="418"/>
      <c r="J876" s="419">
        <v>3010002049767</v>
      </c>
      <c r="K876" s="420"/>
      <c r="L876" s="420"/>
      <c r="M876" s="420"/>
      <c r="N876" s="420"/>
      <c r="O876" s="420"/>
      <c r="P876" s="425" t="s">
        <v>649</v>
      </c>
      <c r="Q876" s="317"/>
      <c r="R876" s="317"/>
      <c r="S876" s="317"/>
      <c r="T876" s="317"/>
      <c r="U876" s="317"/>
      <c r="V876" s="317"/>
      <c r="W876" s="317"/>
      <c r="X876" s="317"/>
      <c r="Y876" s="318">
        <v>0.6</v>
      </c>
      <c r="Z876" s="319"/>
      <c r="AA876" s="319"/>
      <c r="AB876" s="320"/>
      <c r="AC876" s="322" t="s">
        <v>503</v>
      </c>
      <c r="AD876" s="322"/>
      <c r="AE876" s="322"/>
      <c r="AF876" s="322"/>
      <c r="AG876" s="322"/>
      <c r="AH876" s="323" t="s">
        <v>592</v>
      </c>
      <c r="AI876" s="324"/>
      <c r="AJ876" s="324"/>
      <c r="AK876" s="324"/>
      <c r="AL876" s="325" t="s">
        <v>592</v>
      </c>
      <c r="AM876" s="326"/>
      <c r="AN876" s="326"/>
      <c r="AO876" s="327"/>
      <c r="AP876" s="321" t="s">
        <v>646</v>
      </c>
      <c r="AQ876" s="321"/>
      <c r="AR876" s="321"/>
      <c r="AS876" s="321"/>
      <c r="AT876" s="321"/>
      <c r="AU876" s="321"/>
      <c r="AV876" s="321"/>
      <c r="AW876" s="321"/>
      <c r="AX876" s="321"/>
    </row>
    <row r="877" spans="1:50" ht="30" customHeight="1" x14ac:dyDescent="0.15">
      <c r="A877" s="404">
        <v>8</v>
      </c>
      <c r="B877" s="404">
        <v>1</v>
      </c>
      <c r="C877" s="418" t="s">
        <v>590</v>
      </c>
      <c r="D877" s="418"/>
      <c r="E877" s="418"/>
      <c r="F877" s="418"/>
      <c r="G877" s="418"/>
      <c r="H877" s="418"/>
      <c r="I877" s="418"/>
      <c r="J877" s="419">
        <v>4010401065760</v>
      </c>
      <c r="K877" s="420"/>
      <c r="L877" s="420"/>
      <c r="M877" s="420"/>
      <c r="N877" s="420"/>
      <c r="O877" s="420"/>
      <c r="P877" s="425" t="s">
        <v>595</v>
      </c>
      <c r="Q877" s="317"/>
      <c r="R877" s="317"/>
      <c r="S877" s="317"/>
      <c r="T877" s="317"/>
      <c r="U877" s="317"/>
      <c r="V877" s="317"/>
      <c r="W877" s="317"/>
      <c r="X877" s="317"/>
      <c r="Y877" s="318">
        <v>0.4</v>
      </c>
      <c r="Z877" s="319"/>
      <c r="AA877" s="319"/>
      <c r="AB877" s="320"/>
      <c r="AC877" s="322" t="s">
        <v>504</v>
      </c>
      <c r="AD877" s="322"/>
      <c r="AE877" s="322"/>
      <c r="AF877" s="322"/>
      <c r="AG877" s="322"/>
      <c r="AH877" s="323" t="s">
        <v>592</v>
      </c>
      <c r="AI877" s="324"/>
      <c r="AJ877" s="324"/>
      <c r="AK877" s="324"/>
      <c r="AL877" s="325" t="s">
        <v>596</v>
      </c>
      <c r="AM877" s="326"/>
      <c r="AN877" s="326"/>
      <c r="AO877" s="327"/>
      <c r="AP877" s="321" t="s">
        <v>647</v>
      </c>
      <c r="AQ877" s="321"/>
      <c r="AR877" s="321"/>
      <c r="AS877" s="321"/>
      <c r="AT877" s="321"/>
      <c r="AU877" s="321"/>
      <c r="AV877" s="321"/>
      <c r="AW877" s="321"/>
      <c r="AX877" s="321"/>
    </row>
    <row r="878" spans="1:50" ht="30" customHeight="1" x14ac:dyDescent="0.15">
      <c r="A878" s="404">
        <v>9</v>
      </c>
      <c r="B878" s="404">
        <v>1</v>
      </c>
      <c r="C878" s="424" t="s">
        <v>597</v>
      </c>
      <c r="D878" s="418"/>
      <c r="E878" s="418"/>
      <c r="F878" s="418"/>
      <c r="G878" s="418"/>
      <c r="H878" s="418"/>
      <c r="I878" s="418"/>
      <c r="J878" s="419">
        <v>6010405003434</v>
      </c>
      <c r="K878" s="420"/>
      <c r="L878" s="420"/>
      <c r="M878" s="420"/>
      <c r="N878" s="420"/>
      <c r="O878" s="420"/>
      <c r="P878" s="425" t="s">
        <v>598</v>
      </c>
      <c r="Q878" s="317"/>
      <c r="R878" s="317"/>
      <c r="S878" s="317"/>
      <c r="T878" s="317"/>
      <c r="U878" s="317"/>
      <c r="V878" s="317"/>
      <c r="W878" s="317"/>
      <c r="X878" s="317"/>
      <c r="Y878" s="318">
        <v>0.4</v>
      </c>
      <c r="Z878" s="319"/>
      <c r="AA878" s="319"/>
      <c r="AB878" s="320"/>
      <c r="AC878" s="322" t="s">
        <v>504</v>
      </c>
      <c r="AD878" s="322"/>
      <c r="AE878" s="322"/>
      <c r="AF878" s="322"/>
      <c r="AG878" s="322"/>
      <c r="AH878" s="323" t="s">
        <v>592</v>
      </c>
      <c r="AI878" s="324"/>
      <c r="AJ878" s="324"/>
      <c r="AK878" s="324"/>
      <c r="AL878" s="325" t="s">
        <v>592</v>
      </c>
      <c r="AM878" s="326"/>
      <c r="AN878" s="326"/>
      <c r="AO878" s="327"/>
      <c r="AP878" s="321" t="s">
        <v>633</v>
      </c>
      <c r="AQ878" s="321"/>
      <c r="AR878" s="321"/>
      <c r="AS878" s="321"/>
      <c r="AT878" s="321"/>
      <c r="AU878" s="321"/>
      <c r="AV878" s="321"/>
      <c r="AW878" s="321"/>
      <c r="AX878" s="321"/>
    </row>
    <row r="879" spans="1:50" ht="30" customHeight="1" x14ac:dyDescent="0.15">
      <c r="A879" s="404">
        <v>10</v>
      </c>
      <c r="B879" s="404">
        <v>1</v>
      </c>
      <c r="C879" s="418" t="s">
        <v>588</v>
      </c>
      <c r="D879" s="418"/>
      <c r="E879" s="418"/>
      <c r="F879" s="418"/>
      <c r="G879" s="418"/>
      <c r="H879" s="418"/>
      <c r="I879" s="418"/>
      <c r="J879" s="419">
        <v>3010002049767</v>
      </c>
      <c r="K879" s="420"/>
      <c r="L879" s="420"/>
      <c r="M879" s="420"/>
      <c r="N879" s="420"/>
      <c r="O879" s="420"/>
      <c r="P879" s="425" t="s">
        <v>599</v>
      </c>
      <c r="Q879" s="317"/>
      <c r="R879" s="317"/>
      <c r="S879" s="317"/>
      <c r="T879" s="317"/>
      <c r="U879" s="317"/>
      <c r="V879" s="317"/>
      <c r="W879" s="317"/>
      <c r="X879" s="317"/>
      <c r="Y879" s="318">
        <v>0.4</v>
      </c>
      <c r="Z879" s="319"/>
      <c r="AA879" s="319"/>
      <c r="AB879" s="320"/>
      <c r="AC879" s="322" t="s">
        <v>503</v>
      </c>
      <c r="AD879" s="322"/>
      <c r="AE879" s="322"/>
      <c r="AF879" s="322"/>
      <c r="AG879" s="322"/>
      <c r="AH879" s="323" t="s">
        <v>592</v>
      </c>
      <c r="AI879" s="324"/>
      <c r="AJ879" s="324"/>
      <c r="AK879" s="324"/>
      <c r="AL879" s="325" t="s">
        <v>592</v>
      </c>
      <c r="AM879" s="326"/>
      <c r="AN879" s="326"/>
      <c r="AO879" s="327"/>
      <c r="AP879" s="321" t="s">
        <v>643</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644</v>
      </c>
      <c r="F1102" s="892"/>
      <c r="G1102" s="892"/>
      <c r="H1102" s="892"/>
      <c r="I1102" s="892"/>
      <c r="J1102" s="419" t="s">
        <v>631</v>
      </c>
      <c r="K1102" s="420"/>
      <c r="L1102" s="420"/>
      <c r="M1102" s="420"/>
      <c r="N1102" s="420"/>
      <c r="O1102" s="420"/>
      <c r="P1102" s="425" t="s">
        <v>633</v>
      </c>
      <c r="Q1102" s="317"/>
      <c r="R1102" s="317"/>
      <c r="S1102" s="317"/>
      <c r="T1102" s="317"/>
      <c r="U1102" s="317"/>
      <c r="V1102" s="317"/>
      <c r="W1102" s="317"/>
      <c r="X1102" s="317"/>
      <c r="Y1102" s="318" t="s">
        <v>633</v>
      </c>
      <c r="Z1102" s="319"/>
      <c r="AA1102" s="319"/>
      <c r="AB1102" s="320"/>
      <c r="AC1102" s="322"/>
      <c r="AD1102" s="322"/>
      <c r="AE1102" s="322"/>
      <c r="AF1102" s="322"/>
      <c r="AG1102" s="322"/>
      <c r="AH1102" s="323" t="s">
        <v>639</v>
      </c>
      <c r="AI1102" s="324"/>
      <c r="AJ1102" s="324"/>
      <c r="AK1102" s="324"/>
      <c r="AL1102" s="325" t="s">
        <v>645</v>
      </c>
      <c r="AM1102" s="326"/>
      <c r="AN1102" s="326"/>
      <c r="AO1102" s="327"/>
      <c r="AP1102" s="321" t="s">
        <v>637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39">
      <formula>IF(RIGHT(TEXT(P14,"0.#"),1)=".",FALSE,TRUE)</formula>
    </cfRule>
    <cfRule type="expression" dxfId="2788" priority="14040">
      <formula>IF(RIGHT(TEXT(P14,"0.#"),1)=".",TRUE,FALSE)</formula>
    </cfRule>
  </conditionalFormatting>
  <conditionalFormatting sqref="AE32">
    <cfRule type="expression" dxfId="2787" priority="14029">
      <formula>IF(RIGHT(TEXT(AE32,"0.#"),1)=".",FALSE,TRUE)</formula>
    </cfRule>
    <cfRule type="expression" dxfId="2786" priority="14030">
      <formula>IF(RIGHT(TEXT(AE32,"0.#"),1)=".",TRUE,FALSE)</formula>
    </cfRule>
  </conditionalFormatting>
  <conditionalFormatting sqref="P18:AX18">
    <cfRule type="expression" dxfId="2785" priority="13915">
      <formula>IF(RIGHT(TEXT(P18,"0.#"),1)=".",FALSE,TRUE)</formula>
    </cfRule>
    <cfRule type="expression" dxfId="2784" priority="13916">
      <formula>IF(RIGHT(TEXT(P18,"0.#"),1)=".",TRUE,FALSE)</formula>
    </cfRule>
  </conditionalFormatting>
  <conditionalFormatting sqref="Y782">
    <cfRule type="expression" dxfId="2783" priority="13911">
      <formula>IF(RIGHT(TEXT(Y782,"0.#"),1)=".",FALSE,TRUE)</formula>
    </cfRule>
    <cfRule type="expression" dxfId="2782" priority="13912">
      <formula>IF(RIGHT(TEXT(Y782,"0.#"),1)=".",TRUE,FALSE)</formula>
    </cfRule>
  </conditionalFormatting>
  <conditionalFormatting sqref="Y791">
    <cfRule type="expression" dxfId="2781" priority="13907">
      <formula>IF(RIGHT(TEXT(Y791,"0.#"),1)=".",FALSE,TRUE)</formula>
    </cfRule>
    <cfRule type="expression" dxfId="2780" priority="13908">
      <formula>IF(RIGHT(TEXT(Y791,"0.#"),1)=".",TRUE,FALSE)</formula>
    </cfRule>
  </conditionalFormatting>
  <conditionalFormatting sqref="Y822:Y829 Y820 Y809:Y816 Y807 Y796:Y803 Y794">
    <cfRule type="expression" dxfId="2779" priority="13689">
      <formula>IF(RIGHT(TEXT(Y794,"0.#"),1)=".",FALSE,TRUE)</formula>
    </cfRule>
    <cfRule type="expression" dxfId="2778" priority="13690">
      <formula>IF(RIGHT(TEXT(Y794,"0.#"),1)=".",TRUE,FALSE)</formula>
    </cfRule>
  </conditionalFormatting>
  <conditionalFormatting sqref="P16:AQ17 P15:AX15 P13:AX13">
    <cfRule type="expression" dxfId="2777" priority="13737">
      <formula>IF(RIGHT(TEXT(P13,"0.#"),1)=".",FALSE,TRUE)</formula>
    </cfRule>
    <cfRule type="expression" dxfId="2776" priority="13738">
      <formula>IF(RIGHT(TEXT(P13,"0.#"),1)=".",TRUE,FALSE)</formula>
    </cfRule>
  </conditionalFormatting>
  <conditionalFormatting sqref="P19:AJ19">
    <cfRule type="expression" dxfId="2775" priority="13735">
      <formula>IF(RIGHT(TEXT(P19,"0.#"),1)=".",FALSE,TRUE)</formula>
    </cfRule>
    <cfRule type="expression" dxfId="2774" priority="13736">
      <formula>IF(RIGHT(TEXT(P19,"0.#"),1)=".",TRUE,FALSE)</formula>
    </cfRule>
  </conditionalFormatting>
  <conditionalFormatting sqref="AE101 AQ101">
    <cfRule type="expression" dxfId="2773" priority="13727">
      <formula>IF(RIGHT(TEXT(AE101,"0.#"),1)=".",FALSE,TRUE)</formula>
    </cfRule>
    <cfRule type="expression" dxfId="2772" priority="13728">
      <formula>IF(RIGHT(TEXT(AE101,"0.#"),1)=".",TRUE,FALSE)</formula>
    </cfRule>
  </conditionalFormatting>
  <conditionalFormatting sqref="Y783:Y790 Y781">
    <cfRule type="expression" dxfId="2771" priority="13713">
      <formula>IF(RIGHT(TEXT(Y781,"0.#"),1)=".",FALSE,TRUE)</formula>
    </cfRule>
    <cfRule type="expression" dxfId="2770" priority="13714">
      <formula>IF(RIGHT(TEXT(Y781,"0.#"),1)=".",TRUE,FALSE)</formula>
    </cfRule>
  </conditionalFormatting>
  <conditionalFormatting sqref="AU782">
    <cfRule type="expression" dxfId="2769" priority="13711">
      <formula>IF(RIGHT(TEXT(AU782,"0.#"),1)=".",FALSE,TRUE)</formula>
    </cfRule>
    <cfRule type="expression" dxfId="2768" priority="13712">
      <formula>IF(RIGHT(TEXT(AU782,"0.#"),1)=".",TRUE,FALSE)</formula>
    </cfRule>
  </conditionalFormatting>
  <conditionalFormatting sqref="AU791">
    <cfRule type="expression" dxfId="2767" priority="13709">
      <formula>IF(RIGHT(TEXT(AU791,"0.#"),1)=".",FALSE,TRUE)</formula>
    </cfRule>
    <cfRule type="expression" dxfId="2766" priority="13710">
      <formula>IF(RIGHT(TEXT(AU791,"0.#"),1)=".",TRUE,FALSE)</formula>
    </cfRule>
  </conditionalFormatting>
  <conditionalFormatting sqref="AU783:AU790 AU781">
    <cfRule type="expression" dxfId="2765" priority="13707">
      <formula>IF(RIGHT(TEXT(AU781,"0.#"),1)=".",FALSE,TRUE)</formula>
    </cfRule>
    <cfRule type="expression" dxfId="2764" priority="13708">
      <formula>IF(RIGHT(TEXT(AU781,"0.#"),1)=".",TRUE,FALSE)</formula>
    </cfRule>
  </conditionalFormatting>
  <conditionalFormatting sqref="Y821 Y808 Y795">
    <cfRule type="expression" dxfId="2763" priority="13693">
      <formula>IF(RIGHT(TEXT(Y795,"0.#"),1)=".",FALSE,TRUE)</formula>
    </cfRule>
    <cfRule type="expression" dxfId="2762" priority="13694">
      <formula>IF(RIGHT(TEXT(Y795,"0.#"),1)=".",TRUE,FALSE)</formula>
    </cfRule>
  </conditionalFormatting>
  <conditionalFormatting sqref="Y830 Y817 Y804">
    <cfRule type="expression" dxfId="2761" priority="13691">
      <formula>IF(RIGHT(TEXT(Y804,"0.#"),1)=".",FALSE,TRUE)</formula>
    </cfRule>
    <cfRule type="expression" dxfId="2760" priority="13692">
      <formula>IF(RIGHT(TEXT(Y804,"0.#"),1)=".",TRUE,FALSE)</formula>
    </cfRule>
  </conditionalFormatting>
  <conditionalFormatting sqref="AU821 AU808 AU795">
    <cfRule type="expression" dxfId="2759" priority="13687">
      <formula>IF(RIGHT(TEXT(AU795,"0.#"),1)=".",FALSE,TRUE)</formula>
    </cfRule>
    <cfRule type="expression" dxfId="2758" priority="13688">
      <formula>IF(RIGHT(TEXT(AU795,"0.#"),1)=".",TRUE,FALSE)</formula>
    </cfRule>
  </conditionalFormatting>
  <conditionalFormatting sqref="AU830 AU817 AU804">
    <cfRule type="expression" dxfId="2757" priority="13685">
      <formula>IF(RIGHT(TEXT(AU804,"0.#"),1)=".",FALSE,TRUE)</formula>
    </cfRule>
    <cfRule type="expression" dxfId="2756" priority="13686">
      <formula>IF(RIGHT(TEXT(AU804,"0.#"),1)=".",TRUE,FALSE)</formula>
    </cfRule>
  </conditionalFormatting>
  <conditionalFormatting sqref="AU822:AU829 AU820 AU809:AU816 AU807 AU796:AU803 AU794">
    <cfRule type="expression" dxfId="2755" priority="13683">
      <formula>IF(RIGHT(TEXT(AU794,"0.#"),1)=".",FALSE,TRUE)</formula>
    </cfRule>
    <cfRule type="expression" dxfId="2754" priority="13684">
      <formula>IF(RIGHT(TEXT(AU794,"0.#"),1)=".",TRUE,FALSE)</formula>
    </cfRule>
  </conditionalFormatting>
  <conditionalFormatting sqref="AM87">
    <cfRule type="expression" dxfId="2753" priority="13337">
      <formula>IF(RIGHT(TEXT(AM87,"0.#"),1)=".",FALSE,TRUE)</formula>
    </cfRule>
    <cfRule type="expression" dxfId="2752" priority="13338">
      <formula>IF(RIGHT(TEXT(AM87,"0.#"),1)=".",TRUE,FALSE)</formula>
    </cfRule>
  </conditionalFormatting>
  <conditionalFormatting sqref="AE55">
    <cfRule type="expression" dxfId="2751" priority="13405">
      <formula>IF(RIGHT(TEXT(AE55,"0.#"),1)=".",FALSE,TRUE)</formula>
    </cfRule>
    <cfRule type="expression" dxfId="2750" priority="13406">
      <formula>IF(RIGHT(TEXT(AE55,"0.#"),1)=".",TRUE,FALSE)</formula>
    </cfRule>
  </conditionalFormatting>
  <conditionalFormatting sqref="AI55">
    <cfRule type="expression" dxfId="2749" priority="13403">
      <formula>IF(RIGHT(TEXT(AI55,"0.#"),1)=".",FALSE,TRUE)</formula>
    </cfRule>
    <cfRule type="expression" dxfId="2748" priority="13404">
      <formula>IF(RIGHT(TEXT(AI55,"0.#"),1)=".",TRUE,FALSE)</formula>
    </cfRule>
  </conditionalFormatting>
  <conditionalFormatting sqref="AI32">
    <cfRule type="expression" dxfId="2747" priority="13489">
      <formula>IF(RIGHT(TEXT(AI32,"0.#"),1)=".",FALSE,TRUE)</formula>
    </cfRule>
    <cfRule type="expression" dxfId="2746" priority="13490">
      <formula>IF(RIGHT(TEXT(AI32,"0.#"),1)=".",TRUE,FALSE)</formula>
    </cfRule>
  </conditionalFormatting>
  <conditionalFormatting sqref="AM32">
    <cfRule type="expression" dxfId="2745" priority="13487">
      <formula>IF(RIGHT(TEXT(AM32,"0.#"),1)=".",FALSE,TRUE)</formula>
    </cfRule>
    <cfRule type="expression" dxfId="2744" priority="13488">
      <formula>IF(RIGHT(TEXT(AM32,"0.#"),1)=".",TRUE,FALSE)</formula>
    </cfRule>
  </conditionalFormatting>
  <conditionalFormatting sqref="AE53">
    <cfRule type="expression" dxfId="2743" priority="13409">
      <formula>IF(RIGHT(TEXT(AE53,"0.#"),1)=".",FALSE,TRUE)</formula>
    </cfRule>
    <cfRule type="expression" dxfId="2742" priority="13410">
      <formula>IF(RIGHT(TEXT(AE53,"0.#"),1)=".",TRUE,FALSE)</formula>
    </cfRule>
  </conditionalFormatting>
  <conditionalFormatting sqref="AE54">
    <cfRule type="expression" dxfId="2741" priority="13407">
      <formula>IF(RIGHT(TEXT(AE54,"0.#"),1)=".",FALSE,TRUE)</formula>
    </cfRule>
    <cfRule type="expression" dxfId="2740" priority="13408">
      <formula>IF(RIGHT(TEXT(AE54,"0.#"),1)=".",TRUE,FALSE)</formula>
    </cfRule>
  </conditionalFormatting>
  <conditionalFormatting sqref="AI54">
    <cfRule type="expression" dxfId="2739" priority="13401">
      <formula>IF(RIGHT(TEXT(AI54,"0.#"),1)=".",FALSE,TRUE)</formula>
    </cfRule>
    <cfRule type="expression" dxfId="2738" priority="13402">
      <formula>IF(RIGHT(TEXT(AI54,"0.#"),1)=".",TRUE,FALSE)</formula>
    </cfRule>
  </conditionalFormatting>
  <conditionalFormatting sqref="AI53">
    <cfRule type="expression" dxfId="2737" priority="13399">
      <formula>IF(RIGHT(TEXT(AI53,"0.#"),1)=".",FALSE,TRUE)</formula>
    </cfRule>
    <cfRule type="expression" dxfId="2736" priority="13400">
      <formula>IF(RIGHT(TEXT(AI53,"0.#"),1)=".",TRUE,FALSE)</formula>
    </cfRule>
  </conditionalFormatting>
  <conditionalFormatting sqref="AM53">
    <cfRule type="expression" dxfId="2735" priority="13397">
      <formula>IF(RIGHT(TEXT(AM53,"0.#"),1)=".",FALSE,TRUE)</formula>
    </cfRule>
    <cfRule type="expression" dxfId="2734" priority="13398">
      <formula>IF(RIGHT(TEXT(AM53,"0.#"),1)=".",TRUE,FALSE)</formula>
    </cfRule>
  </conditionalFormatting>
  <conditionalFormatting sqref="AM54">
    <cfRule type="expression" dxfId="2733" priority="13395">
      <formula>IF(RIGHT(TEXT(AM54,"0.#"),1)=".",FALSE,TRUE)</formula>
    </cfRule>
    <cfRule type="expression" dxfId="2732" priority="13396">
      <formula>IF(RIGHT(TEXT(AM54,"0.#"),1)=".",TRUE,FALSE)</formula>
    </cfRule>
  </conditionalFormatting>
  <conditionalFormatting sqref="AM55">
    <cfRule type="expression" dxfId="2731" priority="13393">
      <formula>IF(RIGHT(TEXT(AM55,"0.#"),1)=".",FALSE,TRUE)</formula>
    </cfRule>
    <cfRule type="expression" dxfId="2730" priority="13394">
      <formula>IF(RIGHT(TEXT(AM55,"0.#"),1)=".",TRUE,FALSE)</formula>
    </cfRule>
  </conditionalFormatting>
  <conditionalFormatting sqref="AE60">
    <cfRule type="expression" dxfId="2729" priority="13379">
      <formula>IF(RIGHT(TEXT(AE60,"0.#"),1)=".",FALSE,TRUE)</formula>
    </cfRule>
    <cfRule type="expression" dxfId="2728" priority="13380">
      <formula>IF(RIGHT(TEXT(AE60,"0.#"),1)=".",TRUE,FALSE)</formula>
    </cfRule>
  </conditionalFormatting>
  <conditionalFormatting sqref="AE61">
    <cfRule type="expression" dxfId="2727" priority="13377">
      <formula>IF(RIGHT(TEXT(AE61,"0.#"),1)=".",FALSE,TRUE)</formula>
    </cfRule>
    <cfRule type="expression" dxfId="2726" priority="13378">
      <formula>IF(RIGHT(TEXT(AE61,"0.#"),1)=".",TRUE,FALSE)</formula>
    </cfRule>
  </conditionalFormatting>
  <conditionalFormatting sqref="AE62">
    <cfRule type="expression" dxfId="2725" priority="13375">
      <formula>IF(RIGHT(TEXT(AE62,"0.#"),1)=".",FALSE,TRUE)</formula>
    </cfRule>
    <cfRule type="expression" dxfId="2724" priority="13376">
      <formula>IF(RIGHT(TEXT(AE62,"0.#"),1)=".",TRUE,FALSE)</formula>
    </cfRule>
  </conditionalFormatting>
  <conditionalFormatting sqref="AI62">
    <cfRule type="expression" dxfId="2723" priority="13373">
      <formula>IF(RIGHT(TEXT(AI62,"0.#"),1)=".",FALSE,TRUE)</formula>
    </cfRule>
    <cfRule type="expression" dxfId="2722" priority="13374">
      <formula>IF(RIGHT(TEXT(AI62,"0.#"),1)=".",TRUE,FALSE)</formula>
    </cfRule>
  </conditionalFormatting>
  <conditionalFormatting sqref="AI61">
    <cfRule type="expression" dxfId="2721" priority="13371">
      <formula>IF(RIGHT(TEXT(AI61,"0.#"),1)=".",FALSE,TRUE)</formula>
    </cfRule>
    <cfRule type="expression" dxfId="2720" priority="13372">
      <formula>IF(RIGHT(TEXT(AI61,"0.#"),1)=".",TRUE,FALSE)</formula>
    </cfRule>
  </conditionalFormatting>
  <conditionalFormatting sqref="AI60">
    <cfRule type="expression" dxfId="2719" priority="13369">
      <formula>IF(RIGHT(TEXT(AI60,"0.#"),1)=".",FALSE,TRUE)</formula>
    </cfRule>
    <cfRule type="expression" dxfId="2718" priority="13370">
      <formula>IF(RIGHT(TEXT(AI60,"0.#"),1)=".",TRUE,FALSE)</formula>
    </cfRule>
  </conditionalFormatting>
  <conditionalFormatting sqref="AM60">
    <cfRule type="expression" dxfId="2717" priority="13367">
      <formula>IF(RIGHT(TEXT(AM60,"0.#"),1)=".",FALSE,TRUE)</formula>
    </cfRule>
    <cfRule type="expression" dxfId="2716" priority="13368">
      <formula>IF(RIGHT(TEXT(AM60,"0.#"),1)=".",TRUE,FALSE)</formula>
    </cfRule>
  </conditionalFormatting>
  <conditionalFormatting sqref="AM61">
    <cfRule type="expression" dxfId="2715" priority="13365">
      <formula>IF(RIGHT(TEXT(AM61,"0.#"),1)=".",FALSE,TRUE)</formula>
    </cfRule>
    <cfRule type="expression" dxfId="2714" priority="13366">
      <formula>IF(RIGHT(TEXT(AM61,"0.#"),1)=".",TRUE,FALSE)</formula>
    </cfRule>
  </conditionalFormatting>
  <conditionalFormatting sqref="AM62">
    <cfRule type="expression" dxfId="2713" priority="13363">
      <formula>IF(RIGHT(TEXT(AM62,"0.#"),1)=".",FALSE,TRUE)</formula>
    </cfRule>
    <cfRule type="expression" dxfId="2712" priority="13364">
      <formula>IF(RIGHT(TEXT(AM62,"0.#"),1)=".",TRUE,FALSE)</formula>
    </cfRule>
  </conditionalFormatting>
  <conditionalFormatting sqref="AE87">
    <cfRule type="expression" dxfId="2711" priority="13349">
      <formula>IF(RIGHT(TEXT(AE87,"0.#"),1)=".",FALSE,TRUE)</formula>
    </cfRule>
    <cfRule type="expression" dxfId="2710" priority="13350">
      <formula>IF(RIGHT(TEXT(AE87,"0.#"),1)=".",TRUE,FALSE)</formula>
    </cfRule>
  </conditionalFormatting>
  <conditionalFormatting sqref="AE88">
    <cfRule type="expression" dxfId="2709" priority="13347">
      <formula>IF(RIGHT(TEXT(AE88,"0.#"),1)=".",FALSE,TRUE)</formula>
    </cfRule>
    <cfRule type="expression" dxfId="2708" priority="13348">
      <formula>IF(RIGHT(TEXT(AE88,"0.#"),1)=".",TRUE,FALSE)</formula>
    </cfRule>
  </conditionalFormatting>
  <conditionalFormatting sqref="AE89">
    <cfRule type="expression" dxfId="2707" priority="13345">
      <formula>IF(RIGHT(TEXT(AE89,"0.#"),1)=".",FALSE,TRUE)</formula>
    </cfRule>
    <cfRule type="expression" dxfId="2706" priority="13346">
      <formula>IF(RIGHT(TEXT(AE89,"0.#"),1)=".",TRUE,FALSE)</formula>
    </cfRule>
  </conditionalFormatting>
  <conditionalFormatting sqref="AI89">
    <cfRule type="expression" dxfId="2705" priority="13343">
      <formula>IF(RIGHT(TEXT(AI89,"0.#"),1)=".",FALSE,TRUE)</formula>
    </cfRule>
    <cfRule type="expression" dxfId="2704" priority="13344">
      <formula>IF(RIGHT(TEXT(AI89,"0.#"),1)=".",TRUE,FALSE)</formula>
    </cfRule>
  </conditionalFormatting>
  <conditionalFormatting sqref="AI88">
    <cfRule type="expression" dxfId="2703" priority="13341">
      <formula>IF(RIGHT(TEXT(AI88,"0.#"),1)=".",FALSE,TRUE)</formula>
    </cfRule>
    <cfRule type="expression" dxfId="2702" priority="13342">
      <formula>IF(RIGHT(TEXT(AI88,"0.#"),1)=".",TRUE,FALSE)</formula>
    </cfRule>
  </conditionalFormatting>
  <conditionalFormatting sqref="AI87">
    <cfRule type="expression" dxfId="2701" priority="13339">
      <formula>IF(RIGHT(TEXT(AI87,"0.#"),1)=".",FALSE,TRUE)</formula>
    </cfRule>
    <cfRule type="expression" dxfId="2700" priority="13340">
      <formula>IF(RIGHT(TEXT(AI87,"0.#"),1)=".",TRUE,FALSE)</formula>
    </cfRule>
  </conditionalFormatting>
  <conditionalFormatting sqref="AM88">
    <cfRule type="expression" dxfId="2699" priority="13335">
      <formula>IF(RIGHT(TEXT(AM88,"0.#"),1)=".",FALSE,TRUE)</formula>
    </cfRule>
    <cfRule type="expression" dxfId="2698" priority="13336">
      <formula>IF(RIGHT(TEXT(AM88,"0.#"),1)=".",TRUE,FALSE)</formula>
    </cfRule>
  </conditionalFormatting>
  <conditionalFormatting sqref="AM89">
    <cfRule type="expression" dxfId="2697" priority="13333">
      <formula>IF(RIGHT(TEXT(AM89,"0.#"),1)=".",FALSE,TRUE)</formula>
    </cfRule>
    <cfRule type="expression" dxfId="2696" priority="13334">
      <formula>IF(RIGHT(TEXT(AM89,"0.#"),1)=".",TRUE,FALSE)</formula>
    </cfRule>
  </conditionalFormatting>
  <conditionalFormatting sqref="AE92">
    <cfRule type="expression" dxfId="2695" priority="13319">
      <formula>IF(RIGHT(TEXT(AE92,"0.#"),1)=".",FALSE,TRUE)</formula>
    </cfRule>
    <cfRule type="expression" dxfId="2694" priority="13320">
      <formula>IF(RIGHT(TEXT(AE92,"0.#"),1)=".",TRUE,FALSE)</formula>
    </cfRule>
  </conditionalFormatting>
  <conditionalFormatting sqref="AE93">
    <cfRule type="expression" dxfId="2693" priority="13317">
      <formula>IF(RIGHT(TEXT(AE93,"0.#"),1)=".",FALSE,TRUE)</formula>
    </cfRule>
    <cfRule type="expression" dxfId="2692" priority="13318">
      <formula>IF(RIGHT(TEXT(AE93,"0.#"),1)=".",TRUE,FALSE)</formula>
    </cfRule>
  </conditionalFormatting>
  <conditionalFormatting sqref="AE94">
    <cfRule type="expression" dxfId="2691" priority="13315">
      <formula>IF(RIGHT(TEXT(AE94,"0.#"),1)=".",FALSE,TRUE)</formula>
    </cfRule>
    <cfRule type="expression" dxfId="2690" priority="13316">
      <formula>IF(RIGHT(TEXT(AE94,"0.#"),1)=".",TRUE,FALSE)</formula>
    </cfRule>
  </conditionalFormatting>
  <conditionalFormatting sqref="AI94">
    <cfRule type="expression" dxfId="2689" priority="13313">
      <formula>IF(RIGHT(TEXT(AI94,"0.#"),1)=".",FALSE,TRUE)</formula>
    </cfRule>
    <cfRule type="expression" dxfId="2688" priority="13314">
      <formula>IF(RIGHT(TEXT(AI94,"0.#"),1)=".",TRUE,FALSE)</formula>
    </cfRule>
  </conditionalFormatting>
  <conditionalFormatting sqref="AI93">
    <cfRule type="expression" dxfId="2687" priority="13311">
      <formula>IF(RIGHT(TEXT(AI93,"0.#"),1)=".",FALSE,TRUE)</formula>
    </cfRule>
    <cfRule type="expression" dxfId="2686" priority="13312">
      <formula>IF(RIGHT(TEXT(AI93,"0.#"),1)=".",TRUE,FALSE)</formula>
    </cfRule>
  </conditionalFormatting>
  <conditionalFormatting sqref="AI92">
    <cfRule type="expression" dxfId="2685" priority="13309">
      <formula>IF(RIGHT(TEXT(AI92,"0.#"),1)=".",FALSE,TRUE)</formula>
    </cfRule>
    <cfRule type="expression" dxfId="2684" priority="13310">
      <formula>IF(RIGHT(TEXT(AI92,"0.#"),1)=".",TRUE,FALSE)</formula>
    </cfRule>
  </conditionalFormatting>
  <conditionalFormatting sqref="AM92">
    <cfRule type="expression" dxfId="2683" priority="13307">
      <formula>IF(RIGHT(TEXT(AM92,"0.#"),1)=".",FALSE,TRUE)</formula>
    </cfRule>
    <cfRule type="expression" dxfId="2682" priority="13308">
      <formula>IF(RIGHT(TEXT(AM92,"0.#"),1)=".",TRUE,FALSE)</formula>
    </cfRule>
  </conditionalFormatting>
  <conditionalFormatting sqref="AM93">
    <cfRule type="expression" dxfId="2681" priority="13305">
      <formula>IF(RIGHT(TEXT(AM93,"0.#"),1)=".",FALSE,TRUE)</formula>
    </cfRule>
    <cfRule type="expression" dxfId="2680" priority="13306">
      <formula>IF(RIGHT(TEXT(AM93,"0.#"),1)=".",TRUE,FALSE)</formula>
    </cfRule>
  </conditionalFormatting>
  <conditionalFormatting sqref="AM94">
    <cfRule type="expression" dxfId="2679" priority="13303">
      <formula>IF(RIGHT(TEXT(AM94,"0.#"),1)=".",FALSE,TRUE)</formula>
    </cfRule>
    <cfRule type="expression" dxfId="2678" priority="13304">
      <formula>IF(RIGHT(TEXT(AM94,"0.#"),1)=".",TRUE,FALSE)</formula>
    </cfRule>
  </conditionalFormatting>
  <conditionalFormatting sqref="AE97">
    <cfRule type="expression" dxfId="2677" priority="13289">
      <formula>IF(RIGHT(TEXT(AE97,"0.#"),1)=".",FALSE,TRUE)</formula>
    </cfRule>
    <cfRule type="expression" dxfId="2676" priority="13290">
      <formula>IF(RIGHT(TEXT(AE97,"0.#"),1)=".",TRUE,FALSE)</formula>
    </cfRule>
  </conditionalFormatting>
  <conditionalFormatting sqref="AE98">
    <cfRule type="expression" dxfId="2675" priority="13287">
      <formula>IF(RIGHT(TEXT(AE98,"0.#"),1)=".",FALSE,TRUE)</formula>
    </cfRule>
    <cfRule type="expression" dxfId="2674" priority="13288">
      <formula>IF(RIGHT(TEXT(AE98,"0.#"),1)=".",TRUE,FALSE)</formula>
    </cfRule>
  </conditionalFormatting>
  <conditionalFormatting sqref="AE99">
    <cfRule type="expression" dxfId="2673" priority="13285">
      <formula>IF(RIGHT(TEXT(AE99,"0.#"),1)=".",FALSE,TRUE)</formula>
    </cfRule>
    <cfRule type="expression" dxfId="2672" priority="13286">
      <formula>IF(RIGHT(TEXT(AE99,"0.#"),1)=".",TRUE,FALSE)</formula>
    </cfRule>
  </conditionalFormatting>
  <conditionalFormatting sqref="AI99">
    <cfRule type="expression" dxfId="2671" priority="13283">
      <formula>IF(RIGHT(TEXT(AI99,"0.#"),1)=".",FALSE,TRUE)</formula>
    </cfRule>
    <cfRule type="expression" dxfId="2670" priority="13284">
      <formula>IF(RIGHT(TEXT(AI99,"0.#"),1)=".",TRUE,FALSE)</formula>
    </cfRule>
  </conditionalFormatting>
  <conditionalFormatting sqref="AI98">
    <cfRule type="expression" dxfId="2669" priority="13281">
      <formula>IF(RIGHT(TEXT(AI98,"0.#"),1)=".",FALSE,TRUE)</formula>
    </cfRule>
    <cfRule type="expression" dxfId="2668" priority="13282">
      <formula>IF(RIGHT(TEXT(AI98,"0.#"),1)=".",TRUE,FALSE)</formula>
    </cfRule>
  </conditionalFormatting>
  <conditionalFormatting sqref="AI97">
    <cfRule type="expression" dxfId="2667" priority="13279">
      <formula>IF(RIGHT(TEXT(AI97,"0.#"),1)=".",FALSE,TRUE)</formula>
    </cfRule>
    <cfRule type="expression" dxfId="2666" priority="13280">
      <formula>IF(RIGHT(TEXT(AI97,"0.#"),1)=".",TRUE,FALSE)</formula>
    </cfRule>
  </conditionalFormatting>
  <conditionalFormatting sqref="AM97">
    <cfRule type="expression" dxfId="2665" priority="13277">
      <formula>IF(RIGHT(TEXT(AM97,"0.#"),1)=".",FALSE,TRUE)</formula>
    </cfRule>
    <cfRule type="expression" dxfId="2664" priority="13278">
      <formula>IF(RIGHT(TEXT(AM97,"0.#"),1)=".",TRUE,FALSE)</formula>
    </cfRule>
  </conditionalFormatting>
  <conditionalFormatting sqref="AM98">
    <cfRule type="expression" dxfId="2663" priority="13275">
      <formula>IF(RIGHT(TEXT(AM98,"0.#"),1)=".",FALSE,TRUE)</formula>
    </cfRule>
    <cfRule type="expression" dxfId="2662" priority="13276">
      <formula>IF(RIGHT(TEXT(AM98,"0.#"),1)=".",TRUE,FALSE)</formula>
    </cfRule>
  </conditionalFormatting>
  <conditionalFormatting sqref="AM99">
    <cfRule type="expression" dxfId="2661" priority="13273">
      <formula>IF(RIGHT(TEXT(AM99,"0.#"),1)=".",FALSE,TRUE)</formula>
    </cfRule>
    <cfRule type="expression" dxfId="2660" priority="13274">
      <formula>IF(RIGHT(TEXT(AM99,"0.#"),1)=".",TRUE,FALSE)</formula>
    </cfRule>
  </conditionalFormatting>
  <conditionalFormatting sqref="AI101">
    <cfRule type="expression" dxfId="2659" priority="13259">
      <formula>IF(RIGHT(TEXT(AI101,"0.#"),1)=".",FALSE,TRUE)</formula>
    </cfRule>
    <cfRule type="expression" dxfId="2658" priority="13260">
      <formula>IF(RIGHT(TEXT(AI101,"0.#"),1)=".",TRUE,FALSE)</formula>
    </cfRule>
  </conditionalFormatting>
  <conditionalFormatting sqref="AM101">
    <cfRule type="expression" dxfId="2657" priority="13257">
      <formula>IF(RIGHT(TEXT(AM101,"0.#"),1)=".",FALSE,TRUE)</formula>
    </cfRule>
    <cfRule type="expression" dxfId="2656" priority="13258">
      <formula>IF(RIGHT(TEXT(AM101,"0.#"),1)=".",TRUE,FALSE)</formula>
    </cfRule>
  </conditionalFormatting>
  <conditionalFormatting sqref="AE102">
    <cfRule type="expression" dxfId="2655" priority="13255">
      <formula>IF(RIGHT(TEXT(AE102,"0.#"),1)=".",FALSE,TRUE)</formula>
    </cfRule>
    <cfRule type="expression" dxfId="2654" priority="13256">
      <formula>IF(RIGHT(TEXT(AE102,"0.#"),1)=".",TRUE,FALSE)</formula>
    </cfRule>
  </conditionalFormatting>
  <conditionalFormatting sqref="AI102">
    <cfRule type="expression" dxfId="2653" priority="13253">
      <formula>IF(RIGHT(TEXT(AI102,"0.#"),1)=".",FALSE,TRUE)</formula>
    </cfRule>
    <cfRule type="expression" dxfId="2652" priority="13254">
      <formula>IF(RIGHT(TEXT(AI102,"0.#"),1)=".",TRUE,FALSE)</formula>
    </cfRule>
  </conditionalFormatting>
  <conditionalFormatting sqref="AM102">
    <cfRule type="expression" dxfId="2651" priority="13251">
      <formula>IF(RIGHT(TEXT(AM102,"0.#"),1)=".",FALSE,TRUE)</formula>
    </cfRule>
    <cfRule type="expression" dxfId="2650" priority="13252">
      <formula>IF(RIGHT(TEXT(AM102,"0.#"),1)=".",TRUE,FALSE)</formula>
    </cfRule>
  </conditionalFormatting>
  <conditionalFormatting sqref="AQ102">
    <cfRule type="expression" dxfId="2649" priority="13249">
      <formula>IF(RIGHT(TEXT(AQ102,"0.#"),1)=".",FALSE,TRUE)</formula>
    </cfRule>
    <cfRule type="expression" dxfId="2648" priority="13250">
      <formula>IF(RIGHT(TEXT(AQ102,"0.#"),1)=".",TRUE,FALSE)</formula>
    </cfRule>
  </conditionalFormatting>
  <conditionalFormatting sqref="AE104">
    <cfRule type="expression" dxfId="2647" priority="13247">
      <formula>IF(RIGHT(TEXT(AE104,"0.#"),1)=".",FALSE,TRUE)</formula>
    </cfRule>
    <cfRule type="expression" dxfId="2646" priority="13248">
      <formula>IF(RIGHT(TEXT(AE104,"0.#"),1)=".",TRUE,FALSE)</formula>
    </cfRule>
  </conditionalFormatting>
  <conditionalFormatting sqref="AI104">
    <cfRule type="expression" dxfId="2645" priority="13245">
      <formula>IF(RIGHT(TEXT(AI104,"0.#"),1)=".",FALSE,TRUE)</formula>
    </cfRule>
    <cfRule type="expression" dxfId="2644" priority="13246">
      <formula>IF(RIGHT(TEXT(AI104,"0.#"),1)=".",TRUE,FALSE)</formula>
    </cfRule>
  </conditionalFormatting>
  <conditionalFormatting sqref="AM104">
    <cfRule type="expression" dxfId="2643" priority="13243">
      <formula>IF(RIGHT(TEXT(AM104,"0.#"),1)=".",FALSE,TRUE)</formula>
    </cfRule>
    <cfRule type="expression" dxfId="2642" priority="13244">
      <formula>IF(RIGHT(TEXT(AM104,"0.#"),1)=".",TRUE,FALSE)</formula>
    </cfRule>
  </conditionalFormatting>
  <conditionalFormatting sqref="AE105">
    <cfRule type="expression" dxfId="2641" priority="13241">
      <formula>IF(RIGHT(TEXT(AE105,"0.#"),1)=".",FALSE,TRUE)</formula>
    </cfRule>
    <cfRule type="expression" dxfId="2640" priority="13242">
      <formula>IF(RIGHT(TEXT(AE105,"0.#"),1)=".",TRUE,FALSE)</formula>
    </cfRule>
  </conditionalFormatting>
  <conditionalFormatting sqref="AI105">
    <cfRule type="expression" dxfId="2639" priority="13239">
      <formula>IF(RIGHT(TEXT(AI105,"0.#"),1)=".",FALSE,TRUE)</formula>
    </cfRule>
    <cfRule type="expression" dxfId="2638" priority="13240">
      <formula>IF(RIGHT(TEXT(AI105,"0.#"),1)=".",TRUE,FALSE)</formula>
    </cfRule>
  </conditionalFormatting>
  <conditionalFormatting sqref="AM105">
    <cfRule type="expression" dxfId="2637" priority="13237">
      <formula>IF(RIGHT(TEXT(AM105,"0.#"),1)=".",FALSE,TRUE)</formula>
    </cfRule>
    <cfRule type="expression" dxfId="2636" priority="13238">
      <formula>IF(RIGHT(TEXT(AM105,"0.#"),1)=".",TRUE,FALSE)</formula>
    </cfRule>
  </conditionalFormatting>
  <conditionalFormatting sqref="AE107">
    <cfRule type="expression" dxfId="2635" priority="13233">
      <formula>IF(RIGHT(TEXT(AE107,"0.#"),1)=".",FALSE,TRUE)</formula>
    </cfRule>
    <cfRule type="expression" dxfId="2634" priority="13234">
      <formula>IF(RIGHT(TEXT(AE107,"0.#"),1)=".",TRUE,FALSE)</formula>
    </cfRule>
  </conditionalFormatting>
  <conditionalFormatting sqref="AI107">
    <cfRule type="expression" dxfId="2633" priority="13231">
      <formula>IF(RIGHT(TEXT(AI107,"0.#"),1)=".",FALSE,TRUE)</formula>
    </cfRule>
    <cfRule type="expression" dxfId="2632" priority="13232">
      <formula>IF(RIGHT(TEXT(AI107,"0.#"),1)=".",TRUE,FALSE)</formula>
    </cfRule>
  </conditionalFormatting>
  <conditionalFormatting sqref="AM107">
    <cfRule type="expression" dxfId="2631" priority="13229">
      <formula>IF(RIGHT(TEXT(AM107,"0.#"),1)=".",FALSE,TRUE)</formula>
    </cfRule>
    <cfRule type="expression" dxfId="2630" priority="13230">
      <formula>IF(RIGHT(TEXT(AM107,"0.#"),1)=".",TRUE,FALSE)</formula>
    </cfRule>
  </conditionalFormatting>
  <conditionalFormatting sqref="AE108">
    <cfRule type="expression" dxfId="2629" priority="13227">
      <formula>IF(RIGHT(TEXT(AE108,"0.#"),1)=".",FALSE,TRUE)</formula>
    </cfRule>
    <cfRule type="expression" dxfId="2628" priority="13228">
      <formula>IF(RIGHT(TEXT(AE108,"0.#"),1)=".",TRUE,FALSE)</formula>
    </cfRule>
  </conditionalFormatting>
  <conditionalFormatting sqref="AI108">
    <cfRule type="expression" dxfId="2627" priority="13225">
      <formula>IF(RIGHT(TEXT(AI108,"0.#"),1)=".",FALSE,TRUE)</formula>
    </cfRule>
    <cfRule type="expression" dxfId="2626" priority="13226">
      <formula>IF(RIGHT(TEXT(AI108,"0.#"),1)=".",TRUE,FALSE)</formula>
    </cfRule>
  </conditionalFormatting>
  <conditionalFormatting sqref="AM108">
    <cfRule type="expression" dxfId="2625" priority="13223">
      <formula>IF(RIGHT(TEXT(AM108,"0.#"),1)=".",FALSE,TRUE)</formula>
    </cfRule>
    <cfRule type="expression" dxfId="2624" priority="13224">
      <formula>IF(RIGHT(TEXT(AM108,"0.#"),1)=".",TRUE,FALSE)</formula>
    </cfRule>
  </conditionalFormatting>
  <conditionalFormatting sqref="AE110">
    <cfRule type="expression" dxfId="2623" priority="13219">
      <formula>IF(RIGHT(TEXT(AE110,"0.#"),1)=".",FALSE,TRUE)</formula>
    </cfRule>
    <cfRule type="expression" dxfId="2622" priority="13220">
      <formula>IF(RIGHT(TEXT(AE110,"0.#"),1)=".",TRUE,FALSE)</formula>
    </cfRule>
  </conditionalFormatting>
  <conditionalFormatting sqref="AI110">
    <cfRule type="expression" dxfId="2621" priority="13217">
      <formula>IF(RIGHT(TEXT(AI110,"0.#"),1)=".",FALSE,TRUE)</formula>
    </cfRule>
    <cfRule type="expression" dxfId="2620" priority="13218">
      <formula>IF(RIGHT(TEXT(AI110,"0.#"),1)=".",TRUE,FALSE)</formula>
    </cfRule>
  </conditionalFormatting>
  <conditionalFormatting sqref="AM110">
    <cfRule type="expression" dxfId="2619" priority="13215">
      <formula>IF(RIGHT(TEXT(AM110,"0.#"),1)=".",FALSE,TRUE)</formula>
    </cfRule>
    <cfRule type="expression" dxfId="2618" priority="13216">
      <formula>IF(RIGHT(TEXT(AM110,"0.#"),1)=".",TRUE,FALSE)</formula>
    </cfRule>
  </conditionalFormatting>
  <conditionalFormatting sqref="AE111">
    <cfRule type="expression" dxfId="2617" priority="13213">
      <formula>IF(RIGHT(TEXT(AE111,"0.#"),1)=".",FALSE,TRUE)</formula>
    </cfRule>
    <cfRule type="expression" dxfId="2616" priority="13214">
      <formula>IF(RIGHT(TEXT(AE111,"0.#"),1)=".",TRUE,FALSE)</formula>
    </cfRule>
  </conditionalFormatting>
  <conditionalFormatting sqref="AI111">
    <cfRule type="expression" dxfId="2615" priority="13211">
      <formula>IF(RIGHT(TEXT(AI111,"0.#"),1)=".",FALSE,TRUE)</formula>
    </cfRule>
    <cfRule type="expression" dxfId="2614" priority="13212">
      <formula>IF(RIGHT(TEXT(AI111,"0.#"),1)=".",TRUE,FALSE)</formula>
    </cfRule>
  </conditionalFormatting>
  <conditionalFormatting sqref="AM111">
    <cfRule type="expression" dxfId="2613" priority="13209">
      <formula>IF(RIGHT(TEXT(AM111,"0.#"),1)=".",FALSE,TRUE)</formula>
    </cfRule>
    <cfRule type="expression" dxfId="2612" priority="13210">
      <formula>IF(RIGHT(TEXT(AM111,"0.#"),1)=".",TRUE,FALSE)</formula>
    </cfRule>
  </conditionalFormatting>
  <conditionalFormatting sqref="AE113">
    <cfRule type="expression" dxfId="2611" priority="13205">
      <formula>IF(RIGHT(TEXT(AE113,"0.#"),1)=".",FALSE,TRUE)</formula>
    </cfRule>
    <cfRule type="expression" dxfId="2610" priority="13206">
      <formula>IF(RIGHT(TEXT(AE113,"0.#"),1)=".",TRUE,FALSE)</formula>
    </cfRule>
  </conditionalFormatting>
  <conditionalFormatting sqref="AI113">
    <cfRule type="expression" dxfId="2609" priority="13203">
      <formula>IF(RIGHT(TEXT(AI113,"0.#"),1)=".",FALSE,TRUE)</formula>
    </cfRule>
    <cfRule type="expression" dxfId="2608" priority="13204">
      <formula>IF(RIGHT(TEXT(AI113,"0.#"),1)=".",TRUE,FALSE)</formula>
    </cfRule>
  </conditionalFormatting>
  <conditionalFormatting sqref="AM113">
    <cfRule type="expression" dxfId="2607" priority="13201">
      <formula>IF(RIGHT(TEXT(AM113,"0.#"),1)=".",FALSE,TRUE)</formula>
    </cfRule>
    <cfRule type="expression" dxfId="2606" priority="13202">
      <formula>IF(RIGHT(TEXT(AM113,"0.#"),1)=".",TRUE,FALSE)</formula>
    </cfRule>
  </conditionalFormatting>
  <conditionalFormatting sqref="AE114">
    <cfRule type="expression" dxfId="2605" priority="13199">
      <formula>IF(RIGHT(TEXT(AE114,"0.#"),1)=".",FALSE,TRUE)</formula>
    </cfRule>
    <cfRule type="expression" dxfId="2604" priority="13200">
      <formula>IF(RIGHT(TEXT(AE114,"0.#"),1)=".",TRUE,FALSE)</formula>
    </cfRule>
  </conditionalFormatting>
  <conditionalFormatting sqref="AI114">
    <cfRule type="expression" dxfId="2603" priority="13197">
      <formula>IF(RIGHT(TEXT(AI114,"0.#"),1)=".",FALSE,TRUE)</formula>
    </cfRule>
    <cfRule type="expression" dxfId="2602" priority="13198">
      <formula>IF(RIGHT(TEXT(AI114,"0.#"),1)=".",TRUE,FALSE)</formula>
    </cfRule>
  </conditionalFormatting>
  <conditionalFormatting sqref="AM114">
    <cfRule type="expression" dxfId="2601" priority="13195">
      <formula>IF(RIGHT(TEXT(AM114,"0.#"),1)=".",FALSE,TRUE)</formula>
    </cfRule>
    <cfRule type="expression" dxfId="2600" priority="13196">
      <formula>IF(RIGHT(TEXT(AM114,"0.#"),1)=".",TRUE,FALSE)</formula>
    </cfRule>
  </conditionalFormatting>
  <conditionalFormatting sqref="AE116 AQ116">
    <cfRule type="expression" dxfId="2599" priority="13191">
      <formula>IF(RIGHT(TEXT(AE116,"0.#"),1)=".",FALSE,TRUE)</formula>
    </cfRule>
    <cfRule type="expression" dxfId="2598" priority="13192">
      <formula>IF(RIGHT(TEXT(AE116,"0.#"),1)=".",TRUE,FALSE)</formula>
    </cfRule>
  </conditionalFormatting>
  <conditionalFormatting sqref="AI116">
    <cfRule type="expression" dxfId="2597" priority="13189">
      <formula>IF(RIGHT(TEXT(AI116,"0.#"),1)=".",FALSE,TRUE)</formula>
    </cfRule>
    <cfRule type="expression" dxfId="2596" priority="13190">
      <formula>IF(RIGHT(TEXT(AI116,"0.#"),1)=".",TRUE,FALSE)</formula>
    </cfRule>
  </conditionalFormatting>
  <conditionalFormatting sqref="AM116">
    <cfRule type="expression" dxfId="2595" priority="13187">
      <formula>IF(RIGHT(TEXT(AM116,"0.#"),1)=".",FALSE,TRUE)</formula>
    </cfRule>
    <cfRule type="expression" dxfId="2594" priority="13188">
      <formula>IF(RIGHT(TEXT(AM116,"0.#"),1)=".",TRUE,FALSE)</formula>
    </cfRule>
  </conditionalFormatting>
  <conditionalFormatting sqref="AQ117">
    <cfRule type="expression" dxfId="2593" priority="13179">
      <formula>IF(RIGHT(TEXT(AQ117,"0.#"),1)=".",FALSE,TRUE)</formula>
    </cfRule>
    <cfRule type="expression" dxfId="2592" priority="13180">
      <formula>IF(RIGHT(TEXT(AQ117,"0.#"),1)=".",TRUE,FALSE)</formula>
    </cfRule>
  </conditionalFormatting>
  <conditionalFormatting sqref="AE119 AQ119">
    <cfRule type="expression" dxfId="2591" priority="13177">
      <formula>IF(RIGHT(TEXT(AE119,"0.#"),1)=".",FALSE,TRUE)</formula>
    </cfRule>
    <cfRule type="expression" dxfId="2590" priority="13178">
      <formula>IF(RIGHT(TEXT(AE119,"0.#"),1)=".",TRUE,FALSE)</formula>
    </cfRule>
  </conditionalFormatting>
  <conditionalFormatting sqref="AI119">
    <cfRule type="expression" dxfId="2589" priority="13175">
      <formula>IF(RIGHT(TEXT(AI119,"0.#"),1)=".",FALSE,TRUE)</formula>
    </cfRule>
    <cfRule type="expression" dxfId="2588" priority="13176">
      <formula>IF(RIGHT(TEXT(AI119,"0.#"),1)=".",TRUE,FALSE)</formula>
    </cfRule>
  </conditionalFormatting>
  <conditionalFormatting sqref="AM119">
    <cfRule type="expression" dxfId="2587" priority="13173">
      <formula>IF(RIGHT(TEXT(AM119,"0.#"),1)=".",FALSE,TRUE)</formula>
    </cfRule>
    <cfRule type="expression" dxfId="2586" priority="13174">
      <formula>IF(RIGHT(TEXT(AM119,"0.#"),1)=".",TRUE,FALSE)</formula>
    </cfRule>
  </conditionalFormatting>
  <conditionalFormatting sqref="AQ120">
    <cfRule type="expression" dxfId="2585" priority="13165">
      <formula>IF(RIGHT(TEXT(AQ120,"0.#"),1)=".",FALSE,TRUE)</formula>
    </cfRule>
    <cfRule type="expression" dxfId="2584" priority="13166">
      <formula>IF(RIGHT(TEXT(AQ120,"0.#"),1)=".",TRUE,FALSE)</formula>
    </cfRule>
  </conditionalFormatting>
  <conditionalFormatting sqref="AE122 AQ122">
    <cfRule type="expression" dxfId="2583" priority="13163">
      <formula>IF(RIGHT(TEXT(AE122,"0.#"),1)=".",FALSE,TRUE)</formula>
    </cfRule>
    <cfRule type="expression" dxfId="2582" priority="13164">
      <formula>IF(RIGHT(TEXT(AE122,"0.#"),1)=".",TRUE,FALSE)</formula>
    </cfRule>
  </conditionalFormatting>
  <conditionalFormatting sqref="AI122">
    <cfRule type="expression" dxfId="2581" priority="13161">
      <formula>IF(RIGHT(TEXT(AI122,"0.#"),1)=".",FALSE,TRUE)</formula>
    </cfRule>
    <cfRule type="expression" dxfId="2580" priority="13162">
      <formula>IF(RIGHT(TEXT(AI122,"0.#"),1)=".",TRUE,FALSE)</formula>
    </cfRule>
  </conditionalFormatting>
  <conditionalFormatting sqref="AM122">
    <cfRule type="expression" dxfId="2579" priority="13159">
      <formula>IF(RIGHT(TEXT(AM122,"0.#"),1)=".",FALSE,TRUE)</formula>
    </cfRule>
    <cfRule type="expression" dxfId="2578" priority="13160">
      <formula>IF(RIGHT(TEXT(AM122,"0.#"),1)=".",TRUE,FALSE)</formula>
    </cfRule>
  </conditionalFormatting>
  <conditionalFormatting sqref="AQ123">
    <cfRule type="expression" dxfId="2577" priority="13151">
      <formula>IF(RIGHT(TEXT(AQ123,"0.#"),1)=".",FALSE,TRUE)</formula>
    </cfRule>
    <cfRule type="expression" dxfId="2576" priority="13152">
      <formula>IF(RIGHT(TEXT(AQ123,"0.#"),1)=".",TRUE,FALSE)</formula>
    </cfRule>
  </conditionalFormatting>
  <conditionalFormatting sqref="AE125 AQ125">
    <cfRule type="expression" dxfId="2575" priority="13149">
      <formula>IF(RIGHT(TEXT(AE125,"0.#"),1)=".",FALSE,TRUE)</formula>
    </cfRule>
    <cfRule type="expression" dxfId="2574" priority="13150">
      <formula>IF(RIGHT(TEXT(AE125,"0.#"),1)=".",TRUE,FALSE)</formula>
    </cfRule>
  </conditionalFormatting>
  <conditionalFormatting sqref="AI125">
    <cfRule type="expression" dxfId="2573" priority="13147">
      <formula>IF(RIGHT(TEXT(AI125,"0.#"),1)=".",FALSE,TRUE)</formula>
    </cfRule>
    <cfRule type="expression" dxfId="2572" priority="13148">
      <formula>IF(RIGHT(TEXT(AI125,"0.#"),1)=".",TRUE,FALSE)</formula>
    </cfRule>
  </conditionalFormatting>
  <conditionalFormatting sqref="AM125">
    <cfRule type="expression" dxfId="2571" priority="13145">
      <formula>IF(RIGHT(TEXT(AM125,"0.#"),1)=".",FALSE,TRUE)</formula>
    </cfRule>
    <cfRule type="expression" dxfId="2570" priority="13146">
      <formula>IF(RIGHT(TEXT(AM125,"0.#"),1)=".",TRUE,FALSE)</formula>
    </cfRule>
  </conditionalFormatting>
  <conditionalFormatting sqref="AQ126">
    <cfRule type="expression" dxfId="2569" priority="13137">
      <formula>IF(RIGHT(TEXT(AQ126,"0.#"),1)=".",FALSE,TRUE)</formula>
    </cfRule>
    <cfRule type="expression" dxfId="2568" priority="13138">
      <formula>IF(RIGHT(TEXT(AQ126,"0.#"),1)=".",TRUE,FALSE)</formula>
    </cfRule>
  </conditionalFormatting>
  <conditionalFormatting sqref="AE128 AQ128">
    <cfRule type="expression" dxfId="2567" priority="13135">
      <formula>IF(RIGHT(TEXT(AE128,"0.#"),1)=".",FALSE,TRUE)</formula>
    </cfRule>
    <cfRule type="expression" dxfId="2566" priority="13136">
      <formula>IF(RIGHT(TEXT(AE128,"0.#"),1)=".",TRUE,FALSE)</formula>
    </cfRule>
  </conditionalFormatting>
  <conditionalFormatting sqref="AI128">
    <cfRule type="expression" dxfId="2565" priority="13133">
      <formula>IF(RIGHT(TEXT(AI128,"0.#"),1)=".",FALSE,TRUE)</formula>
    </cfRule>
    <cfRule type="expression" dxfId="2564" priority="13134">
      <formula>IF(RIGHT(TEXT(AI128,"0.#"),1)=".",TRUE,FALSE)</formula>
    </cfRule>
  </conditionalFormatting>
  <conditionalFormatting sqref="AM128">
    <cfRule type="expression" dxfId="2563" priority="13131">
      <formula>IF(RIGHT(TEXT(AM128,"0.#"),1)=".",FALSE,TRUE)</formula>
    </cfRule>
    <cfRule type="expression" dxfId="2562" priority="13132">
      <formula>IF(RIGHT(TEXT(AM128,"0.#"),1)=".",TRUE,FALSE)</formula>
    </cfRule>
  </conditionalFormatting>
  <conditionalFormatting sqref="AQ129">
    <cfRule type="expression" dxfId="2561" priority="13123">
      <formula>IF(RIGHT(TEXT(AQ129,"0.#"),1)=".",FALSE,TRUE)</formula>
    </cfRule>
    <cfRule type="expression" dxfId="2560" priority="13124">
      <formula>IF(RIGHT(TEXT(AQ129,"0.#"),1)=".",TRUE,FALSE)</formula>
    </cfRule>
  </conditionalFormatting>
  <conditionalFormatting sqref="AE75">
    <cfRule type="expression" dxfId="2559" priority="13121">
      <formula>IF(RIGHT(TEXT(AE75,"0.#"),1)=".",FALSE,TRUE)</formula>
    </cfRule>
    <cfRule type="expression" dxfId="2558" priority="13122">
      <formula>IF(RIGHT(TEXT(AE75,"0.#"),1)=".",TRUE,FALSE)</formula>
    </cfRule>
  </conditionalFormatting>
  <conditionalFormatting sqref="AE76">
    <cfRule type="expression" dxfId="2557" priority="13119">
      <formula>IF(RIGHT(TEXT(AE76,"0.#"),1)=".",FALSE,TRUE)</formula>
    </cfRule>
    <cfRule type="expression" dxfId="2556" priority="13120">
      <formula>IF(RIGHT(TEXT(AE76,"0.#"),1)=".",TRUE,FALSE)</formula>
    </cfRule>
  </conditionalFormatting>
  <conditionalFormatting sqref="AE77">
    <cfRule type="expression" dxfId="2555" priority="13117">
      <formula>IF(RIGHT(TEXT(AE77,"0.#"),1)=".",FALSE,TRUE)</formula>
    </cfRule>
    <cfRule type="expression" dxfId="2554" priority="13118">
      <formula>IF(RIGHT(TEXT(AE77,"0.#"),1)=".",TRUE,FALSE)</formula>
    </cfRule>
  </conditionalFormatting>
  <conditionalFormatting sqref="AI77">
    <cfRule type="expression" dxfId="2553" priority="13115">
      <formula>IF(RIGHT(TEXT(AI77,"0.#"),1)=".",FALSE,TRUE)</formula>
    </cfRule>
    <cfRule type="expression" dxfId="2552" priority="13116">
      <formula>IF(RIGHT(TEXT(AI77,"0.#"),1)=".",TRUE,FALSE)</formula>
    </cfRule>
  </conditionalFormatting>
  <conditionalFormatting sqref="AI76">
    <cfRule type="expression" dxfId="2551" priority="13113">
      <formula>IF(RIGHT(TEXT(AI76,"0.#"),1)=".",FALSE,TRUE)</formula>
    </cfRule>
    <cfRule type="expression" dxfId="2550" priority="13114">
      <formula>IF(RIGHT(TEXT(AI76,"0.#"),1)=".",TRUE,FALSE)</formula>
    </cfRule>
  </conditionalFormatting>
  <conditionalFormatting sqref="AI75">
    <cfRule type="expression" dxfId="2549" priority="13111">
      <formula>IF(RIGHT(TEXT(AI75,"0.#"),1)=".",FALSE,TRUE)</formula>
    </cfRule>
    <cfRule type="expression" dxfId="2548" priority="13112">
      <formula>IF(RIGHT(TEXT(AI75,"0.#"),1)=".",TRUE,FALSE)</formula>
    </cfRule>
  </conditionalFormatting>
  <conditionalFormatting sqref="AM75">
    <cfRule type="expression" dxfId="2547" priority="13109">
      <formula>IF(RIGHT(TEXT(AM75,"0.#"),1)=".",FALSE,TRUE)</formula>
    </cfRule>
    <cfRule type="expression" dxfId="2546" priority="13110">
      <formula>IF(RIGHT(TEXT(AM75,"0.#"),1)=".",TRUE,FALSE)</formula>
    </cfRule>
  </conditionalFormatting>
  <conditionalFormatting sqref="AM76">
    <cfRule type="expression" dxfId="2545" priority="13107">
      <formula>IF(RIGHT(TEXT(AM76,"0.#"),1)=".",FALSE,TRUE)</formula>
    </cfRule>
    <cfRule type="expression" dxfId="2544" priority="13108">
      <formula>IF(RIGHT(TEXT(AM76,"0.#"),1)=".",TRUE,FALSE)</formula>
    </cfRule>
  </conditionalFormatting>
  <conditionalFormatting sqref="AM77">
    <cfRule type="expression" dxfId="2543" priority="13105">
      <formula>IF(RIGHT(TEXT(AM77,"0.#"),1)=".",FALSE,TRUE)</formula>
    </cfRule>
    <cfRule type="expression" dxfId="2542" priority="13106">
      <formula>IF(RIGHT(TEXT(AM77,"0.#"),1)=".",TRUE,FALSE)</formula>
    </cfRule>
  </conditionalFormatting>
  <conditionalFormatting sqref="AE134:AE135 AI134:AI135 AM134:AM135 AQ134:AQ135 AU134:AU135">
    <cfRule type="expression" dxfId="2541" priority="13091">
      <formula>IF(RIGHT(TEXT(AE134,"0.#"),1)=".",FALSE,TRUE)</formula>
    </cfRule>
    <cfRule type="expression" dxfId="2540" priority="13092">
      <formula>IF(RIGHT(TEXT(AE134,"0.#"),1)=".",TRUE,FALSE)</formula>
    </cfRule>
  </conditionalFormatting>
  <conditionalFormatting sqref="AE433">
    <cfRule type="expression" dxfId="2539" priority="13061">
      <formula>IF(RIGHT(TEXT(AE433,"0.#"),1)=".",FALSE,TRUE)</formula>
    </cfRule>
    <cfRule type="expression" dxfId="2538" priority="13062">
      <formula>IF(RIGHT(TEXT(AE433,"0.#"),1)=".",TRUE,FALSE)</formula>
    </cfRule>
  </conditionalFormatting>
  <conditionalFormatting sqref="AM435">
    <cfRule type="expression" dxfId="2537" priority="13045">
      <formula>IF(RIGHT(TEXT(AM435,"0.#"),1)=".",FALSE,TRUE)</formula>
    </cfRule>
    <cfRule type="expression" dxfId="2536" priority="13046">
      <formula>IF(RIGHT(TEXT(AM435,"0.#"),1)=".",TRUE,FALSE)</formula>
    </cfRule>
  </conditionalFormatting>
  <conditionalFormatting sqref="AE434">
    <cfRule type="expression" dxfId="2535" priority="13059">
      <formula>IF(RIGHT(TEXT(AE434,"0.#"),1)=".",FALSE,TRUE)</formula>
    </cfRule>
    <cfRule type="expression" dxfId="2534" priority="13060">
      <formula>IF(RIGHT(TEXT(AE434,"0.#"),1)=".",TRUE,FALSE)</formula>
    </cfRule>
  </conditionalFormatting>
  <conditionalFormatting sqref="AE435">
    <cfRule type="expression" dxfId="2533" priority="13057">
      <formula>IF(RIGHT(TEXT(AE435,"0.#"),1)=".",FALSE,TRUE)</formula>
    </cfRule>
    <cfRule type="expression" dxfId="2532" priority="13058">
      <formula>IF(RIGHT(TEXT(AE435,"0.#"),1)=".",TRUE,FALSE)</formula>
    </cfRule>
  </conditionalFormatting>
  <conditionalFormatting sqref="AM433">
    <cfRule type="expression" dxfId="2531" priority="13049">
      <formula>IF(RIGHT(TEXT(AM433,"0.#"),1)=".",FALSE,TRUE)</formula>
    </cfRule>
    <cfRule type="expression" dxfId="2530" priority="13050">
      <formula>IF(RIGHT(TEXT(AM433,"0.#"),1)=".",TRUE,FALSE)</formula>
    </cfRule>
  </conditionalFormatting>
  <conditionalFormatting sqref="AM434">
    <cfRule type="expression" dxfId="2529" priority="13047">
      <formula>IF(RIGHT(TEXT(AM434,"0.#"),1)=".",FALSE,TRUE)</formula>
    </cfRule>
    <cfRule type="expression" dxfId="2528" priority="13048">
      <formula>IF(RIGHT(TEXT(AM434,"0.#"),1)=".",TRUE,FALSE)</formula>
    </cfRule>
  </conditionalFormatting>
  <conditionalFormatting sqref="AU433">
    <cfRule type="expression" dxfId="2527" priority="13037">
      <formula>IF(RIGHT(TEXT(AU433,"0.#"),1)=".",FALSE,TRUE)</formula>
    </cfRule>
    <cfRule type="expression" dxfId="2526" priority="13038">
      <formula>IF(RIGHT(TEXT(AU433,"0.#"),1)=".",TRUE,FALSE)</formula>
    </cfRule>
  </conditionalFormatting>
  <conditionalFormatting sqref="AU434">
    <cfRule type="expression" dxfId="2525" priority="13035">
      <formula>IF(RIGHT(TEXT(AU434,"0.#"),1)=".",FALSE,TRUE)</formula>
    </cfRule>
    <cfRule type="expression" dxfId="2524" priority="13036">
      <formula>IF(RIGHT(TEXT(AU434,"0.#"),1)=".",TRUE,FALSE)</formula>
    </cfRule>
  </conditionalFormatting>
  <conditionalFormatting sqref="AU435">
    <cfRule type="expression" dxfId="2523" priority="13033">
      <formula>IF(RIGHT(TEXT(AU435,"0.#"),1)=".",FALSE,TRUE)</formula>
    </cfRule>
    <cfRule type="expression" dxfId="2522" priority="13034">
      <formula>IF(RIGHT(TEXT(AU435,"0.#"),1)=".",TRUE,FALSE)</formula>
    </cfRule>
  </conditionalFormatting>
  <conditionalFormatting sqref="AI435">
    <cfRule type="expression" dxfId="2521" priority="12967">
      <formula>IF(RIGHT(TEXT(AI435,"0.#"),1)=".",FALSE,TRUE)</formula>
    </cfRule>
    <cfRule type="expression" dxfId="2520" priority="12968">
      <formula>IF(RIGHT(TEXT(AI435,"0.#"),1)=".",TRUE,FALSE)</formula>
    </cfRule>
  </conditionalFormatting>
  <conditionalFormatting sqref="AI433">
    <cfRule type="expression" dxfId="2519" priority="12971">
      <formula>IF(RIGHT(TEXT(AI433,"0.#"),1)=".",FALSE,TRUE)</formula>
    </cfRule>
    <cfRule type="expression" dxfId="2518" priority="12972">
      <formula>IF(RIGHT(TEXT(AI433,"0.#"),1)=".",TRUE,FALSE)</formula>
    </cfRule>
  </conditionalFormatting>
  <conditionalFormatting sqref="AI434">
    <cfRule type="expression" dxfId="2517" priority="12969">
      <formula>IF(RIGHT(TEXT(AI434,"0.#"),1)=".",FALSE,TRUE)</formula>
    </cfRule>
    <cfRule type="expression" dxfId="2516" priority="12970">
      <formula>IF(RIGHT(TEXT(AI434,"0.#"),1)=".",TRUE,FALSE)</formula>
    </cfRule>
  </conditionalFormatting>
  <conditionalFormatting sqref="AQ434">
    <cfRule type="expression" dxfId="2515" priority="12953">
      <formula>IF(RIGHT(TEXT(AQ434,"0.#"),1)=".",FALSE,TRUE)</formula>
    </cfRule>
    <cfRule type="expression" dxfId="2514" priority="12954">
      <formula>IF(RIGHT(TEXT(AQ434,"0.#"),1)=".",TRUE,FALSE)</formula>
    </cfRule>
  </conditionalFormatting>
  <conditionalFormatting sqref="AQ435">
    <cfRule type="expression" dxfId="2513" priority="12939">
      <formula>IF(RIGHT(TEXT(AQ435,"0.#"),1)=".",FALSE,TRUE)</formula>
    </cfRule>
    <cfRule type="expression" dxfId="2512" priority="12940">
      <formula>IF(RIGHT(TEXT(AQ435,"0.#"),1)=".",TRUE,FALSE)</formula>
    </cfRule>
  </conditionalFormatting>
  <conditionalFormatting sqref="AQ433">
    <cfRule type="expression" dxfId="2511" priority="12937">
      <formula>IF(RIGHT(TEXT(AQ433,"0.#"),1)=".",FALSE,TRUE)</formula>
    </cfRule>
    <cfRule type="expression" dxfId="2510" priority="12938">
      <formula>IF(RIGHT(TEXT(AQ433,"0.#"),1)=".",TRUE,FALSE)</formula>
    </cfRule>
  </conditionalFormatting>
  <conditionalFormatting sqref="AL839:AO866">
    <cfRule type="expression" dxfId="2509" priority="6661">
      <formula>IF(AND(AL839&gt;=0, RIGHT(TEXT(AL839,"0.#"),1)&lt;&gt;"."),TRUE,FALSE)</formula>
    </cfRule>
    <cfRule type="expression" dxfId="2508" priority="6662">
      <formula>IF(AND(AL839&gt;=0, RIGHT(TEXT(AL839,"0.#"),1)="."),TRUE,FALSE)</formula>
    </cfRule>
    <cfRule type="expression" dxfId="2507" priority="6663">
      <formula>IF(AND(AL839&lt;0, RIGHT(TEXT(AL839,"0.#"),1)&lt;&gt;"."),TRUE,FALSE)</formula>
    </cfRule>
    <cfRule type="expression" dxfId="2506" priority="6664">
      <formula>IF(AND(AL839&lt;0, RIGHT(TEXT(AL839,"0.#"),1)="."),TRUE,FALSE)</formula>
    </cfRule>
  </conditionalFormatting>
  <conditionalFormatting sqref="AQ53:AQ55">
    <cfRule type="expression" dxfId="2505" priority="4683">
      <formula>IF(RIGHT(TEXT(AQ53,"0.#"),1)=".",FALSE,TRUE)</formula>
    </cfRule>
    <cfRule type="expression" dxfId="2504" priority="4684">
      <formula>IF(RIGHT(TEXT(AQ53,"0.#"),1)=".",TRUE,FALSE)</formula>
    </cfRule>
  </conditionalFormatting>
  <conditionalFormatting sqref="AU53:AU55">
    <cfRule type="expression" dxfId="2503" priority="4681">
      <formula>IF(RIGHT(TEXT(AU53,"0.#"),1)=".",FALSE,TRUE)</formula>
    </cfRule>
    <cfRule type="expression" dxfId="2502" priority="4682">
      <formula>IF(RIGHT(TEXT(AU53,"0.#"),1)=".",TRUE,FALSE)</formula>
    </cfRule>
  </conditionalFormatting>
  <conditionalFormatting sqref="AQ60:AQ62">
    <cfRule type="expression" dxfId="2501" priority="4679">
      <formula>IF(RIGHT(TEXT(AQ60,"0.#"),1)=".",FALSE,TRUE)</formula>
    </cfRule>
    <cfRule type="expression" dxfId="2500" priority="4680">
      <formula>IF(RIGHT(TEXT(AQ60,"0.#"),1)=".",TRUE,FALSE)</formula>
    </cfRule>
  </conditionalFormatting>
  <conditionalFormatting sqref="AU60:AU62">
    <cfRule type="expression" dxfId="2499" priority="4677">
      <formula>IF(RIGHT(TEXT(AU60,"0.#"),1)=".",FALSE,TRUE)</formula>
    </cfRule>
    <cfRule type="expression" dxfId="2498" priority="4678">
      <formula>IF(RIGHT(TEXT(AU60,"0.#"),1)=".",TRUE,FALSE)</formula>
    </cfRule>
  </conditionalFormatting>
  <conditionalFormatting sqref="AQ75:AQ77">
    <cfRule type="expression" dxfId="2497" priority="4675">
      <formula>IF(RIGHT(TEXT(AQ75,"0.#"),1)=".",FALSE,TRUE)</formula>
    </cfRule>
    <cfRule type="expression" dxfId="2496" priority="4676">
      <formula>IF(RIGHT(TEXT(AQ75,"0.#"),1)=".",TRUE,FALSE)</formula>
    </cfRule>
  </conditionalFormatting>
  <conditionalFormatting sqref="AU75:AU77">
    <cfRule type="expression" dxfId="2495" priority="4673">
      <formula>IF(RIGHT(TEXT(AU75,"0.#"),1)=".",FALSE,TRUE)</formula>
    </cfRule>
    <cfRule type="expression" dxfId="2494" priority="4674">
      <formula>IF(RIGHT(TEXT(AU75,"0.#"),1)=".",TRUE,FALSE)</formula>
    </cfRule>
  </conditionalFormatting>
  <conditionalFormatting sqref="AQ87:AQ89">
    <cfRule type="expression" dxfId="2493" priority="4671">
      <formula>IF(RIGHT(TEXT(AQ87,"0.#"),1)=".",FALSE,TRUE)</formula>
    </cfRule>
    <cfRule type="expression" dxfId="2492" priority="4672">
      <formula>IF(RIGHT(TEXT(AQ87,"0.#"),1)=".",TRUE,FALSE)</formula>
    </cfRule>
  </conditionalFormatting>
  <conditionalFormatting sqref="AU87:AU89">
    <cfRule type="expression" dxfId="2491" priority="4669">
      <formula>IF(RIGHT(TEXT(AU87,"0.#"),1)=".",FALSE,TRUE)</formula>
    </cfRule>
    <cfRule type="expression" dxfId="2490" priority="4670">
      <formula>IF(RIGHT(TEXT(AU87,"0.#"),1)=".",TRUE,FALSE)</formula>
    </cfRule>
  </conditionalFormatting>
  <conditionalFormatting sqref="AQ92:AQ94">
    <cfRule type="expression" dxfId="2489" priority="4667">
      <formula>IF(RIGHT(TEXT(AQ92,"0.#"),1)=".",FALSE,TRUE)</formula>
    </cfRule>
    <cfRule type="expression" dxfId="2488" priority="4668">
      <formula>IF(RIGHT(TEXT(AQ92,"0.#"),1)=".",TRUE,FALSE)</formula>
    </cfRule>
  </conditionalFormatting>
  <conditionalFormatting sqref="AU92:AU94">
    <cfRule type="expression" dxfId="2487" priority="4665">
      <formula>IF(RIGHT(TEXT(AU92,"0.#"),1)=".",FALSE,TRUE)</formula>
    </cfRule>
    <cfRule type="expression" dxfId="2486" priority="4666">
      <formula>IF(RIGHT(TEXT(AU92,"0.#"),1)=".",TRUE,FALSE)</formula>
    </cfRule>
  </conditionalFormatting>
  <conditionalFormatting sqref="AQ97:AQ99">
    <cfRule type="expression" dxfId="2485" priority="4663">
      <formula>IF(RIGHT(TEXT(AQ97,"0.#"),1)=".",FALSE,TRUE)</formula>
    </cfRule>
    <cfRule type="expression" dxfId="2484" priority="4664">
      <formula>IF(RIGHT(TEXT(AQ97,"0.#"),1)=".",TRUE,FALSE)</formula>
    </cfRule>
  </conditionalFormatting>
  <conditionalFormatting sqref="AU97:AU99">
    <cfRule type="expression" dxfId="2483" priority="4661">
      <formula>IF(RIGHT(TEXT(AU97,"0.#"),1)=".",FALSE,TRUE)</formula>
    </cfRule>
    <cfRule type="expression" dxfId="2482" priority="4662">
      <formula>IF(RIGHT(TEXT(AU97,"0.#"),1)=".",TRUE,FALSE)</formula>
    </cfRule>
  </conditionalFormatting>
  <conditionalFormatting sqref="AE458">
    <cfRule type="expression" dxfId="2481" priority="4355">
      <formula>IF(RIGHT(TEXT(AE458,"0.#"),1)=".",FALSE,TRUE)</formula>
    </cfRule>
    <cfRule type="expression" dxfId="2480" priority="4356">
      <formula>IF(RIGHT(TEXT(AE458,"0.#"),1)=".",TRUE,FALSE)</formula>
    </cfRule>
  </conditionalFormatting>
  <conditionalFormatting sqref="AE459">
    <cfRule type="expression" dxfId="2479" priority="4353">
      <formula>IF(RIGHT(TEXT(AE459,"0.#"),1)=".",FALSE,TRUE)</formula>
    </cfRule>
    <cfRule type="expression" dxfId="2478" priority="4354">
      <formula>IF(RIGHT(TEXT(AE459,"0.#"),1)=".",TRUE,FALSE)</formula>
    </cfRule>
  </conditionalFormatting>
  <conditionalFormatting sqref="AE460">
    <cfRule type="expression" dxfId="2477" priority="4351">
      <formula>IF(RIGHT(TEXT(AE460,"0.#"),1)=".",FALSE,TRUE)</formula>
    </cfRule>
    <cfRule type="expression" dxfId="2476" priority="4352">
      <formula>IF(RIGHT(TEXT(AE460,"0.#"),1)=".",TRUE,FALSE)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Q32">
    <cfRule type="expression" dxfId="735" priority="35">
      <formula>IF(RIGHT(TEXT(AQ32,"0.#"),1)=".",FALSE,TRUE)</formula>
    </cfRule>
    <cfRule type="expression" dxfId="734" priority="36">
      <formula>IF(RIGHT(TEXT(AQ32,"0.#"),1)=".",TRUE,FALSE)</formula>
    </cfRule>
  </conditionalFormatting>
  <conditionalFormatting sqref="AU32">
    <cfRule type="expression" dxfId="733" priority="33">
      <formula>IF(RIGHT(TEXT(AU32,"0.#"),1)=".",FALSE,TRUE)</formula>
    </cfRule>
    <cfRule type="expression" dxfId="732" priority="34">
      <formula>IF(RIGHT(TEXT(AU32,"0.#"),1)=".",TRUE,FALSE)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U33">
    <cfRule type="expression" dxfId="723" priority="23">
      <formula>IF(RIGHT(TEXT(AU33,"0.#"),1)=".",FALSE,TRUE)</formula>
    </cfRule>
    <cfRule type="expression" dxfId="722" priority="24">
      <formula>IF(RIGHT(TEXT(AU33,"0.#"),1)=".",TRUE,FALSE)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Q34">
    <cfRule type="expression" dxfId="715" priority="15">
      <formula>IF(RIGHT(TEXT(AQ34,"0.#"),1)=".",FALSE,TRUE)</formula>
    </cfRule>
    <cfRule type="expression" dxfId="714" priority="16">
      <formula>IF(RIGHT(TEXT(AQ34,"0.#"),1)=".",TRUE,FALSE)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2019-05-08T04:45:13Z</cp:lastPrinted>
  <dcterms:created xsi:type="dcterms:W3CDTF">2012-03-13T00:50:25Z</dcterms:created>
  <dcterms:modified xsi:type="dcterms:W3CDTF">2020-11-20T05:47:17Z</dcterms:modified>
</cp:coreProperties>
</file>