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1020" yWindow="0" windowWidth="27780" windowHeight="12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41"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<sst xmlns="http://schemas.openxmlformats.org/spreadsheetml/2006/main" count="2983" uniqueCount="702">
  <si>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</si>
  <si>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</si>
  <si>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</si>
  <si>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</si>
  <si>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</si>
  <si>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</si>
  <si>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</si>
  <si>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</si>
  <si>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</si>
  <si>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</si>
  <si>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</si>
  <si>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</si>
  <si>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</si>
  <si>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</si>
  <si>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</si>
  <si>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</si>
  <si>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</si>
  <si>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</si>
  <si>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</si>
  <si>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</si>
  <si>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</si>
  <si>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</si>
  <si>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</si>
  <si>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</si>
  <si>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</si>
  <si>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</si>
  <si>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</si>
  <si>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</si>
  <si>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</si>
  <si>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</si>
  <si>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</si>
  <si>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</si>
  <si>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</si>
  <si>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</si>
  <si>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</si>
  <si>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</si>
  <si>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</si>
  <si>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</si>
  <si>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</si>
  <si>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</si>
  <si>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</si>
  <si>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</si>
  <si>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</si>
  <si>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</si>
  <si>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</si>
  <si>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</si>
  <si>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</si>
  <si>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</si>
  <si>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</si>
  <si>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</si>
  <si>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</si>
  <si>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</si>
  <si>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</si>
  <si>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</si>
  <si>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</si>
  <si>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</si>
  <si>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</si>
  <si>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</si>
  <si>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</si>
  <si>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</si>
  <si>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</si>
  <si>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</si>
  <si>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</si>
  <si>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</si>
  <si>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</si>
  <si>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</si>
  <si>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</si>
  <si>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</si>
  <si>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</si>
  <si>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</si>
  <si>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</si>
  <si>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</si>
  <si>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</si>
  <si>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</si>
  <si>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</si>
  <si>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</si>
  <si>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</si>
  <si>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</si>
  <si>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</si>
  <si>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</si>
  <si>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</si>
  <si>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</si>
  <si>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</si>
  <si>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</si>
  <si>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</si>
  <si>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</si>
  <si>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</si>
  <si>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</si>
  <si>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</si>
  <si>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</si>
  <si>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</si>
  <si>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</si>
  <si>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</si>
  <si>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</si>
  <si>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</si>
  <si>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</si>
  <si>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</si>
  <si>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</si>
  <si>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</si>
  <si>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</si>
  <si>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</si>
  <si>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</si>
  <si>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</si>
  <si>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</si>
  <si>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</si>
  <si>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</si>
  <si>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</si>
  <si>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</si>
  <si>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</si>
  <si>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</si>
  <si>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</si>
  <si>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</si>
  <si>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</si>
  <si>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</si>
  <si>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</si>
  <si>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</si>
  <si>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</si>
  <si>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</si>
  <si>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</si>
  <si>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</si>
  <si>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</si>
  <si>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</si>
  <si>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</si>
  <si>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</si>
  <si>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</si>
  <si>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</si>
  <si>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</si>
  <si>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</si>
  <si>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</si>
  <si>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</si>
  <si>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</si>
  <si>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</si>
  <si>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</si>
  <si>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</si>
  <si>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</si>
  <si>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</si>
  <si>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</si>
  <si>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</si>
  <si>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</si>
  <si>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</si>
  <si>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</si>
  <si>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</si>
  <si>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</si>
  <si>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</si>
  <si>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</si>
  <si>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</si>
  <si>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</si>
  <si>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</si>
  <si>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</si>
  <si>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</si>
  <si>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</si>
  <si>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</si>
  <si>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</si>
  <si>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</si>
  <si>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</si>
  <si>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</si>
  <si>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</si>
  <si>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</si>
  <si>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</si>
  <si>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</si>
  <si>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</si>
  <si>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</si>
  <si>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</si>
  <si>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</si>
  <si>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</si>
  <si>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</si>
  <si>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</si>
  <si>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</si>
  <si>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</si>
  <si>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</si>
  <si>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</si>
  <si>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</si>
  <si>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</si>
  <si>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</si>
  <si>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</si>
  <si>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</si>
  <si>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</si>
  <si>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</si>
  <si>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</si>
  <si>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</si>
  <si>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</si>
  <si>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</si>
  <si>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</si>
  <si>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</si>
  <si>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</si>
  <si>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</si>
  <si>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</si>
  <si>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</si>
  <si>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</si>
  <si>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</si>
  <si>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</si>
  <si>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</si>
  <si>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</si>
  <si>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</si>
  <si>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</si>
  <si>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</si>
  <si>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</si>
  <si>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</si>
  <si>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</si>
  <si>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</si>
  <si>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</si>
  <si>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</si>
  <si>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</si>
  <si>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</si>
  <si>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</si>
  <si>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</si>
  <si>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</si>
  <si>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</si>
  <si>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</si>
  <si>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</si>
  <si>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</si>
  <si>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</si>
  <si>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</si>
  <si>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</si>
  <si>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</si>
  <si>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</si>
  <si>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</si>
  <si>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</si>
  <si>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</si>
  <si>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</si>
  <si>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</si>
  <si>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</si>
  <si>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</si>
  <si>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</si>
  <si>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</si>
  <si>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</si>
  <si>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</si>
  <si>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</si>
  <si>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</si>
  <si>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</si>
  <si>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</si>
  <si>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</si>
  <si>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</si>
  <si>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</si>
  <si>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</si>
  <si>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</si>
  <si>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</si>
  <si>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</si>
  <si>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</si>
  <si>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</si>
  <si>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</si>
  <si>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</si>
  <si>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</si>
  <si>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</si>
  <si>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</si>
  <si>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</si>
  <si>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</si>
  <si>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</si>
  <si>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</si>
  <si>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</si>
  <si>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</si>
  <si>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</si>
  <si>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</si>
  <si>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</si>
  <si>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</si>
  <si>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</si>
  <si>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</si>
  <si>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</si>
  <si>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</si>
  <si>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</si>
  <si>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</si>
  <si>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</si>
  <si>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</si>
  <si>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</si>
  <si>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</si>
  <si>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</si>
  <si>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</si>
  <si>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</si>
  <si>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</si>
  <si>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</si>
  <si>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</si>
  <si>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</si>
  <si>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</si>
  <si>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</si>
  <si>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</si>
  <si>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</si>
  <si>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</si>
  <si>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</si>
  <si>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</si>
  <si>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</si>
  <si>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</si>
  <si>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</si>
  <si>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</si>
  <si>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</si>
  <si>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</si>
  <si>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</si>
  <si>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</si>
  <si>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</si>
  <si>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</si>
  <si>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</si>
  <si>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</si>
  <si>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</si>
  <si>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</si>
  <si>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</si>
  <si>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</si>
  <si>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</si>
  <si>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</si>
  <si>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</si>
  <si>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</si>
  <si>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</si>
  <si>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</si>
  <si>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</si>
  <si>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</si>
  <si>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</si>
  <si>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</si>
  <si>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</si>
  <si>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</si>
  <si>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</si>
  <si>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</si>
  <si>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</si>
  <si>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</si>
  <si>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</si>
  <si>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</si>
  <si>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</si>
  <si>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</si>
  <si>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</si>
  <si>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</si>
  <si>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</si>
  <si>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</si>
  <si>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</si>
  <si>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</si>
  <si>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</si>
  <si>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</si>
  <si>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</si>
  <si>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</si>
  <si>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</si>
  <si>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</si>
  <si>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</si>
  <si>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</si>
  <si>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</si>
  <si>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</si>
  <si>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</si>
  <si>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</si>
  <si>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</si>
  <si>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</si>
  <si>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</si>
  <si>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</si>
  <si>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</si>
  <si>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</si>
  <si>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</si>
  <si>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</si>
  <si>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</si>
  <si>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</si>
  <si>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</si>
  <si>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</si>
  <si>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</si>
  <si>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</si>
  <si>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</si>
  <si>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</si>
  <si>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</si>
  <si>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</si>
  <si>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</si>
  <si>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</si>
  <si>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</si>
  <si>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</si>
  <si>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</si>
  <si>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</si>
  <si>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</si>
  <si>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</si>
  <si>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</si>
  <si>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</si>
  <si>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</si>
  <si>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</si>
  <si>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</si>
  <si>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</si>
  <si>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</si>
  <si>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</si>
  <si>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</si>
  <si>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</si>
  <si>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</si>
  <si>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</si>
  <si>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</si>
  <si>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</si>
  <si>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</si>
  <si>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</si>
  <si>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</si>
  <si>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</si>
  <si>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</si>
  <si>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</si>
  <si>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</si>
  <si>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</si>
  <si>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</si>
  <si>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</si>
  <si>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</si>
  <si>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</si>
  <si>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</si>
  <si>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</si>
  <si>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</si>
  <si>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</si>
  <si>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</si>
  <si>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</si>
  <si>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</si>
  <si>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</si>
  <si>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</si>
  <si>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</si>
  <si>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</si>
  <si>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</si>
  <si>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</si>
  <si>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</si>
  <si>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</si>
  <si>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</si>
  <si>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</si>
  <si>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</si>
  <si>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</si>
  <si>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</si>
  <si>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</si>
  <si>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</si>
  <si>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</si>
  <si>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</si>
  <si>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</si>
  <si>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</si>
  <si>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</si>
  <si>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</si>
  <si>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</si>
  <si>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</si>
  <si>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</si>
  <si>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</si>
  <si>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</si>
  <si>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</si>
  <si>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</si>
  <si>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</si>
  <si>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</si>
  <si>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</si>
  <si>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</si>
  <si>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</si>
  <si>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</si>
  <si>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</si>
  <si>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</si>
  <si>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</si>
  <si>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</si>
  <si>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</si>
  <si>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</si>
  <si>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</si>
  <si>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</si>
  <si>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</si>
  <si>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</si>
  <si>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</si>
  <si>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</si>
  <si>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</si>
  <si>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</si>
  <si>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</si>
  <si>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</si>
  <si>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</si>
  <si>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</si>
  <si>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</si>
  <si>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</si>
  <si>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</si>
  <si>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</si>
  <si>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</si>
  <si>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</si>
  <si>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</si>
  <si>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</si>
  <si>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</si>
  <si>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</si>
  <si>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</si>
  <si>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</si>
  <si>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</si>
  <si>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</si>
  <si>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</si>
  <si>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</si>
  <si>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</si>
  <si>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</si>
  <si>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</si>
  <si>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</si>
  <si>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</si>
  <si>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</si>
  <si>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</si>
  <si>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</si>
  <si>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</si>
  <si>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</si>
  <si>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</si>
  <si>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</si>
  <si>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</si>
  <si>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</si>
  <si>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</si>
  <si>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</si>
  <si>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</si>
  <si>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</si>
  <si>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</si>
  <si>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</si>
  <si>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</si>
  <si>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</si>
  <si>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</si>
  <si>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</si>
  <si>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</si>
  <si>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</si>
  <si>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</si>
  <si>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</si>
  <si>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</si>
  <si>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</si>
  <si>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</si>
  <si>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</si>
  <si>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</si>
  <si>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</si>
  <si>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</si>
  <si>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</si>
  <si>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</si>
  <si>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</si>
  <si>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</si>
  <si>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</si>
  <si>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</si>
  <si>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</si>
  <si>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</si>
  <si>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</si>
  <si>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</si>
  <si>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</si>
  <si>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</si>
  <si>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</si>
  <si>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</si>
  <si>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</si>
  <si>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</si>
  <si>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</si>
  <si>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</si>
  <si>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</si>
  <si>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</si>
  <si>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</si>
  <si>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</si>
  <si>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</si>
  <si>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</si>
  <si>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</si>
  <si>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</si>
  <si>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</si>
  <si>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</si>
  <si>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</si>
  <si>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</si>
  <si>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</si>
  <si>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</si>
  <si>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</si>
  <si>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</si>
  <si>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</si>
  <si>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</si>
  <si>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</si>
  <si>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</si>
  <si>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</si>
  <si>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</si>
  <si>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</si>
  <si>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</si>
  <si>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</si>
  <si>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</si>
  <si>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</si>
  <si>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</si>
  <si>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</si>
  <si>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</si>
  <si>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</si>
  <si>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</si>
  <si>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</si>
  <si>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</si>
  <si>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</si>
  <si>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</si>
  <si>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</si>
  <si>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</si>
  <si>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</si>
  <si>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</si>
  <si>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</si>
  <si>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</si>
  <si>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</si>
  <si>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</si>
  <si>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</si>
  <si>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</si>
  <si>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</si>
  <si>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</si>
  <si>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</si>
  <si>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</si>
  <si>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</si>
  <si>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</si>
  <si>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</si>
  <si>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</si>
  <si>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</si>
  <si>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</si>
  <si>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</si>
  <si>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</si>
  <si>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</si>
  <si>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</si>
  <si>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t>
  </si>
  <si>
    <t>医薬品研究開発推進費</t>
  </si>
  <si>
    <t>昭和６３年度</t>
  </si>
  <si>
    <t>研究開発振興課</t>
  </si>
  <si>
    <t>課長：伯野　春彦</t>
  </si>
  <si>
    <t>医薬品等の研究開発を促進するためには先進的な研究開発の動向を把握し、今後の施策の方向性を検討するほか、振興策が必要な各分野別の状況に応じて施策を実施する必要がある。</t>
  </si>
  <si>
    <t>医薬品審査等業務庁費</t>
  </si>
  <si>
    <t>諸謝金</t>
  </si>
  <si>
    <t>委員等旅費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</si>
  <si>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</si>
  <si>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</si>
  <si>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</si>
  <si>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</si>
  <si>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</si>
  <si>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</si>
  <si>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</si>
  <si>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厚生労働科学研究費評価委員会、オールジャパンでの医療機器開発合同推進委員会等の会議開催回数</t>
  </si>
  <si>
    <t>回</t>
  </si>
  <si>
    <t>支援研究課題数</t>
  </si>
  <si>
    <t>X：執行額／Y：厚生労働科学研究費評価委員会、オールジャパンでの医療機器開発合同推進委員会等の会議開催回数</t>
  </si>
  <si>
    <t>X/Y</t>
  </si>
  <si>
    <t>13/13</t>
  </si>
  <si>
    <t>14/9</t>
  </si>
  <si>
    <t>施策大目標８　革新的な医療技術の実用化を促進するとともに、医薬品産業等の振興を図ること</t>
  </si>
  <si>
    <t>革新的な医療技術の実用化を促進するとともに、医薬品産業等の振興を図ること（Ⅰ－８－１）</t>
  </si>
  <si>
    <t>臨床研究登録情報の検索ポータルサイト閲覧数</t>
  </si>
  <si>
    <t>成果目標の成果指標である「治験届出数」及び「国際共同治験の割合」は、国内における治験及び国際共同治験の活性度を示す指標であり、これらの指標が増加することにより、測定指標である「臨床研究登録情報ポータルサイト閲覧件数」も増加することが考えられる。臨床研究登録情報ポータルサイト閲覧件数の増加は、国民・患者にとっての利用しやすさの向上を表していると考えられるため、その数値を伸ばすことにより、医薬品産業等の振興をより一層促進することができる。</t>
  </si>
  <si>
    <t>236</t>
  </si>
  <si>
    <t>211</t>
  </si>
  <si>
    <t>178</t>
  </si>
  <si>
    <t>205</t>
  </si>
  <si>
    <t>218</t>
  </si>
  <si>
    <t>227</t>
  </si>
  <si>
    <t>226</t>
  </si>
  <si>
    <t>執行額／支援研究課題数</t>
    <rPh sb="0" eb="2">
      <t>シッコウ</t>
    </rPh>
    <rPh sb="2" eb="3">
      <t>ガク</t>
    </rPh>
    <rPh sb="4" eb="6">
      <t>シエン</t>
    </rPh>
    <rPh sb="6" eb="8">
      <t>ケンキュウ</t>
    </rPh>
    <rPh sb="8" eb="10">
      <t>カダイ</t>
    </rPh>
    <rPh sb="10" eb="11">
      <t>スウ</t>
    </rPh>
    <phoneticPr fontId="5"/>
  </si>
  <si>
    <t>千円</t>
    <rPh sb="0" eb="1">
      <t>セン</t>
    </rPh>
    <rPh sb="1" eb="2">
      <t>エン</t>
    </rPh>
    <phoneticPr fontId="5"/>
  </si>
  <si>
    <t>執行額(百万円）/支援課題数</t>
    <rPh sb="4" eb="6">
      <t>ヒャクマン</t>
    </rPh>
    <rPh sb="6" eb="7">
      <t>エン</t>
    </rPh>
    <phoneticPr fontId="5"/>
  </si>
  <si>
    <t>13/218</t>
    <phoneticPr fontId="5"/>
  </si>
  <si>
    <t>19/214</t>
    <phoneticPr fontId="5"/>
  </si>
  <si>
    <t>0229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</si>
  <si>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</si>
  <si>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</si>
  <si>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</si>
  <si>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</si>
  <si>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</si>
  <si>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</si>
  <si>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</si>
  <si>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</si>
  <si>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</si>
  <si>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</si>
  <si>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</si>
  <si>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</si>
  <si>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</si>
  <si>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</si>
  <si>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</si>
  <si>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</si>
  <si>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</si>
  <si>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</si>
  <si>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</si>
  <si>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医薬品の研究開発等は、広く国民からのニーズがあるものであることから、調査や情報収集を行うためにも優先度が高く、国費を投入すべき。</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5" eb="57">
      <t>コクヒ</t>
    </rPh>
    <rPh sb="58" eb="60">
      <t>トウニュウ</t>
    </rPh>
    <phoneticPr fontId="5"/>
  </si>
  <si>
    <t>医薬品等の研究開発の促進のため、国の採るべき政策の検討、必要性が高いが患者数が少なく研究開発が進んでいない医薬品等の開発支援のための情報収集等について、国が実施すべきものである。</t>
    <rPh sb="0" eb="3">
      <t>イヤクヒン</t>
    </rPh>
    <rPh sb="3" eb="4">
      <t>トウ</t>
    </rPh>
    <rPh sb="5" eb="7">
      <t>ケンキュウ</t>
    </rPh>
    <rPh sb="7" eb="9">
      <t>カイハツ</t>
    </rPh>
    <rPh sb="10" eb="12">
      <t>ソクシン</t>
    </rPh>
    <rPh sb="16" eb="17">
      <t>クニ</t>
    </rPh>
    <rPh sb="18" eb="19">
      <t>ト</t>
    </rPh>
    <rPh sb="22" eb="24">
      <t>セイサク</t>
    </rPh>
    <rPh sb="25" eb="27">
      <t>ケントウ</t>
    </rPh>
    <rPh sb="28" eb="31">
      <t>ヒツヨウセイ</t>
    </rPh>
    <rPh sb="32" eb="33">
      <t>タカ</t>
    </rPh>
    <rPh sb="35" eb="38">
      <t>カンジャスウ</t>
    </rPh>
    <rPh sb="39" eb="40">
      <t>スク</t>
    </rPh>
    <rPh sb="42" eb="44">
      <t>ケンキュウ</t>
    </rPh>
    <rPh sb="44" eb="46">
      <t>カイハツ</t>
    </rPh>
    <rPh sb="47" eb="48">
      <t>スス</t>
    </rPh>
    <rPh sb="53" eb="56">
      <t>イヤクヒン</t>
    </rPh>
    <rPh sb="56" eb="57">
      <t>トウ</t>
    </rPh>
    <rPh sb="58" eb="60">
      <t>カイハツ</t>
    </rPh>
    <rPh sb="60" eb="62">
      <t>シエン</t>
    </rPh>
    <rPh sb="66" eb="68">
      <t>ジョウホウ</t>
    </rPh>
    <rPh sb="68" eb="70">
      <t>シュウシュウ</t>
    </rPh>
    <rPh sb="70" eb="71">
      <t>トウ</t>
    </rPh>
    <rPh sb="76" eb="77">
      <t>クニ</t>
    </rPh>
    <rPh sb="78" eb="80">
      <t>ジッシ</t>
    </rPh>
    <phoneticPr fontId="5"/>
  </si>
  <si>
    <t>医薬品の研究開発等は、広く国民からのニーズがあるものであることから、調査や情報収集を行うためにも優先度が高い事業である。</t>
    <rPh sb="0" eb="3">
      <t>イヤクヒン</t>
    </rPh>
    <rPh sb="4" eb="6">
      <t>ケンキュウ</t>
    </rPh>
    <rPh sb="6" eb="8">
      <t>カイハツ</t>
    </rPh>
    <rPh sb="8" eb="9">
      <t>トウ</t>
    </rPh>
    <rPh sb="11" eb="12">
      <t>ヒロ</t>
    </rPh>
    <rPh sb="13" eb="15">
      <t>コクミン</t>
    </rPh>
    <rPh sb="34" eb="36">
      <t>チョウサ</t>
    </rPh>
    <rPh sb="37" eb="39">
      <t>ジョウホウ</t>
    </rPh>
    <rPh sb="39" eb="41">
      <t>シュウシュウ</t>
    </rPh>
    <rPh sb="42" eb="43">
      <t>オコナ</t>
    </rPh>
    <rPh sb="48" eb="51">
      <t>ユウセンド</t>
    </rPh>
    <rPh sb="52" eb="53">
      <t>タカ</t>
    </rPh>
    <rPh sb="54" eb="56">
      <t>ジギョウ</t>
    </rPh>
    <phoneticPr fontId="5"/>
  </si>
  <si>
    <t>‐</t>
  </si>
  <si>
    <t>－</t>
    <phoneticPr fontId="5"/>
  </si>
  <si>
    <t>無</t>
    <rPh sb="0" eb="1">
      <t>ナ</t>
    </rPh>
    <phoneticPr fontId="5"/>
  </si>
  <si>
    <t>－</t>
    <phoneticPr fontId="5"/>
  </si>
  <si>
    <t>事業費や研究費等の状況に応じて実施しており、妥当である。</t>
    <rPh sb="0" eb="3">
      <t>ジギョウヒ</t>
    </rPh>
    <rPh sb="4" eb="7">
      <t>ケンキュウヒ</t>
    </rPh>
    <rPh sb="7" eb="8">
      <t>トウ</t>
    </rPh>
    <rPh sb="9" eb="11">
      <t>ジョウキョウ</t>
    </rPh>
    <rPh sb="12" eb="13">
      <t>オウ</t>
    </rPh>
    <rPh sb="15" eb="17">
      <t>ジッシ</t>
    </rPh>
    <rPh sb="22" eb="24">
      <t>ダトウ</t>
    </rPh>
    <phoneticPr fontId="5"/>
  </si>
  <si>
    <t>－</t>
    <phoneticPr fontId="5"/>
  </si>
  <si>
    <t>予算の執行は、全て厚生労働省で直接行っており、事業目的に基づき適切に実施している。</t>
    <rPh sb="0" eb="2">
      <t>ヨサン</t>
    </rPh>
    <rPh sb="3" eb="5">
      <t>シッコウ</t>
    </rPh>
    <rPh sb="7" eb="8">
      <t>スベ</t>
    </rPh>
    <rPh sb="9" eb="11">
      <t>コウセイ</t>
    </rPh>
    <rPh sb="11" eb="14">
      <t>ロウドウショウ</t>
    </rPh>
    <rPh sb="15" eb="17">
      <t>チョクセツ</t>
    </rPh>
    <rPh sb="17" eb="18">
      <t>オコナ</t>
    </rPh>
    <rPh sb="23" eb="25">
      <t>ジギョウ</t>
    </rPh>
    <rPh sb="25" eb="27">
      <t>モクテキ</t>
    </rPh>
    <rPh sb="28" eb="29">
      <t>モト</t>
    </rPh>
    <rPh sb="31" eb="33">
      <t>テキセツ</t>
    </rPh>
    <rPh sb="34" eb="36">
      <t>ジッシ</t>
    </rPh>
    <phoneticPr fontId="5"/>
  </si>
  <si>
    <t>－</t>
    <phoneticPr fontId="5"/>
  </si>
  <si>
    <t>事業実施に真に必要なものの支出に限定しており、単位当たりのコスト低減に努めている。</t>
    <rPh sb="0" eb="2">
      <t>ジギョウ</t>
    </rPh>
    <rPh sb="2" eb="4">
      <t>ジッシ</t>
    </rPh>
    <rPh sb="5" eb="6">
      <t>シン</t>
    </rPh>
    <rPh sb="7" eb="9">
      <t>ヒツヨウ</t>
    </rPh>
    <rPh sb="13" eb="15">
      <t>シシュツ</t>
    </rPh>
    <rPh sb="16" eb="18">
      <t>ゲンテイ</t>
    </rPh>
    <rPh sb="23" eb="25">
      <t>タンイ</t>
    </rPh>
    <rPh sb="25" eb="26">
      <t>ア</t>
    </rPh>
    <rPh sb="32" eb="34">
      <t>テイゲン</t>
    </rPh>
    <rPh sb="35" eb="36">
      <t>ツト</t>
    </rPh>
    <phoneticPr fontId="5"/>
  </si>
  <si>
    <t>治験届出数は増加しており、成果目標に見合った実績を上げている。</t>
    <rPh sb="0" eb="2">
      <t>チケン</t>
    </rPh>
    <rPh sb="2" eb="4">
      <t>トドケデ</t>
    </rPh>
    <rPh sb="4" eb="5">
      <t>スウ</t>
    </rPh>
    <rPh sb="6" eb="8">
      <t>ゾウカ</t>
    </rPh>
    <rPh sb="13" eb="15">
      <t>セイカ</t>
    </rPh>
    <rPh sb="15" eb="17">
      <t>モクヒョウ</t>
    </rPh>
    <rPh sb="18" eb="20">
      <t>ミア</t>
    </rPh>
    <rPh sb="22" eb="24">
      <t>ジッセキ</t>
    </rPh>
    <rPh sb="25" eb="26">
      <t>ア</t>
    </rPh>
    <phoneticPr fontId="5"/>
  </si>
  <si>
    <t>会議開催回数が見込みより少なかったのは、臨床研究中核病院の審査実績件数が見込みより少なくなったためであるが、概ね、当初見込み並の実績となっている。</t>
    <rPh sb="7" eb="9">
      <t>ミコ</t>
    </rPh>
    <rPh sb="12" eb="13">
      <t>スク</t>
    </rPh>
    <rPh sb="20" eb="22">
      <t>リンショウ</t>
    </rPh>
    <rPh sb="22" eb="24">
      <t>ケンキュウ</t>
    </rPh>
    <rPh sb="24" eb="26">
      <t>チュウカク</t>
    </rPh>
    <rPh sb="26" eb="28">
      <t>ビョウイン</t>
    </rPh>
    <rPh sb="29" eb="31">
      <t>シンサ</t>
    </rPh>
    <rPh sb="31" eb="33">
      <t>ジッセキ</t>
    </rPh>
    <rPh sb="33" eb="35">
      <t>ケンスウ</t>
    </rPh>
    <rPh sb="36" eb="38">
      <t>ミコ</t>
    </rPh>
    <rPh sb="41" eb="42">
      <t>スク</t>
    </rPh>
    <phoneticPr fontId="5"/>
  </si>
  <si>
    <t>調査や情報収集等の成果報告を受け、事業への反映に努めている。</t>
    <rPh sb="0" eb="2">
      <t>チョウサ</t>
    </rPh>
    <rPh sb="3" eb="5">
      <t>ジョウホウ</t>
    </rPh>
    <rPh sb="5" eb="7">
      <t>シュウシュウ</t>
    </rPh>
    <rPh sb="7" eb="8">
      <t>トウ</t>
    </rPh>
    <rPh sb="9" eb="11">
      <t>セイカ</t>
    </rPh>
    <rPh sb="11" eb="13">
      <t>ホウコク</t>
    </rPh>
    <rPh sb="14" eb="15">
      <t>ウ</t>
    </rPh>
    <rPh sb="17" eb="19">
      <t>ジギョウ</t>
    </rPh>
    <rPh sb="21" eb="23">
      <t>ハンエイ</t>
    </rPh>
    <rPh sb="24" eb="25">
      <t>ツト</t>
    </rPh>
    <phoneticPr fontId="5"/>
  </si>
  <si>
    <t>－</t>
    <phoneticPr fontId="5"/>
  </si>
  <si>
    <t>事業費や研究費等の状況等も踏まえ、調査や情報収集等の進め方について工夫を行っていく。</t>
    <rPh sb="0" eb="3">
      <t>ジギョウヒ</t>
    </rPh>
    <rPh sb="4" eb="7">
      <t>ケンキュウヒ</t>
    </rPh>
    <rPh sb="7" eb="8">
      <t>トウ</t>
    </rPh>
    <rPh sb="9" eb="11">
      <t>ジョウキョウ</t>
    </rPh>
    <rPh sb="11" eb="12">
      <t>トウ</t>
    </rPh>
    <rPh sb="13" eb="14">
      <t>フ</t>
    </rPh>
    <rPh sb="17" eb="19">
      <t>チョウサ</t>
    </rPh>
    <rPh sb="20" eb="22">
      <t>ジョウホウ</t>
    </rPh>
    <rPh sb="22" eb="24">
      <t>シュウシュウ</t>
    </rPh>
    <rPh sb="24" eb="25">
      <t>トウ</t>
    </rPh>
    <rPh sb="26" eb="27">
      <t>スス</t>
    </rPh>
    <rPh sb="28" eb="29">
      <t>カタ</t>
    </rPh>
    <rPh sb="33" eb="35">
      <t>クフウ</t>
    </rPh>
    <rPh sb="36" eb="37">
      <t>オコナ</t>
    </rPh>
    <phoneticPr fontId="5"/>
  </si>
  <si>
    <t>人件費</t>
    <rPh sb="0" eb="3">
      <t>ジンケンヒ</t>
    </rPh>
    <phoneticPr fontId="5"/>
  </si>
  <si>
    <t>期間業務職員給与</t>
  </si>
  <si>
    <t>期間業務職員給与</t>
    <phoneticPr fontId="5"/>
  </si>
  <si>
    <t>期間業務職員（複数名）</t>
  </si>
  <si>
    <t>株式会社ティーケーピー</t>
  </si>
  <si>
    <t>（有限）タケマエ</t>
  </si>
  <si>
    <t>職員（複数名）</t>
  </si>
  <si>
    <t>株式会社アンカーネットワークサービス</t>
  </si>
  <si>
    <t>（福祉）日本盲人職能開発センター</t>
  </si>
  <si>
    <t>（株）阪急阪神ビジネストラベル</t>
  </si>
  <si>
    <t>一般財団法人日本航空協会</t>
  </si>
  <si>
    <t>（株）サンフレア</t>
  </si>
  <si>
    <t>－</t>
  </si>
  <si>
    <t>検討会出席謝金</t>
  </si>
  <si>
    <t>会場貸出</t>
  </si>
  <si>
    <t>出張にかかる旅費</t>
  </si>
  <si>
    <t>廃棄物処理業務</t>
  </si>
  <si>
    <t>会議費</t>
  </si>
  <si>
    <t>ＷＨＯ職員の査察に係る通訳</t>
  </si>
  <si>
    <t>臨床研究法の翻訳</t>
  </si>
  <si>
    <t>予算は全て厚生労働省で直接執行しており、全ての支出先を把握している。一定程度の実績を維持しており妥当であると考えられる。
平成30年度における治験届出数及び国際共同治験の割合は共に増加している。
政策評価の測定指標である、臨床研究登録情報ポータルサイト閲覧件数は平成29年度よりアクセス状況を把握するシステムの変更を行っため、平成28年度との比較はできないが、平成29年度と平成30年度を比較すると増加しており、国民・患者にとっての利用のしやすさは向上していると評価できる。今後も、状況に応じて施策を実施し、適切な運用を心がけて事業を行っていく。</t>
    <rPh sb="0" eb="2">
      <t>ヨサン</t>
    </rPh>
    <rPh sb="3" eb="4">
      <t>スベ</t>
    </rPh>
    <rPh sb="5" eb="7">
      <t>コウセイ</t>
    </rPh>
    <rPh sb="7" eb="10">
      <t>ロウドウショウ</t>
    </rPh>
    <rPh sb="11" eb="13">
      <t>チョクセツ</t>
    </rPh>
    <rPh sb="13" eb="15">
      <t>シッコウ</t>
    </rPh>
    <rPh sb="20" eb="21">
      <t>スベ</t>
    </rPh>
    <rPh sb="23" eb="26">
      <t>シシュツサキ</t>
    </rPh>
    <rPh sb="27" eb="29">
      <t>ハアク</t>
    </rPh>
    <rPh sb="34" eb="36">
      <t>イッテイ</t>
    </rPh>
    <rPh sb="36" eb="38">
      <t>テイド</t>
    </rPh>
    <rPh sb="39" eb="41">
      <t>ジッセキ</t>
    </rPh>
    <rPh sb="42" eb="44">
      <t>イジ</t>
    </rPh>
    <rPh sb="48" eb="50">
      <t>ダトウ</t>
    </rPh>
    <rPh sb="54" eb="55">
      <t>カンガ</t>
    </rPh>
    <rPh sb="61" eb="63">
      <t>ヘイセイ</t>
    </rPh>
    <rPh sb="65" eb="67">
      <t>ネンド</t>
    </rPh>
    <rPh sb="71" eb="73">
      <t>チケン</t>
    </rPh>
    <rPh sb="73" eb="75">
      <t>トドケデ</t>
    </rPh>
    <rPh sb="75" eb="76">
      <t>スウ</t>
    </rPh>
    <rPh sb="76" eb="77">
      <t>オヨ</t>
    </rPh>
    <rPh sb="78" eb="80">
      <t>コクサイ</t>
    </rPh>
    <rPh sb="80" eb="82">
      <t>キョウドウ</t>
    </rPh>
    <rPh sb="82" eb="84">
      <t>チケン</t>
    </rPh>
    <rPh sb="85" eb="87">
      <t>ワリアイ</t>
    </rPh>
    <rPh sb="88" eb="89">
      <t>トモ</t>
    </rPh>
    <rPh sb="90" eb="92">
      <t>ゾウカ</t>
    </rPh>
    <rPh sb="237" eb="239">
      <t>コンゴ</t>
    </rPh>
    <rPh sb="241" eb="243">
      <t>ジョウキョウ</t>
    </rPh>
    <rPh sb="244" eb="245">
      <t>オウ</t>
    </rPh>
    <rPh sb="247" eb="249">
      <t>セサク</t>
    </rPh>
    <rPh sb="250" eb="252">
      <t>ジッシ</t>
    </rPh>
    <rPh sb="254" eb="256">
      <t>テキセツ</t>
    </rPh>
    <rPh sb="257" eb="259">
      <t>ウンヨウ</t>
    </rPh>
    <rPh sb="260" eb="261">
      <t>ココロ</t>
    </rPh>
    <rPh sb="264" eb="266">
      <t>ジギョウ</t>
    </rPh>
    <rPh sb="267" eb="268">
      <t>オコナ</t>
    </rPh>
    <phoneticPr fontId="5"/>
  </si>
  <si>
    <t>15/12</t>
    <phoneticPr fontId="5"/>
  </si>
  <si>
    <t>15/214</t>
    <phoneticPr fontId="5"/>
  </si>
  <si>
    <t>B.期間業務職員（複数）</t>
    <phoneticPr fontId="5"/>
  </si>
  <si>
    <t>謝金</t>
    <rPh sb="0" eb="2">
      <t>シャキン</t>
    </rPh>
    <phoneticPr fontId="5"/>
  </si>
  <si>
    <t>検討会出席謝金</t>
    <rPh sb="0" eb="3">
      <t>ケントウカイ</t>
    </rPh>
    <rPh sb="3" eb="5">
      <t>シュッセキ</t>
    </rPh>
    <rPh sb="5" eb="7">
      <t>シャキン</t>
    </rPh>
    <phoneticPr fontId="5"/>
  </si>
  <si>
    <t>検討会出席委員（複数名）</t>
    <phoneticPr fontId="5"/>
  </si>
  <si>
    <t>A.検討会出席委員（複数名）</t>
    <phoneticPr fontId="5"/>
  </si>
  <si>
    <t>旅費</t>
    <rPh sb="0" eb="2">
      <t>リョヒ</t>
    </rPh>
    <phoneticPr fontId="5"/>
  </si>
  <si>
    <t>検討会出席旅費</t>
    <rPh sb="0" eb="3">
      <t>ケントウカイ</t>
    </rPh>
    <rPh sb="3" eb="5">
      <t>シュッセキ</t>
    </rPh>
    <rPh sb="5" eb="7">
      <t>リョヒ</t>
    </rPh>
    <phoneticPr fontId="5"/>
  </si>
  <si>
    <t>検討会出席旅費</t>
    <rPh sb="5" eb="7">
      <t>リョヒ</t>
    </rPh>
    <phoneticPr fontId="5"/>
  </si>
  <si>
    <t>物品販売</t>
    <rPh sb="0" eb="2">
      <t>ブッピン</t>
    </rPh>
    <rPh sb="2" eb="4">
      <t>ハンバイ</t>
    </rPh>
    <phoneticPr fontId="5"/>
  </si>
  <si>
    <t>三洋商事（株）</t>
    <phoneticPr fontId="5"/>
  </si>
  <si>
    <t>-</t>
    <phoneticPr fontId="5"/>
  </si>
  <si>
    <t>-</t>
    <phoneticPr fontId="5"/>
  </si>
  <si>
    <t>-</t>
    <phoneticPr fontId="5"/>
  </si>
  <si>
    <t>-</t>
    <phoneticPr fontId="5"/>
  </si>
  <si>
    <t>-</t>
    <phoneticPr fontId="5"/>
  </si>
  <si>
    <t>-</t>
    <phoneticPr fontId="5"/>
  </si>
  <si>
    <t>-</t>
    <phoneticPr fontId="5"/>
  </si>
  <si>
    <t>21/209</t>
    <phoneticPr fontId="5"/>
  </si>
  <si>
    <t>21/12</t>
    <phoneticPr fontId="5"/>
  </si>
  <si>
    <t>事業に必要な経費が当初の見込みより下回ったためであり、妥当である。</t>
    <rPh sb="0" eb="2">
      <t>ジギョウ</t>
    </rPh>
    <rPh sb="3" eb="5">
      <t>ヒツヨウ</t>
    </rPh>
    <rPh sb="6" eb="8">
      <t>ケイヒ</t>
    </rPh>
    <rPh sb="9" eb="11">
      <t>トウショ</t>
    </rPh>
    <rPh sb="12" eb="14">
      <t>ミコ</t>
    </rPh>
    <rPh sb="17" eb="19">
      <t>シタマワ</t>
    </rPh>
    <rPh sb="27" eb="29">
      <t>ダトウ</t>
    </rPh>
    <phoneticPr fontId="5"/>
  </si>
  <si>
    <t>点検対象外</t>
    <rPh sb="0" eb="2">
      <t>テンケン</t>
    </rPh>
    <rPh sb="2" eb="5">
      <t>タイショウガイ</t>
    </rPh>
    <phoneticPr fontId="5"/>
  </si>
  <si>
    <t>成果実績も上昇しており、引き続き必要な予算額を確保し、適正な執行に努めること。</t>
    <rPh sb="0" eb="2">
      <t>セイカ</t>
    </rPh>
    <rPh sb="2" eb="4">
      <t>ジッセキ</t>
    </rPh>
    <rPh sb="5" eb="7">
      <t>ジョウショウ</t>
    </rPh>
    <rPh sb="12" eb="13">
      <t>ヒ</t>
    </rPh>
    <rPh sb="14" eb="15">
      <t>ツヅ</t>
    </rPh>
    <rPh sb="16" eb="18">
      <t>ヒツヨウ</t>
    </rPh>
    <rPh sb="19" eb="22">
      <t>ヨサンガク</t>
    </rPh>
    <rPh sb="23" eb="25">
      <t>カクホ</t>
    </rPh>
    <rPh sb="27" eb="29">
      <t>テキセイ</t>
    </rPh>
    <rPh sb="30" eb="32">
      <t>シッコウ</t>
    </rPh>
    <rPh sb="33" eb="34">
      <t>ツト</t>
    </rPh>
    <phoneticPr fontId="5"/>
  </si>
  <si>
    <t>医療施設運営費等補助金</t>
    <rPh sb="0" eb="2">
      <t>イリョウ</t>
    </rPh>
    <rPh sb="2" eb="4">
      <t>シセツ</t>
    </rPh>
    <rPh sb="4" eb="7">
      <t>ウンエイヒ</t>
    </rPh>
    <rPh sb="7" eb="8">
      <t>トウ</t>
    </rPh>
    <rPh sb="8" eb="11">
      <t>ホジョキン</t>
    </rPh>
    <phoneticPr fontId="5"/>
  </si>
  <si>
    <t>-</t>
    <phoneticPr fontId="5"/>
  </si>
  <si>
    <t>医薬品等試験調査委託費</t>
    <rPh sb="0" eb="3">
      <t>イヤクヒン</t>
    </rPh>
    <rPh sb="3" eb="4">
      <t>トウ</t>
    </rPh>
    <rPh sb="4" eb="6">
      <t>シケン</t>
    </rPh>
    <rPh sb="6" eb="8">
      <t>チョウサ</t>
    </rPh>
    <rPh sb="8" eb="11">
      <t>イタクヒ</t>
    </rPh>
    <phoneticPr fontId="5"/>
  </si>
  <si>
    <t>-</t>
    <phoneticPr fontId="5"/>
  </si>
  <si>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病医薬品等の開発を支援するために必要な情報の収集等を行う。また、｢クリニカル・イノベーション・ネットワーク｣（CIN）構想を推進するため、全国の疾患登録システム（レジストリ）に関する情報を公開しつつ、レジストリの構築等に関する相談対応等を行うとともに、ニーズに応じたレジストリの改修を支援し、レジストリ情報の質の向上や利活用促進を図る。</t>
    <phoneticPr fontId="5"/>
  </si>
  <si>
    <t>－</t>
    <phoneticPr fontId="5"/>
  </si>
  <si>
    <t>-</t>
    <phoneticPr fontId="5"/>
  </si>
  <si>
    <t>「新しい日本の優先課題推進枠」32
（令和２年度～）
・小児医薬品開発ネットワーク支援事業
・クリニカル・イノベーション・ネットワーク中央支援事業
・クリニカル・イノベーション・ネットワーク推進支援事業
の新規要求</t>
    <rPh sb="19" eb="21">
      <t>レイワ</t>
    </rPh>
    <rPh sb="67" eb="69">
      <t>チュウオウ</t>
    </rPh>
    <rPh sb="69" eb="71">
      <t>シエン</t>
    </rPh>
    <rPh sb="71" eb="73">
      <t>ジギョウ</t>
    </rPh>
    <rPh sb="95" eb="97">
      <t>スイシン</t>
    </rPh>
    <rPh sb="103" eb="105">
      <t>シンキ</t>
    </rPh>
    <rPh sb="105" eb="10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</si>
</sst>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190500</xdr:colOff>
      <xdr:row>745</xdr:row>
      <xdr:rowOff>20411</xdr:rowOff>
    </xdr:from>
    <xdr:to>
      <xdr:col>21</xdr:col>
      <xdr:colOff>58511</xdr:colOff>
      <xdr:row>745</xdr:row>
      <xdr:rowOff>301173</xdr:rowOff>
    </xdr:to>
    <xdr:sp macro="" textlink="">
      <xdr:nvSpPr>
        <xdr:cNvPr id="13" name="テキスト ボックス 12"/>
        <xdr:cNvSpPr txBox="1"/>
      </xdr:nvSpPr>
      <xdr:spPr>
        <a:xfrm>
          <a:off x="2590800" y="48188336"/>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28</xdr:col>
      <xdr:colOff>171450</xdr:colOff>
      <xdr:row>745</xdr:row>
      <xdr:rowOff>10886</xdr:rowOff>
    </xdr:from>
    <xdr:to>
      <xdr:col>37</xdr:col>
      <xdr:colOff>39461</xdr:colOff>
      <xdr:row>745</xdr:row>
      <xdr:rowOff>291648</xdr:rowOff>
    </xdr:to>
    <xdr:sp macro="" textlink="">
      <xdr:nvSpPr>
        <xdr:cNvPr id="12" name="テキスト ボックス 11"/>
        <xdr:cNvSpPr txBox="1"/>
      </xdr:nvSpPr>
      <xdr:spPr>
        <a:xfrm>
          <a:off x="5772150" y="48178811"/>
          <a:ext cx="1668236" cy="2807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（その他）</a:t>
          </a:r>
          <a:endParaRPr kumimoji="1" lang="en-US" altLang="ja-JP" sz="1100">
            <a:solidFill>
              <a:schemeClr val="tx1"/>
            </a:solidFill>
          </a:endParaRPr>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79198</xdr:colOff>
      <xdr:row>742</xdr:row>
      <xdr:rowOff>0</xdr:rowOff>
    </xdr:from>
    <xdr:to>
      <xdr:col>34</xdr:col>
      <xdr:colOff>55940</xdr:colOff>
      <xdr:row>743</xdr:row>
      <xdr:rowOff>235323</xdr:rowOff>
    </xdr:to>
    <xdr:sp macro="" textlink="">
      <xdr:nvSpPr>
        <xdr:cNvPr id="3" name="正方形/長方形 2"/>
        <xdr:cNvSpPr/>
      </xdr:nvSpPr>
      <xdr:spPr>
        <a:xfrm>
          <a:off x="4279723" y="43091100"/>
          <a:ext cx="2577067" cy="5877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21</xdr:col>
      <xdr:colOff>155398</xdr:colOff>
      <xdr:row>743</xdr:row>
      <xdr:rowOff>308214</xdr:rowOff>
    </xdr:from>
    <xdr:to>
      <xdr:col>33</xdr:col>
      <xdr:colOff>162282</xdr:colOff>
      <xdr:row>744</xdr:row>
      <xdr:rowOff>268942</xdr:rowOff>
    </xdr:to>
    <xdr:sp macro="" textlink="">
      <xdr:nvSpPr>
        <xdr:cNvPr id="4" name="テキスト ボックス 3"/>
        <xdr:cNvSpPr txBox="1"/>
      </xdr:nvSpPr>
      <xdr:spPr>
        <a:xfrm>
          <a:off x="4355923" y="43751739"/>
          <a:ext cx="2407184" cy="31315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（研究開発の促進等の企画）</a:t>
          </a:r>
          <a:endParaRPr kumimoji="1" lang="en-US" altLang="ja-JP" sz="1100"/>
        </a:p>
      </xdr:txBody>
    </xdr:sp>
    <xdr:clientData/>
  </xdr:twoCellAnchor>
  <xdr:twoCellAnchor>
    <xdr:from>
      <xdr:col>32</xdr:col>
      <xdr:colOff>98425</xdr:colOff>
      <xdr:row>743</xdr:row>
      <xdr:rowOff>303574</xdr:rowOff>
    </xdr:from>
    <xdr:to>
      <xdr:col>32</xdr:col>
      <xdr:colOff>98425</xdr:colOff>
      <xdr:row>745</xdr:row>
      <xdr:rowOff>256618</xdr:rowOff>
    </xdr:to>
    <xdr:cxnSp macro="">
      <xdr:nvCxnSpPr>
        <xdr:cNvPr id="7" name="直線矢印コネクタ 6"/>
        <xdr:cNvCxnSpPr/>
      </xdr:nvCxnSpPr>
      <xdr:spPr>
        <a:xfrm flipH="1">
          <a:off x="6499225" y="47766649"/>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22978</xdr:colOff>
      <xdr:row>745</xdr:row>
      <xdr:rowOff>345140</xdr:rowOff>
    </xdr:from>
    <xdr:to>
      <xdr:col>41</xdr:col>
      <xdr:colOff>189385</xdr:colOff>
      <xdr:row>747</xdr:row>
      <xdr:rowOff>236868</xdr:rowOff>
    </xdr:to>
    <xdr:sp macro="" textlink="">
      <xdr:nvSpPr>
        <xdr:cNvPr id="8" name="正方形/長方形 7"/>
        <xdr:cNvSpPr/>
      </xdr:nvSpPr>
      <xdr:spPr>
        <a:xfrm>
          <a:off x="5823703" y="48513065"/>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期間業務職員（複数）等（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１３百万円</a:t>
          </a:r>
        </a:p>
      </xdr:txBody>
    </xdr:sp>
    <xdr:clientData/>
  </xdr:twoCellAnchor>
  <xdr:twoCellAnchor>
    <xdr:from>
      <xdr:col>29</xdr:col>
      <xdr:colOff>19615</xdr:colOff>
      <xdr:row>748</xdr:row>
      <xdr:rowOff>24649</xdr:rowOff>
    </xdr:from>
    <xdr:to>
      <xdr:col>49</xdr:col>
      <xdr:colOff>246530</xdr:colOff>
      <xdr:row>749</xdr:row>
      <xdr:rowOff>6053</xdr:rowOff>
    </xdr:to>
    <xdr:sp macro="" textlink="">
      <xdr:nvSpPr>
        <xdr:cNvPr id="9" name="テキスト ボックス 8"/>
        <xdr:cNvSpPr txBox="1"/>
      </xdr:nvSpPr>
      <xdr:spPr>
        <a:xfrm>
          <a:off x="5869086" y="47537590"/>
          <a:ext cx="4261032" cy="328787"/>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（期間業務職員給与、交通費、謝金、旅費、事務費等）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42028</xdr:colOff>
      <xdr:row>746</xdr:row>
      <xdr:rowOff>2240</xdr:rowOff>
    </xdr:from>
    <xdr:to>
      <xdr:col>26</xdr:col>
      <xdr:colOff>8410</xdr:colOff>
      <xdr:row>747</xdr:row>
      <xdr:rowOff>246393</xdr:rowOff>
    </xdr:to>
    <xdr:sp macro="" textlink="">
      <xdr:nvSpPr>
        <xdr:cNvPr id="10" name="正方形/長方形 9"/>
        <xdr:cNvSpPr/>
      </xdr:nvSpPr>
      <xdr:spPr>
        <a:xfrm>
          <a:off x="2642353" y="48522590"/>
          <a:ext cx="2566707" cy="5965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検討会出席委員（複数名）等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22</xdr:col>
      <xdr:colOff>193675</xdr:colOff>
      <xdr:row>743</xdr:row>
      <xdr:rowOff>313099</xdr:rowOff>
    </xdr:from>
    <xdr:to>
      <xdr:col>22</xdr:col>
      <xdr:colOff>193675</xdr:colOff>
      <xdr:row>745</xdr:row>
      <xdr:rowOff>266143</xdr:rowOff>
    </xdr:to>
    <xdr:cxnSp macro="">
      <xdr:nvCxnSpPr>
        <xdr:cNvPr id="11" name="直線矢印コネクタ 10"/>
        <xdr:cNvCxnSpPr/>
      </xdr:nvCxnSpPr>
      <xdr:spPr>
        <a:xfrm flipH="1">
          <a:off x="4594225" y="47776174"/>
          <a:ext cx="0" cy="6578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xdr:colOff>
      <xdr:row>748</xdr:row>
      <xdr:rowOff>34174</xdr:rowOff>
    </xdr:from>
    <xdr:to>
      <xdr:col>22</xdr:col>
      <xdr:colOff>180975</xdr:colOff>
      <xdr:row>749</xdr:row>
      <xdr:rowOff>15578</xdr:rowOff>
    </xdr:to>
    <xdr:sp macro="" textlink="">
      <xdr:nvSpPr>
        <xdr:cNvPr id="14" name="テキスト ボックス 13"/>
        <xdr:cNvSpPr txBox="1"/>
      </xdr:nvSpPr>
      <xdr:spPr>
        <a:xfrm>
          <a:off x="2600891" y="49259374"/>
          <a:ext cx="1980634" cy="333829"/>
        </a:xfrm>
        <a:prstGeom prst="rect">
          <a:avLst/>
        </a:prstGeom>
        <a:solidFill>
          <a:sysClr val="window" lastClr="FFFFFF"/>
        </a:solid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85" zoomScaleNormal="85" zoomScaleSheetLayoutView="85" zoomScalePageLayoutView="85" workbookViewId="0">
      <selection activeCell="W28" sqref="W28:AC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249</v>
      </c>
      <c r="AT2" s="220"/>
      <c r="AU2" s="220"/>
      <c r="AV2" s="52" t="str">
        <f>IF(AW2="", "", "-")</f>
        <v/>
      </c>
      <c r="AW2" s="397"/>
      <c r="AX2" s="397"/>
    </row>
    <row r="3" spans="1:50" ht="21" customHeight="1" thickBot="1" x14ac:dyDescent="0.2">
      <c r="A3" s="529" t="s">
        <v>542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1" t="s">
        <v>574</v>
      </c>
      <c r="H4" s="702"/>
      <c r="I4" s="702"/>
      <c r="J4" s="702"/>
      <c r="K4" s="702"/>
      <c r="L4" s="702"/>
      <c r="M4" s="702"/>
      <c r="N4" s="702"/>
      <c r="O4" s="702"/>
      <c r="P4" s="702"/>
      <c r="Q4" s="702"/>
      <c r="R4" s="702"/>
      <c r="S4" s="702"/>
      <c r="T4" s="702"/>
      <c r="U4" s="702"/>
      <c r="V4" s="702"/>
      <c r="W4" s="702"/>
      <c r="X4" s="703"/>
      <c r="Y4" s="704" t="s">
        <v>1</v>
      </c>
      <c r="Z4" s="705"/>
      <c r="AA4" s="705"/>
      <c r="AB4" s="705"/>
      <c r="AC4" s="705"/>
      <c r="AD4" s="706"/>
      <c r="AE4" s="707" t="s">
        <v>569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4" t="s">
        <v>575</v>
      </c>
      <c r="H5" s="565"/>
      <c r="I5" s="565"/>
      <c r="J5" s="565"/>
      <c r="K5" s="565"/>
      <c r="L5" s="565"/>
      <c r="M5" s="566" t="s">
        <v>66</v>
      </c>
      <c r="N5" s="567"/>
      <c r="O5" s="567"/>
      <c r="P5" s="567"/>
      <c r="Q5" s="567"/>
      <c r="R5" s="568"/>
      <c r="S5" s="569" t="s">
        <v>571</v>
      </c>
      <c r="T5" s="565"/>
      <c r="U5" s="565"/>
      <c r="V5" s="565"/>
      <c r="W5" s="565"/>
      <c r="X5" s="570"/>
      <c r="Y5" s="718" t="s">
        <v>3</v>
      </c>
      <c r="Z5" s="719"/>
      <c r="AA5" s="719"/>
      <c r="AB5" s="719"/>
      <c r="AC5" s="719"/>
      <c r="AD5" s="720"/>
      <c r="AE5" s="721" t="s">
        <v>576</v>
      </c>
      <c r="AF5" s="721"/>
      <c r="AG5" s="721"/>
      <c r="AH5" s="721"/>
      <c r="AI5" s="721"/>
      <c r="AJ5" s="721"/>
      <c r="AK5" s="721"/>
      <c r="AL5" s="721"/>
      <c r="AM5" s="721"/>
      <c r="AN5" s="721"/>
      <c r="AO5" s="721"/>
      <c r="AP5" s="722"/>
      <c r="AQ5" s="723" t="s">
        <v>577</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0" t="s">
        <v>22</v>
      </c>
      <c r="B7" s="831"/>
      <c r="C7" s="831"/>
      <c r="D7" s="831"/>
      <c r="E7" s="831"/>
      <c r="F7" s="832"/>
      <c r="G7" s="833" t="s">
        <v>613</v>
      </c>
      <c r="H7" s="834"/>
      <c r="I7" s="834"/>
      <c r="J7" s="834"/>
      <c r="K7" s="834"/>
      <c r="L7" s="834"/>
      <c r="M7" s="834"/>
      <c r="N7" s="834"/>
      <c r="O7" s="834"/>
      <c r="P7" s="834"/>
      <c r="Q7" s="834"/>
      <c r="R7" s="834"/>
      <c r="S7" s="834"/>
      <c r="T7" s="834"/>
      <c r="U7" s="834"/>
      <c r="V7" s="834"/>
      <c r="W7" s="834"/>
      <c r="X7" s="835"/>
      <c r="Y7" s="395" t="s">
        <v>514</v>
      </c>
      <c r="Z7" s="296"/>
      <c r="AA7" s="296"/>
      <c r="AB7" s="296"/>
      <c r="AC7" s="296"/>
      <c r="AD7" s="396"/>
      <c r="AE7" s="383" t="s">
        <v>570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3" t="s">
        <v>30</v>
      </c>
      <c r="B10" s="744"/>
      <c r="C10" s="744"/>
      <c r="D10" s="744"/>
      <c r="E10" s="744"/>
      <c r="F10" s="744"/>
      <c r="G10" s="675" t="s">
        <v>698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5"/>
    </row>
    <row r="13" spans="1:50" ht="21" customHeight="1" x14ac:dyDescent="0.15">
      <c r="A13" s="142"/>
      <c r="B13" s="143"/>
      <c r="C13" s="143"/>
      <c r="D13" s="143"/>
      <c r="E13" s="143"/>
      <c r="F13" s="144"/>
      <c r="G13" s="746" t="s">
        <v>6</v>
      </c>
      <c r="H13" s="747"/>
      <c r="I13" s="641" t="s">
        <v>7</v>
      </c>
      <c r="J13" s="642"/>
      <c r="K13" s="642"/>
      <c r="L13" s="642"/>
      <c r="M13" s="642"/>
      <c r="N13" s="642"/>
      <c r="O13" s="643"/>
      <c r="P13" s="108">
        <v>16</v>
      </c>
      <c r="Q13" s="109"/>
      <c r="R13" s="109"/>
      <c r="S13" s="109"/>
      <c r="T13" s="109"/>
      <c r="U13" s="109"/>
      <c r="V13" s="110"/>
      <c r="W13" s="108">
        <v>18</v>
      </c>
      <c r="X13" s="109"/>
      <c r="Y13" s="109"/>
      <c r="Z13" s="109"/>
      <c r="AA13" s="109"/>
      <c r="AB13" s="109"/>
      <c r="AC13" s="110"/>
      <c r="AD13" s="108">
        <v>21</v>
      </c>
      <c r="AE13" s="109"/>
      <c r="AF13" s="109"/>
      <c r="AG13" s="109"/>
      <c r="AH13" s="109"/>
      <c r="AI13" s="109"/>
      <c r="AJ13" s="110"/>
      <c r="AK13" s="108">
        <v>21</v>
      </c>
      <c r="AL13" s="109"/>
      <c r="AM13" s="109"/>
      <c r="AN13" s="109"/>
      <c r="AO13" s="109"/>
      <c r="AP13" s="109"/>
      <c r="AQ13" s="110"/>
      <c r="AR13" s="105">
        <v>265</v>
      </c>
      <c r="AS13" s="106"/>
      <c r="AT13" s="106"/>
      <c r="AU13" s="106"/>
      <c r="AV13" s="106"/>
      <c r="AW13" s="106"/>
      <c r="AX13" s="394"/>
    </row>
    <row r="14" spans="1:50" ht="21" customHeight="1" x14ac:dyDescent="0.15">
      <c r="A14" s="142"/>
      <c r="B14" s="143"/>
      <c r="C14" s="143"/>
      <c r="D14" s="143"/>
      <c r="E14" s="143"/>
      <c r="F14" s="144"/>
      <c r="G14" s="748"/>
      <c r="H14" s="749"/>
      <c r="I14" s="581" t="s">
        <v>8</v>
      </c>
      <c r="J14" s="635"/>
      <c r="K14" s="635"/>
      <c r="L14" s="635"/>
      <c r="M14" s="635"/>
      <c r="N14" s="635"/>
      <c r="O14" s="636"/>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48"/>
      <c r="H15" s="749"/>
      <c r="I15" s="581" t="s">
        <v>51</v>
      </c>
      <c r="J15" s="582"/>
      <c r="K15" s="582"/>
      <c r="L15" s="582"/>
      <c r="M15" s="582"/>
      <c r="N15" s="582"/>
      <c r="O15" s="583"/>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682</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48"/>
      <c r="H16" s="749"/>
      <c r="I16" s="581" t="s">
        <v>52</v>
      </c>
      <c r="J16" s="582"/>
      <c r="K16" s="582"/>
      <c r="L16" s="582"/>
      <c r="M16" s="582"/>
      <c r="N16" s="582"/>
      <c r="O16" s="583"/>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8"/>
      <c r="H17" s="749"/>
      <c r="I17" s="581" t="s">
        <v>50</v>
      </c>
      <c r="J17" s="635"/>
      <c r="K17" s="635"/>
      <c r="L17" s="635"/>
      <c r="M17" s="635"/>
      <c r="N17" s="635"/>
      <c r="O17" s="636"/>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16</v>
      </c>
      <c r="Q18" s="115"/>
      <c r="R18" s="115"/>
      <c r="S18" s="115"/>
      <c r="T18" s="115"/>
      <c r="U18" s="115"/>
      <c r="V18" s="116"/>
      <c r="W18" s="114">
        <f>SUM(W13:AC17)</f>
        <v>18</v>
      </c>
      <c r="X18" s="115"/>
      <c r="Y18" s="115"/>
      <c r="Z18" s="115"/>
      <c r="AA18" s="115"/>
      <c r="AB18" s="115"/>
      <c r="AC18" s="116"/>
      <c r="AD18" s="114">
        <f>SUM(AD13:AJ17)</f>
        <v>21</v>
      </c>
      <c r="AE18" s="115"/>
      <c r="AF18" s="115"/>
      <c r="AG18" s="115"/>
      <c r="AH18" s="115"/>
      <c r="AI18" s="115"/>
      <c r="AJ18" s="116"/>
      <c r="AK18" s="114">
        <f>SUM(AK13:AQ17)</f>
        <v>21</v>
      </c>
      <c r="AL18" s="115"/>
      <c r="AM18" s="115"/>
      <c r="AN18" s="115"/>
      <c r="AO18" s="115"/>
      <c r="AP18" s="115"/>
      <c r="AQ18" s="116"/>
      <c r="AR18" s="114">
        <f>SUM(AR13:AX17)</f>
        <v>265</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13</v>
      </c>
      <c r="Q19" s="109"/>
      <c r="R19" s="109"/>
      <c r="S19" s="109"/>
      <c r="T19" s="109"/>
      <c r="U19" s="109"/>
      <c r="V19" s="110"/>
      <c r="W19" s="108">
        <v>14</v>
      </c>
      <c r="X19" s="109"/>
      <c r="Y19" s="109"/>
      <c r="Z19" s="109"/>
      <c r="AA19" s="109"/>
      <c r="AB19" s="109"/>
      <c r="AC19" s="110"/>
      <c r="AD19" s="108">
        <v>15</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0.8125</v>
      </c>
      <c r="Q20" s="545"/>
      <c r="R20" s="545"/>
      <c r="S20" s="545"/>
      <c r="T20" s="545"/>
      <c r="U20" s="545"/>
      <c r="V20" s="545"/>
      <c r="W20" s="545">
        <f t="shared" ref="W20" si="0">IF(W18=0, "-", SUM(W19)/W18)</f>
        <v>0.77777777777777779</v>
      </c>
      <c r="X20" s="545"/>
      <c r="Y20" s="545"/>
      <c r="Z20" s="545"/>
      <c r="AA20" s="545"/>
      <c r="AB20" s="545"/>
      <c r="AC20" s="545"/>
      <c r="AD20" s="545">
        <f t="shared" ref="AD20" si="1">IF(AD18=0, "-", SUM(AD19)/AD18)</f>
        <v>0.7142857142857143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3" t="s">
        <v>478</v>
      </c>
      <c r="H21" s="934"/>
      <c r="I21" s="934"/>
      <c r="J21" s="934"/>
      <c r="K21" s="934"/>
      <c r="L21" s="934"/>
      <c r="M21" s="934"/>
      <c r="N21" s="934"/>
      <c r="O21" s="934"/>
      <c r="P21" s="545">
        <f>IF(P19=0, "-", SUM(P19)/SUM(P13,P14))</f>
        <v>0.8125</v>
      </c>
      <c r="Q21" s="545"/>
      <c r="R21" s="545"/>
      <c r="S21" s="545"/>
      <c r="T21" s="545"/>
      <c r="U21" s="545"/>
      <c r="V21" s="545"/>
      <c r="W21" s="545">
        <f t="shared" ref="W21" si="2">IF(W19=0, "-", SUM(W19)/SUM(W13,W14))</f>
        <v>0.77777777777777779</v>
      </c>
      <c r="X21" s="545"/>
      <c r="Y21" s="545"/>
      <c r="Z21" s="545"/>
      <c r="AA21" s="545"/>
      <c r="AB21" s="545"/>
      <c r="AC21" s="545"/>
      <c r="AD21" s="545">
        <f t="shared" ref="AD21" si="3">IF(AD19=0, "-", SUM(AD19)/SUM(AD13,AD14))</f>
        <v>0.7142857142857143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694</v>
      </c>
      <c r="H23" s="187"/>
      <c r="I23" s="187"/>
      <c r="J23" s="187"/>
      <c r="K23" s="187"/>
      <c r="L23" s="187"/>
      <c r="M23" s="187"/>
      <c r="N23" s="187"/>
      <c r="O23" s="188"/>
      <c r="P23" s="105" t="s">
        <v>695</v>
      </c>
      <c r="Q23" s="106"/>
      <c r="R23" s="106"/>
      <c r="S23" s="106"/>
      <c r="T23" s="106"/>
      <c r="U23" s="106"/>
      <c r="V23" s="107"/>
      <c r="W23" s="105">
        <v>156</v>
      </c>
      <c r="X23" s="106"/>
      <c r="Y23" s="106"/>
      <c r="Z23" s="106"/>
      <c r="AA23" s="106"/>
      <c r="AB23" s="106"/>
      <c r="AC23" s="107"/>
      <c r="AD23" s="209" t="s">
        <v>701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696</v>
      </c>
      <c r="H24" s="190"/>
      <c r="I24" s="190"/>
      <c r="J24" s="190"/>
      <c r="K24" s="190"/>
      <c r="L24" s="190"/>
      <c r="M24" s="190"/>
      <c r="N24" s="190"/>
      <c r="O24" s="191"/>
      <c r="P24" s="108" t="s">
        <v>697</v>
      </c>
      <c r="Q24" s="109"/>
      <c r="R24" s="109"/>
      <c r="S24" s="109"/>
      <c r="T24" s="109"/>
      <c r="U24" s="109"/>
      <c r="V24" s="110"/>
      <c r="W24" s="108">
        <v>80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579</v>
      </c>
      <c r="H25" s="187"/>
      <c r="I25" s="187"/>
      <c r="J25" s="187"/>
      <c r="K25" s="187"/>
      <c r="L25" s="187"/>
      <c r="M25" s="187"/>
      <c r="N25" s="187"/>
      <c r="O25" s="188"/>
      <c r="P25" s="105">
        <v>15</v>
      </c>
      <c r="Q25" s="106"/>
      <c r="R25" s="106"/>
      <c r="S25" s="106"/>
      <c r="T25" s="106"/>
      <c r="U25" s="106"/>
      <c r="V25" s="107"/>
      <c r="W25" s="108">
        <v>22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4</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2</v>
      </c>
      <c r="Q27" s="109"/>
      <c r="R27" s="109"/>
      <c r="S27" s="109"/>
      <c r="T27" s="109"/>
      <c r="U27" s="109"/>
      <c r="V27" s="110"/>
      <c r="W27" s="108">
        <v>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v>
      </c>
      <c r="Q29" s="109"/>
      <c r="R29" s="109"/>
      <c r="S29" s="109"/>
      <c r="T29" s="109"/>
      <c r="U29" s="109"/>
      <c r="V29" s="110"/>
      <c r="W29" s="227">
        <f>AR13</f>
        <v>265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534</v>
      </c>
      <c r="AF30" s="387"/>
      <c r="AG30" s="387"/>
      <c r="AH30" s="388"/>
      <c r="AI30" s="386" t="s">
        <v>531</v>
      </c>
      <c r="AJ30" s="387"/>
      <c r="AK30" s="387"/>
      <c r="AL30" s="388"/>
      <c r="AM30" s="389" t="s">
        <v>526</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614</v>
      </c>
      <c r="AR31" s="136"/>
      <c r="AS31" s="137" t="s">
        <v>355</v>
      </c>
      <c r="AT31" s="172"/>
      <c r="AU31" s="271">
        <v>31</v>
      </c>
      <c r="AV31" s="271"/>
      <c r="AW31" s="379" t="s">
        <v>300</v>
      </c>
      <c r="AX31" s="380"/>
    </row>
    <row r="32" spans="1:50" ht="23.25" customHeight="1" x14ac:dyDescent="0.15">
      <c r="A32" s="521"/>
      <c r="B32" s="519"/>
      <c r="C32" s="519"/>
      <c r="D32" s="519"/>
      <c r="E32" s="519"/>
      <c r="F32" s="520"/>
      <c r="G32" s="546" t="s">
        <v>582</v>
      </c>
      <c r="H32" s="547"/>
      <c r="I32" s="547"/>
      <c r="J32" s="547"/>
      <c r="K32" s="547"/>
      <c r="L32" s="547"/>
      <c r="M32" s="547"/>
      <c r="N32" s="547"/>
      <c r="O32" s="548"/>
      <c r="P32" s="161" t="s">
        <v>583</v>
      </c>
      <c r="Q32" s="161"/>
      <c r="R32" s="161"/>
      <c r="S32" s="161"/>
      <c r="T32" s="161"/>
      <c r="U32" s="161"/>
      <c r="V32" s="161"/>
      <c r="W32" s="161"/>
      <c r="X32" s="231"/>
      <c r="Y32" s="338" t="s">
        <v>12</v>
      </c>
      <c r="Z32" s="555"/>
      <c r="AA32" s="556"/>
      <c r="AB32" s="557" t="s">
        <v>584</v>
      </c>
      <c r="AC32" s="557"/>
      <c r="AD32" s="557"/>
      <c r="AE32" s="364">
        <v>645</v>
      </c>
      <c r="AF32" s="365"/>
      <c r="AG32" s="365"/>
      <c r="AH32" s="365"/>
      <c r="AI32" s="364">
        <v>693</v>
      </c>
      <c r="AJ32" s="365"/>
      <c r="AK32" s="365"/>
      <c r="AL32" s="365"/>
      <c r="AM32" s="364">
        <v>764</v>
      </c>
      <c r="AN32" s="365"/>
      <c r="AO32" s="365"/>
      <c r="AP32" s="365"/>
      <c r="AQ32" s="111" t="s">
        <v>614</v>
      </c>
      <c r="AR32" s="112"/>
      <c r="AS32" s="112"/>
      <c r="AT32" s="113"/>
      <c r="AU32" s="365" t="s">
        <v>616</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4">
        <v>657</v>
      </c>
      <c r="AF33" s="365"/>
      <c r="AG33" s="365"/>
      <c r="AH33" s="365"/>
      <c r="AI33" s="364">
        <v>645</v>
      </c>
      <c r="AJ33" s="365"/>
      <c r="AK33" s="365"/>
      <c r="AL33" s="365"/>
      <c r="AM33" s="364">
        <v>693</v>
      </c>
      <c r="AN33" s="365"/>
      <c r="AO33" s="365"/>
      <c r="AP33" s="365"/>
      <c r="AQ33" s="111" t="s">
        <v>615</v>
      </c>
      <c r="AR33" s="112"/>
      <c r="AS33" s="112"/>
      <c r="AT33" s="113"/>
      <c r="AU33" s="365">
        <v>764</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98.1</v>
      </c>
      <c r="AF34" s="365"/>
      <c r="AG34" s="365"/>
      <c r="AH34" s="365"/>
      <c r="AI34" s="364">
        <v>107.4</v>
      </c>
      <c r="AJ34" s="365"/>
      <c r="AK34" s="365"/>
      <c r="AL34" s="365"/>
      <c r="AM34" s="364">
        <v>110.2</v>
      </c>
      <c r="AN34" s="365"/>
      <c r="AO34" s="365"/>
      <c r="AP34" s="365"/>
      <c r="AQ34" s="111" t="s">
        <v>616</v>
      </c>
      <c r="AR34" s="112"/>
      <c r="AS34" s="112"/>
      <c r="AT34" s="113"/>
      <c r="AU34" s="365" t="s">
        <v>614</v>
      </c>
      <c r="AV34" s="365"/>
      <c r="AW34" s="365"/>
      <c r="AX34" s="367"/>
    </row>
    <row r="35" spans="1:50" ht="23.25" customHeight="1" x14ac:dyDescent="0.15">
      <c r="A35" s="904" t="s">
        <v>504</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7" t="s">
        <v>473</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614</v>
      </c>
      <c r="AR38" s="136"/>
      <c r="AS38" s="137" t="s">
        <v>355</v>
      </c>
      <c r="AT38" s="172"/>
      <c r="AU38" s="271">
        <v>31</v>
      </c>
      <c r="AV38" s="271"/>
      <c r="AW38" s="379" t="s">
        <v>300</v>
      </c>
      <c r="AX38" s="380"/>
    </row>
    <row r="39" spans="1:50" ht="23.25" customHeight="1" x14ac:dyDescent="0.15">
      <c r="A39" s="521"/>
      <c r="B39" s="519"/>
      <c r="C39" s="519"/>
      <c r="D39" s="519"/>
      <c r="E39" s="519"/>
      <c r="F39" s="520"/>
      <c r="G39" s="546" t="s">
        <v>586</v>
      </c>
      <c r="H39" s="547"/>
      <c r="I39" s="547"/>
      <c r="J39" s="547"/>
      <c r="K39" s="547"/>
      <c r="L39" s="547"/>
      <c r="M39" s="547"/>
      <c r="N39" s="547"/>
      <c r="O39" s="548"/>
      <c r="P39" s="161" t="s">
        <v>587</v>
      </c>
      <c r="Q39" s="161"/>
      <c r="R39" s="161"/>
      <c r="S39" s="161"/>
      <c r="T39" s="161"/>
      <c r="U39" s="161"/>
      <c r="V39" s="161"/>
      <c r="W39" s="161"/>
      <c r="X39" s="231"/>
      <c r="Y39" s="338" t="s">
        <v>12</v>
      </c>
      <c r="Z39" s="555"/>
      <c r="AA39" s="556"/>
      <c r="AB39" s="557" t="s">
        <v>495</v>
      </c>
      <c r="AC39" s="557"/>
      <c r="AD39" s="557"/>
      <c r="AE39" s="364">
        <v>37.200000000000003</v>
      </c>
      <c r="AF39" s="365"/>
      <c r="AG39" s="365"/>
      <c r="AH39" s="365"/>
      <c r="AI39" s="364">
        <v>46.6</v>
      </c>
      <c r="AJ39" s="365"/>
      <c r="AK39" s="365"/>
      <c r="AL39" s="365"/>
      <c r="AM39" s="364">
        <v>50.9</v>
      </c>
      <c r="AN39" s="365"/>
      <c r="AO39" s="365"/>
      <c r="AP39" s="365"/>
      <c r="AQ39" s="111" t="s">
        <v>614</v>
      </c>
      <c r="AR39" s="112"/>
      <c r="AS39" s="112"/>
      <c r="AT39" s="113"/>
      <c r="AU39" s="365" t="s">
        <v>614</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57" t="s">
        <v>495</v>
      </c>
      <c r="AC40" s="557"/>
      <c r="AD40" s="557"/>
      <c r="AE40" s="364">
        <v>42</v>
      </c>
      <c r="AF40" s="365"/>
      <c r="AG40" s="365"/>
      <c r="AH40" s="365"/>
      <c r="AI40" s="364">
        <v>37.200000000000003</v>
      </c>
      <c r="AJ40" s="365"/>
      <c r="AK40" s="365"/>
      <c r="AL40" s="365"/>
      <c r="AM40" s="364">
        <v>46.6</v>
      </c>
      <c r="AN40" s="365"/>
      <c r="AO40" s="365"/>
      <c r="AP40" s="365"/>
      <c r="AQ40" s="111" t="s">
        <v>614</v>
      </c>
      <c r="AR40" s="112"/>
      <c r="AS40" s="112"/>
      <c r="AT40" s="113"/>
      <c r="AU40" s="365">
        <v>50.9</v>
      </c>
      <c r="AV40" s="365"/>
      <c r="AW40" s="365"/>
      <c r="AX40" s="367"/>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88.6</v>
      </c>
      <c r="AF41" s="365"/>
      <c r="AG41" s="365"/>
      <c r="AH41" s="365"/>
      <c r="AI41" s="364">
        <v>125.3</v>
      </c>
      <c r="AJ41" s="365"/>
      <c r="AK41" s="365"/>
      <c r="AL41" s="365"/>
      <c r="AM41" s="364">
        <v>109.2</v>
      </c>
      <c r="AN41" s="365"/>
      <c r="AO41" s="365"/>
      <c r="AP41" s="365"/>
      <c r="AQ41" s="111" t="s">
        <v>617</v>
      </c>
      <c r="AR41" s="112"/>
      <c r="AS41" s="112"/>
      <c r="AT41" s="113"/>
      <c r="AU41" s="365" t="s">
        <v>614</v>
      </c>
      <c r="AV41" s="365"/>
      <c r="AW41" s="365"/>
      <c r="AX41" s="367"/>
    </row>
    <row r="42" spans="1:50" ht="23.25" customHeight="1" x14ac:dyDescent="0.15">
      <c r="A42" s="904" t="s">
        <v>504</v>
      </c>
      <c r="B42" s="905"/>
      <c r="C42" s="905"/>
      <c r="D42" s="905"/>
      <c r="E42" s="905"/>
      <c r="F42" s="906"/>
      <c r="G42" s="910" t="s">
        <v>588</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7" t="s">
        <v>473</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8" t="s">
        <v>473</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8" t="s">
        <v>473</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68" t="s">
        <v>534</v>
      </c>
      <c r="AF65" s="369"/>
      <c r="AG65" s="369"/>
      <c r="AH65" s="370"/>
      <c r="AI65" s="368" t="s">
        <v>531</v>
      </c>
      <c r="AJ65" s="369"/>
      <c r="AK65" s="369"/>
      <c r="AL65" s="370"/>
      <c r="AM65" s="375" t="s">
        <v>526</v>
      </c>
      <c r="AN65" s="375"/>
      <c r="AO65" s="375"/>
      <c r="AP65" s="368"/>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494</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494</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495</v>
      </c>
      <c r="AC69" s="982"/>
      <c r="AD69" s="982"/>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493</v>
      </c>
      <c r="X70" s="951"/>
      <c r="Y70" s="956" t="s">
        <v>12</v>
      </c>
      <c r="Z70" s="956"/>
      <c r="AA70" s="957"/>
      <c r="AB70" s="958" t="s">
        <v>494</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494</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495</v>
      </c>
      <c r="AC72" s="982"/>
      <c r="AD72" s="982"/>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8" t="s">
        <v>507</v>
      </c>
      <c r="B78" s="919"/>
      <c r="C78" s="919"/>
      <c r="D78" s="919"/>
      <c r="E78" s="916" t="s">
        <v>451</v>
      </c>
      <c r="F78" s="917"/>
      <c r="G78" s="57" t="s">
        <v>357</v>
      </c>
      <c r="H78" s="796"/>
      <c r="I78" s="244"/>
      <c r="J78" s="244"/>
      <c r="K78" s="244"/>
      <c r="L78" s="244"/>
      <c r="M78" s="244"/>
      <c r="N78" s="244"/>
      <c r="O78" s="797"/>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5"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6"/>
      <c r="B81" s="853"/>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3"/>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6"/>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3"/>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7"/>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4"/>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8"/>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64" t="s">
        <v>11</v>
      </c>
      <c r="AC85" s="465"/>
      <c r="AD85" s="466"/>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3"/>
      <c r="R87" s="803"/>
      <c r="S87" s="803"/>
      <c r="T87" s="803"/>
      <c r="U87" s="803"/>
      <c r="V87" s="803"/>
      <c r="W87" s="803"/>
      <c r="X87" s="804"/>
      <c r="Y87" s="759" t="s">
        <v>62</v>
      </c>
      <c r="Z87" s="760"/>
      <c r="AA87" s="761"/>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5"/>
      <c r="Q88" s="805"/>
      <c r="R88" s="805"/>
      <c r="S88" s="805"/>
      <c r="T88" s="805"/>
      <c r="U88" s="805"/>
      <c r="V88" s="805"/>
      <c r="W88" s="805"/>
      <c r="X88" s="806"/>
      <c r="Y88" s="733" t="s">
        <v>54</v>
      </c>
      <c r="Z88" s="734"/>
      <c r="AA88" s="735"/>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7"/>
      <c r="Y89" s="733" t="s">
        <v>13</v>
      </c>
      <c r="Z89" s="734"/>
      <c r="AA89" s="735"/>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64" t="s">
        <v>11</v>
      </c>
      <c r="AC90" s="465"/>
      <c r="AD90" s="466"/>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3"/>
      <c r="R92" s="803"/>
      <c r="S92" s="803"/>
      <c r="T92" s="803"/>
      <c r="U92" s="803"/>
      <c r="V92" s="803"/>
      <c r="W92" s="803"/>
      <c r="X92" s="804"/>
      <c r="Y92" s="759" t="s">
        <v>62</v>
      </c>
      <c r="Z92" s="760"/>
      <c r="AA92" s="761"/>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5"/>
      <c r="Q93" s="805"/>
      <c r="R93" s="805"/>
      <c r="S93" s="805"/>
      <c r="T93" s="805"/>
      <c r="U93" s="805"/>
      <c r="V93" s="805"/>
      <c r="W93" s="805"/>
      <c r="X93" s="806"/>
      <c r="Y93" s="733" t="s">
        <v>54</v>
      </c>
      <c r="Z93" s="734"/>
      <c r="AA93" s="735"/>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7"/>
      <c r="Y94" s="733" t="s">
        <v>13</v>
      </c>
      <c r="Z94" s="734"/>
      <c r="AA94" s="735"/>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64" t="s">
        <v>11</v>
      </c>
      <c r="AC95" s="465"/>
      <c r="AD95" s="466"/>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7"/>
      <c r="C99" s="887"/>
      <c r="D99" s="887"/>
      <c r="E99" s="887"/>
      <c r="F99" s="888"/>
      <c r="G99" s="808"/>
      <c r="H99" s="247"/>
      <c r="I99" s="247"/>
      <c r="J99" s="247"/>
      <c r="K99" s="247"/>
      <c r="L99" s="247"/>
      <c r="M99" s="247"/>
      <c r="N99" s="247"/>
      <c r="O99" s="809"/>
      <c r="P99" s="847"/>
      <c r="Q99" s="847"/>
      <c r="R99" s="847"/>
      <c r="S99" s="847"/>
      <c r="T99" s="847"/>
      <c r="U99" s="847"/>
      <c r="V99" s="847"/>
      <c r="W99" s="847"/>
      <c r="X99" s="848"/>
      <c r="Y99" s="486" t="s">
        <v>13</v>
      </c>
      <c r="Z99" s="487"/>
      <c r="AA99" s="488"/>
      <c r="AB99" s="468" t="s">
        <v>14</v>
      </c>
      <c r="AC99" s="469"/>
      <c r="AD99" s="470"/>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1"/>
      <c r="Z100" s="472"/>
      <c r="AA100" s="473"/>
      <c r="AB100" s="864" t="s">
        <v>11</v>
      </c>
      <c r="AC100" s="864"/>
      <c r="AD100" s="864"/>
      <c r="AE100" s="827" t="s">
        <v>534</v>
      </c>
      <c r="AF100" s="828"/>
      <c r="AG100" s="828"/>
      <c r="AH100" s="829"/>
      <c r="AI100" s="827" t="s">
        <v>531</v>
      </c>
      <c r="AJ100" s="828"/>
      <c r="AK100" s="828"/>
      <c r="AL100" s="829"/>
      <c r="AM100" s="827" t="s">
        <v>527</v>
      </c>
      <c r="AN100" s="828"/>
      <c r="AO100" s="828"/>
      <c r="AP100" s="829"/>
      <c r="AQ100" s="935" t="s">
        <v>520</v>
      </c>
      <c r="AR100" s="936"/>
      <c r="AS100" s="936"/>
      <c r="AT100" s="937"/>
      <c r="AU100" s="935" t="s">
        <v>517</v>
      </c>
      <c r="AV100" s="936"/>
      <c r="AW100" s="936"/>
      <c r="AX100" s="938"/>
    </row>
    <row r="101" spans="1:60" ht="23.25" customHeight="1" x14ac:dyDescent="0.15">
      <c r="A101" s="497"/>
      <c r="B101" s="498"/>
      <c r="C101" s="498"/>
      <c r="D101" s="498"/>
      <c r="E101" s="498"/>
      <c r="F101" s="499"/>
      <c r="G101" s="161" t="s">
        <v>589</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7" t="s">
        <v>590</v>
      </c>
      <c r="AC101" s="557"/>
      <c r="AD101" s="557"/>
      <c r="AE101" s="364">
        <v>13</v>
      </c>
      <c r="AF101" s="365"/>
      <c r="AG101" s="365"/>
      <c r="AH101" s="366"/>
      <c r="AI101" s="364">
        <v>9</v>
      </c>
      <c r="AJ101" s="365"/>
      <c r="AK101" s="365"/>
      <c r="AL101" s="366"/>
      <c r="AM101" s="364">
        <v>12</v>
      </c>
      <c r="AN101" s="365"/>
      <c r="AO101" s="365"/>
      <c r="AP101" s="366"/>
      <c r="AQ101" s="364" t="s">
        <v>614</v>
      </c>
      <c r="AR101" s="365"/>
      <c r="AS101" s="365"/>
      <c r="AT101" s="366"/>
      <c r="AU101" s="364" t="s">
        <v>700</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590</v>
      </c>
      <c r="AC102" s="557"/>
      <c r="AD102" s="557"/>
      <c r="AE102" s="358">
        <v>11</v>
      </c>
      <c r="AF102" s="358"/>
      <c r="AG102" s="358"/>
      <c r="AH102" s="358"/>
      <c r="AI102" s="358">
        <v>13</v>
      </c>
      <c r="AJ102" s="358"/>
      <c r="AK102" s="358"/>
      <c r="AL102" s="358"/>
      <c r="AM102" s="358">
        <v>11</v>
      </c>
      <c r="AN102" s="358"/>
      <c r="AO102" s="358"/>
      <c r="AP102" s="358"/>
      <c r="AQ102" s="818">
        <v>12</v>
      </c>
      <c r="AR102" s="819"/>
      <c r="AS102" s="819"/>
      <c r="AT102" s="820"/>
      <c r="AU102" s="818">
        <v>12</v>
      </c>
      <c r="AV102" s="819"/>
      <c r="AW102" s="819"/>
      <c r="AX102" s="820"/>
    </row>
    <row r="103" spans="1:60" ht="31.5" customHeight="1" x14ac:dyDescent="0.15">
      <c r="A103" s="494" t="s">
        <v>475</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customHeight="1" x14ac:dyDescent="0.15">
      <c r="A104" s="497"/>
      <c r="B104" s="498"/>
      <c r="C104" s="498"/>
      <c r="D104" s="498"/>
      <c r="E104" s="498"/>
      <c r="F104" s="499"/>
      <c r="G104" s="161" t="s">
        <v>591</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584</v>
      </c>
      <c r="AC104" s="478"/>
      <c r="AD104" s="479"/>
      <c r="AE104" s="364">
        <v>218</v>
      </c>
      <c r="AF104" s="365"/>
      <c r="AG104" s="365"/>
      <c r="AH104" s="366"/>
      <c r="AI104" s="364">
        <v>214</v>
      </c>
      <c r="AJ104" s="365"/>
      <c r="AK104" s="365"/>
      <c r="AL104" s="366"/>
      <c r="AM104" s="364">
        <v>214</v>
      </c>
      <c r="AN104" s="365"/>
      <c r="AO104" s="365"/>
      <c r="AP104" s="366"/>
      <c r="AQ104" s="364" t="s">
        <v>614</v>
      </c>
      <c r="AR104" s="365"/>
      <c r="AS104" s="365"/>
      <c r="AT104" s="366"/>
      <c r="AU104" s="364" t="s">
        <v>700</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584</v>
      </c>
      <c r="AC105" s="407"/>
      <c r="AD105" s="408"/>
      <c r="AE105" s="358">
        <v>159</v>
      </c>
      <c r="AF105" s="358"/>
      <c r="AG105" s="358"/>
      <c r="AH105" s="358"/>
      <c r="AI105" s="358">
        <v>168</v>
      </c>
      <c r="AJ105" s="358"/>
      <c r="AK105" s="358"/>
      <c r="AL105" s="358"/>
      <c r="AM105" s="358">
        <v>209</v>
      </c>
      <c r="AN105" s="358"/>
      <c r="AO105" s="358"/>
      <c r="AP105" s="358"/>
      <c r="AQ105" s="364">
        <v>209</v>
      </c>
      <c r="AR105" s="365"/>
      <c r="AS105" s="365"/>
      <c r="AT105" s="366"/>
      <c r="AU105" s="818">
        <v>209</v>
      </c>
      <c r="AV105" s="819"/>
      <c r="AW105" s="819"/>
      <c r="AX105" s="820"/>
    </row>
    <row r="106" spans="1:60" ht="31.5" hidden="1" customHeight="1" x14ac:dyDescent="0.15">
      <c r="A106" s="494" t="s">
        <v>475</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94" t="s">
        <v>475</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94" t="s">
        <v>475</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572</v>
      </c>
      <c r="AC116" s="301"/>
      <c r="AD116" s="302"/>
      <c r="AE116" s="358">
        <v>1</v>
      </c>
      <c r="AF116" s="358"/>
      <c r="AG116" s="358"/>
      <c r="AH116" s="358"/>
      <c r="AI116" s="358">
        <v>1.6</v>
      </c>
      <c r="AJ116" s="358"/>
      <c r="AK116" s="358"/>
      <c r="AL116" s="358"/>
      <c r="AM116" s="358">
        <v>1.3</v>
      </c>
      <c r="AN116" s="358"/>
      <c r="AO116" s="358"/>
      <c r="AP116" s="358"/>
      <c r="AQ116" s="364">
        <v>1.75</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594</v>
      </c>
      <c r="AF117" s="306"/>
      <c r="AG117" s="306"/>
      <c r="AH117" s="306"/>
      <c r="AI117" s="306" t="s">
        <v>595</v>
      </c>
      <c r="AJ117" s="306"/>
      <c r="AK117" s="306"/>
      <c r="AL117" s="306"/>
      <c r="AM117" s="306" t="s">
        <v>670</v>
      </c>
      <c r="AN117" s="306"/>
      <c r="AO117" s="306"/>
      <c r="AP117" s="306"/>
      <c r="AQ117" s="306" t="s">
        <v>690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customHeight="1" x14ac:dyDescent="0.15">
      <c r="A119" s="292"/>
      <c r="B119" s="293"/>
      <c r="C119" s="293"/>
      <c r="D119" s="293"/>
      <c r="E119" s="293"/>
      <c r="F119" s="294"/>
      <c r="G119" s="351" t="s">
        <v>607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55" t="s">
        <v>608</v>
      </c>
      <c r="AC119" s="856"/>
      <c r="AD119" s="857"/>
      <c r="AE119" s="358">
        <v>59.6</v>
      </c>
      <c r="AF119" s="358"/>
      <c r="AG119" s="358"/>
      <c r="AH119" s="358"/>
      <c r="AI119" s="358">
        <v>88.8</v>
      </c>
      <c r="AJ119" s="358"/>
      <c r="AK119" s="358"/>
      <c r="AL119" s="358"/>
      <c r="AM119" s="358">
        <v>70.099999999999994</v>
      </c>
      <c r="AN119" s="358"/>
      <c r="AO119" s="358"/>
      <c r="AP119" s="358"/>
      <c r="AQ119" s="358">
        <v>100.4</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609</v>
      </c>
      <c r="AC120" s="342"/>
      <c r="AD120" s="343"/>
      <c r="AE120" s="306" t="s">
        <v>610</v>
      </c>
      <c r="AF120" s="306"/>
      <c r="AG120" s="306"/>
      <c r="AH120" s="306"/>
      <c r="AI120" s="306" t="s">
        <v>611</v>
      </c>
      <c r="AJ120" s="306"/>
      <c r="AK120" s="306"/>
      <c r="AL120" s="306"/>
      <c r="AM120" s="306" t="s">
        <v>671</v>
      </c>
      <c r="AN120" s="306"/>
      <c r="AO120" s="306"/>
      <c r="AP120" s="306"/>
      <c r="AQ120" s="306" t="s">
        <v>689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564</v>
      </c>
      <c r="B130" s="998"/>
      <c r="C130" s="997" t="s">
        <v>358</v>
      </c>
      <c r="D130" s="998"/>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619</v>
      </c>
      <c r="AR133" s="271"/>
      <c r="AS133" s="137" t="s">
        <v>355</v>
      </c>
      <c r="AT133" s="172"/>
      <c r="AU133" s="136">
        <v>31</v>
      </c>
      <c r="AV133" s="136"/>
      <c r="AW133" s="137" t="s">
        <v>300</v>
      </c>
      <c r="AX133" s="138"/>
    </row>
    <row r="134" spans="1:50" ht="39.75" customHeight="1" x14ac:dyDescent="0.15">
      <c r="A134" s="1001"/>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4534926</v>
      </c>
      <c r="AF134" s="112"/>
      <c r="AG134" s="112"/>
      <c r="AH134" s="112"/>
      <c r="AI134" s="266">
        <v>1063838</v>
      </c>
      <c r="AJ134" s="112"/>
      <c r="AK134" s="112"/>
      <c r="AL134" s="112"/>
      <c r="AM134" s="266">
        <v>1867637</v>
      </c>
      <c r="AN134" s="112"/>
      <c r="AO134" s="112"/>
      <c r="AP134" s="112"/>
      <c r="AQ134" s="266" t="s">
        <v>616</v>
      </c>
      <c r="AR134" s="112"/>
      <c r="AS134" s="112"/>
      <c r="AT134" s="112"/>
      <c r="AU134" s="266" t="s">
        <v>614</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1607601</v>
      </c>
      <c r="AF135" s="112"/>
      <c r="AG135" s="112"/>
      <c r="AH135" s="112"/>
      <c r="AI135" s="266">
        <v>4534926</v>
      </c>
      <c r="AJ135" s="112"/>
      <c r="AK135" s="112"/>
      <c r="AL135" s="112"/>
      <c r="AM135" s="266">
        <v>1063838</v>
      </c>
      <c r="AN135" s="112"/>
      <c r="AO135" s="112"/>
      <c r="AP135" s="112"/>
      <c r="AQ135" s="266" t="s">
        <v>614</v>
      </c>
      <c r="AR135" s="112"/>
      <c r="AS135" s="112"/>
      <c r="AT135" s="112"/>
      <c r="AU135" s="266">
        <v>1867637</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f>-AQ13</f>
        <v>0</v>
      </c>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1"/>
      <c r="B154" s="252"/>
      <c r="C154" s="251"/>
      <c r="D154" s="252"/>
      <c r="E154" s="251"/>
      <c r="F154" s="314"/>
      <c r="G154" s="230" t="s">
        <v>620</v>
      </c>
      <c r="H154" s="161"/>
      <c r="I154" s="161"/>
      <c r="J154" s="161"/>
      <c r="K154" s="161"/>
      <c r="L154" s="161"/>
      <c r="M154" s="161"/>
      <c r="N154" s="161"/>
      <c r="O154" s="161"/>
      <c r="P154" s="231"/>
      <c r="Q154" s="160" t="s">
        <v>620</v>
      </c>
      <c r="R154" s="161"/>
      <c r="S154" s="161"/>
      <c r="T154" s="161"/>
      <c r="U154" s="161"/>
      <c r="V154" s="161"/>
      <c r="W154" s="161"/>
      <c r="X154" s="161"/>
      <c r="Y154" s="161"/>
      <c r="Z154" s="161"/>
      <c r="AA154" s="930"/>
      <c r="AB154" s="255" t="s">
        <v>621</v>
      </c>
      <c r="AC154" s="256"/>
      <c r="AD154" s="256"/>
      <c r="AE154" s="261" t="s">
        <v>620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1"/>
      <c r="AB157" s="257"/>
      <c r="AC157" s="258"/>
      <c r="AD157" s="258"/>
      <c r="AE157" s="160" t="s">
        <v>620</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1" customHeight="1" x14ac:dyDescent="0.15">
      <c r="A188" s="1001"/>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1"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560</v>
      </c>
      <c r="D430" s="250"/>
      <c r="E430" s="238" t="s">
        <v>544</v>
      </c>
      <c r="F430" s="454"/>
      <c r="G430" s="240" t="s">
        <v>374</v>
      </c>
      <c r="H430" s="158"/>
      <c r="I430" s="158"/>
      <c r="J430" s="241" t="s">
        <v>570</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624</v>
      </c>
      <c r="AF432" s="136"/>
      <c r="AG432" s="137" t="s">
        <v>355</v>
      </c>
      <c r="AH432" s="172"/>
      <c r="AI432" s="182"/>
      <c r="AJ432" s="182"/>
      <c r="AK432" s="182"/>
      <c r="AL432" s="177"/>
      <c r="AM432" s="182"/>
      <c r="AN432" s="182"/>
      <c r="AO432" s="182"/>
      <c r="AP432" s="177"/>
      <c r="AQ432" s="217" t="s">
        <v>614</v>
      </c>
      <c r="AR432" s="136"/>
      <c r="AS432" s="137" t="s">
        <v>355</v>
      </c>
      <c r="AT432" s="172"/>
      <c r="AU432" s="136" t="s">
        <v>616</v>
      </c>
      <c r="AV432" s="136"/>
      <c r="AW432" s="137" t="s">
        <v>300</v>
      </c>
      <c r="AX432" s="138"/>
    </row>
    <row r="433" spans="1:50" ht="23.25" customHeight="1" x14ac:dyDescent="0.15">
      <c r="A433" s="1001"/>
      <c r="B433" s="252"/>
      <c r="C433" s="251"/>
      <c r="D433" s="252"/>
      <c r="E433" s="166"/>
      <c r="F433" s="167"/>
      <c r="G433" s="230" t="s">
        <v>623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625</v>
      </c>
      <c r="AC433" s="133"/>
      <c r="AD433" s="133"/>
      <c r="AE433" s="111" t="s">
        <v>614</v>
      </c>
      <c r="AF433" s="112"/>
      <c r="AG433" s="112"/>
      <c r="AH433" s="112"/>
      <c r="AI433" s="111" t="s">
        <v>614</v>
      </c>
      <c r="AJ433" s="112"/>
      <c r="AK433" s="112"/>
      <c r="AL433" s="112"/>
      <c r="AM433" s="111" t="s">
        <v>625</v>
      </c>
      <c r="AN433" s="112"/>
      <c r="AO433" s="112"/>
      <c r="AP433" s="113"/>
      <c r="AQ433" s="111" t="s">
        <v>626</v>
      </c>
      <c r="AR433" s="112"/>
      <c r="AS433" s="112"/>
      <c r="AT433" s="113"/>
      <c r="AU433" s="112" t="s">
        <v>626</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616</v>
      </c>
      <c r="AC434" s="221"/>
      <c r="AD434" s="221"/>
      <c r="AE434" s="111" t="s">
        <v>614</v>
      </c>
      <c r="AF434" s="112"/>
      <c r="AG434" s="112"/>
      <c r="AH434" s="113"/>
      <c r="AI434" s="111" t="s">
        <v>616</v>
      </c>
      <c r="AJ434" s="112"/>
      <c r="AK434" s="112"/>
      <c r="AL434" s="112"/>
      <c r="AM434" s="111" t="s">
        <v>614</v>
      </c>
      <c r="AN434" s="112"/>
      <c r="AO434" s="112"/>
      <c r="AP434" s="113"/>
      <c r="AQ434" s="111" t="s">
        <v>615</v>
      </c>
      <c r="AR434" s="112"/>
      <c r="AS434" s="112"/>
      <c r="AT434" s="113"/>
      <c r="AU434" s="112" t="s">
        <v>614</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614</v>
      </c>
      <c r="AF435" s="112"/>
      <c r="AG435" s="112"/>
      <c r="AH435" s="113"/>
      <c r="AI435" s="111" t="s">
        <v>614</v>
      </c>
      <c r="AJ435" s="112"/>
      <c r="AK435" s="112"/>
      <c r="AL435" s="112"/>
      <c r="AM435" s="111" t="s">
        <v>614</v>
      </c>
      <c r="AN435" s="112"/>
      <c r="AO435" s="112"/>
      <c r="AP435" s="113"/>
      <c r="AQ435" s="111" t="s">
        <v>614</v>
      </c>
      <c r="AR435" s="112"/>
      <c r="AS435" s="112"/>
      <c r="AT435" s="113"/>
      <c r="AU435" s="112" t="s">
        <v>615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627</v>
      </c>
      <c r="AF437" s="136"/>
      <c r="AG437" s="137" t="s">
        <v>355</v>
      </c>
      <c r="AH437" s="172"/>
      <c r="AI437" s="182"/>
      <c r="AJ437" s="182"/>
      <c r="AK437" s="182"/>
      <c r="AL437" s="177"/>
      <c r="AM437" s="182"/>
      <c r="AN437" s="182"/>
      <c r="AO437" s="182"/>
      <c r="AP437" s="177"/>
      <c r="AQ437" s="217" t="s">
        <v>614</v>
      </c>
      <c r="AR437" s="136"/>
      <c r="AS437" s="137" t="s">
        <v>355</v>
      </c>
      <c r="AT437" s="172"/>
      <c r="AU437" s="136" t="s">
        <v>614</v>
      </c>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614</v>
      </c>
      <c r="AC438" s="133"/>
      <c r="AD438" s="133"/>
      <c r="AE438" s="111" t="s">
        <v>614</v>
      </c>
      <c r="AF438" s="112"/>
      <c r="AG438" s="112"/>
      <c r="AH438" s="112"/>
      <c r="AI438" s="111" t="s">
        <v>615</v>
      </c>
      <c r="AJ438" s="112"/>
      <c r="AK438" s="112"/>
      <c r="AL438" s="112"/>
      <c r="AM438" s="111" t="s">
        <v>615</v>
      </c>
      <c r="AN438" s="112"/>
      <c r="AO438" s="112"/>
      <c r="AP438" s="113"/>
      <c r="AQ438" s="111" t="s">
        <v>628</v>
      </c>
      <c r="AR438" s="112"/>
      <c r="AS438" s="112"/>
      <c r="AT438" s="113"/>
      <c r="AU438" s="112" t="s">
        <v>628</v>
      </c>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627</v>
      </c>
      <c r="AC439" s="221"/>
      <c r="AD439" s="221"/>
      <c r="AE439" s="111" t="s">
        <v>619</v>
      </c>
      <c r="AF439" s="112"/>
      <c r="AG439" s="112"/>
      <c r="AH439" s="113"/>
      <c r="AI439" s="111" t="s">
        <v>614</v>
      </c>
      <c r="AJ439" s="112"/>
      <c r="AK439" s="112"/>
      <c r="AL439" s="112"/>
      <c r="AM439" s="111" t="s">
        <v>614</v>
      </c>
      <c r="AN439" s="112"/>
      <c r="AO439" s="112"/>
      <c r="AP439" s="113"/>
      <c r="AQ439" s="111" t="s">
        <v>627</v>
      </c>
      <c r="AR439" s="112"/>
      <c r="AS439" s="112"/>
      <c r="AT439" s="113"/>
      <c r="AU439" s="112" t="s">
        <v>627</v>
      </c>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617</v>
      </c>
      <c r="AF440" s="112"/>
      <c r="AG440" s="112"/>
      <c r="AH440" s="113"/>
      <c r="AI440" s="111" t="s">
        <v>629</v>
      </c>
      <c r="AJ440" s="112"/>
      <c r="AK440" s="112"/>
      <c r="AL440" s="112"/>
      <c r="AM440" s="111" t="s">
        <v>614</v>
      </c>
      <c r="AN440" s="112"/>
      <c r="AO440" s="112"/>
      <c r="AP440" s="113"/>
      <c r="AQ440" s="111" t="s">
        <v>617</v>
      </c>
      <c r="AR440" s="112"/>
      <c r="AS440" s="112"/>
      <c r="AT440" s="113"/>
      <c r="AU440" s="112" t="s">
        <v>617</v>
      </c>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614</v>
      </c>
      <c r="AR457" s="136"/>
      <c r="AS457" s="137" t="s">
        <v>355</v>
      </c>
      <c r="AT457" s="172"/>
      <c r="AU457" s="136" t="s">
        <v>614</v>
      </c>
      <c r="AV457" s="136"/>
      <c r="AW457" s="137" t="s">
        <v>300</v>
      </c>
      <c r="AX457" s="138"/>
    </row>
    <row r="458" spans="1:50" ht="23.25" customHeight="1" x14ac:dyDescent="0.15">
      <c r="A458" s="1001"/>
      <c r="B458" s="252"/>
      <c r="C458" s="251"/>
      <c r="D458" s="252"/>
      <c r="E458" s="166"/>
      <c r="F458" s="167"/>
      <c r="G458" s="230" t="s">
        <v>683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618</v>
      </c>
      <c r="AC458" s="133"/>
      <c r="AD458" s="133"/>
      <c r="AE458" s="111" t="s">
        <v>618</v>
      </c>
      <c r="AF458" s="112"/>
      <c r="AG458" s="112"/>
      <c r="AH458" s="112"/>
      <c r="AI458" s="111" t="s">
        <v>615</v>
      </c>
      <c r="AJ458" s="112"/>
      <c r="AK458" s="112"/>
      <c r="AL458" s="112"/>
      <c r="AM458" s="111" t="s">
        <v>614</v>
      </c>
      <c r="AN458" s="112"/>
      <c r="AO458" s="112"/>
      <c r="AP458" s="113"/>
      <c r="AQ458" s="111" t="s">
        <v>614</v>
      </c>
      <c r="AR458" s="112"/>
      <c r="AS458" s="112"/>
      <c r="AT458" s="113"/>
      <c r="AU458" s="112" t="s">
        <v>615</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614</v>
      </c>
      <c r="AC459" s="221"/>
      <c r="AD459" s="221"/>
      <c r="AE459" s="111" t="s">
        <v>626</v>
      </c>
      <c r="AF459" s="112"/>
      <c r="AG459" s="112"/>
      <c r="AH459" s="113"/>
      <c r="AI459" s="111" t="s">
        <v>614</v>
      </c>
      <c r="AJ459" s="112"/>
      <c r="AK459" s="112"/>
      <c r="AL459" s="112"/>
      <c r="AM459" s="111" t="s">
        <v>614</v>
      </c>
      <c r="AN459" s="112"/>
      <c r="AO459" s="112"/>
      <c r="AP459" s="113"/>
      <c r="AQ459" s="111" t="s">
        <v>630</v>
      </c>
      <c r="AR459" s="112"/>
      <c r="AS459" s="112"/>
      <c r="AT459" s="113"/>
      <c r="AU459" s="112" t="s">
        <v>614</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3"/>
      <c r="AI460" s="111" t="s">
        <v>631</v>
      </c>
      <c r="AJ460" s="112"/>
      <c r="AK460" s="112"/>
      <c r="AL460" s="112"/>
      <c r="AM460" s="111" t="s">
        <v>626</v>
      </c>
      <c r="AN460" s="112"/>
      <c r="AO460" s="112"/>
      <c r="AP460" s="113"/>
      <c r="AQ460" s="111" t="s">
        <v>618</v>
      </c>
      <c r="AR460" s="112"/>
      <c r="AS460" s="112"/>
      <c r="AT460" s="113"/>
      <c r="AU460" s="112" t="s">
        <v>614</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614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0"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1"/>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9.75" customHeight="1" x14ac:dyDescent="0.15">
      <c r="A702" s="535" t="s">
        <v>259</v>
      </c>
      <c r="B702" s="536"/>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573</v>
      </c>
      <c r="AE702" s="903"/>
      <c r="AF702" s="903"/>
      <c r="AG702" s="892" t="s">
        <v>632</v>
      </c>
      <c r="AH702" s="893"/>
      <c r="AI702" s="893"/>
      <c r="AJ702" s="893"/>
      <c r="AK702" s="893"/>
      <c r="AL702" s="893"/>
      <c r="AM702" s="893"/>
      <c r="AN702" s="893"/>
      <c r="AO702" s="893"/>
      <c r="AP702" s="893"/>
      <c r="AQ702" s="893"/>
      <c r="AR702" s="893"/>
      <c r="AS702" s="893"/>
      <c r="AT702" s="893"/>
      <c r="AU702" s="893"/>
      <c r="AV702" s="893"/>
      <c r="AW702" s="893"/>
      <c r="AX702" s="894"/>
    </row>
    <row r="703" spans="1:50" ht="64.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573</v>
      </c>
      <c r="AE703" s="155"/>
      <c r="AF703" s="155"/>
      <c r="AG703" s="600" t="s">
        <v>633</v>
      </c>
      <c r="AH703" s="601"/>
      <c r="AI703" s="601"/>
      <c r="AJ703" s="601"/>
      <c r="AK703" s="601"/>
      <c r="AL703" s="601"/>
      <c r="AM703" s="601"/>
      <c r="AN703" s="601"/>
      <c r="AO703" s="601"/>
      <c r="AP703" s="601"/>
      <c r="AQ703" s="601"/>
      <c r="AR703" s="601"/>
      <c r="AS703" s="601"/>
      <c r="AT703" s="601"/>
      <c r="AU703" s="601"/>
      <c r="AV703" s="601"/>
      <c r="AW703" s="601"/>
      <c r="AX703" s="602"/>
    </row>
    <row r="704" spans="1:50" ht="39.7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573</v>
      </c>
      <c r="AE704" s="592"/>
      <c r="AF704" s="592"/>
      <c r="AG704" s="434" t="s">
        <v>634</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7" t="s">
        <v>39</v>
      </c>
      <c r="B705" s="773"/>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6" t="s">
        <v>635</v>
      </c>
      <c r="AE705" s="737"/>
      <c r="AF705" s="737"/>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4"/>
      <c r="C706" s="620"/>
      <c r="D706" s="621"/>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637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1"/>
      <c r="B707" s="774"/>
      <c r="C707" s="622"/>
      <c r="D707" s="623"/>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9" t="s">
        <v>637</v>
      </c>
      <c r="AE707" s="590"/>
      <c r="AF707" s="590"/>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0" t="s">
        <v>635</v>
      </c>
      <c r="AE708" s="671"/>
      <c r="AF708" s="671"/>
      <c r="AG708" s="532" t="s">
        <v>638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573</v>
      </c>
      <c r="AE709" s="155"/>
      <c r="AF709" s="155"/>
      <c r="AG709" s="600" t="s">
        <v>639</v>
      </c>
      <c r="AH709" s="601"/>
      <c r="AI709" s="601"/>
      <c r="AJ709" s="601"/>
      <c r="AK709" s="601"/>
      <c r="AL709" s="601"/>
      <c r="AM709" s="601"/>
      <c r="AN709" s="601"/>
      <c r="AO709" s="601"/>
      <c r="AP709" s="601"/>
      <c r="AQ709" s="601"/>
      <c r="AR709" s="601"/>
      <c r="AS709" s="601"/>
      <c r="AT709" s="601"/>
      <c r="AU709" s="601"/>
      <c r="AV709" s="601"/>
      <c r="AW709" s="601"/>
      <c r="AX709" s="60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635</v>
      </c>
      <c r="AE710" s="155"/>
      <c r="AF710" s="155"/>
      <c r="AG710" s="600" t="s">
        <v>640</v>
      </c>
      <c r="AH710" s="601"/>
      <c r="AI710" s="601"/>
      <c r="AJ710" s="601"/>
      <c r="AK710" s="601"/>
      <c r="AL710" s="601"/>
      <c r="AM710" s="601"/>
      <c r="AN710" s="601"/>
      <c r="AO710" s="601"/>
      <c r="AP710" s="601"/>
      <c r="AQ710" s="601"/>
      <c r="AR710" s="601"/>
      <c r="AS710" s="601"/>
      <c r="AT710" s="601"/>
      <c r="AU710" s="601"/>
      <c r="AV710" s="601"/>
      <c r="AW710" s="601"/>
      <c r="AX710" s="60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573</v>
      </c>
      <c r="AE711" s="155"/>
      <c r="AF711" s="155"/>
      <c r="AG711" s="600" t="s">
        <v>641</v>
      </c>
      <c r="AH711" s="601"/>
      <c r="AI711" s="601"/>
      <c r="AJ711" s="601"/>
      <c r="AK711" s="601"/>
      <c r="AL711" s="601"/>
      <c r="AM711" s="601"/>
      <c r="AN711" s="601"/>
      <c r="AO711" s="601"/>
      <c r="AP711" s="601"/>
      <c r="AQ711" s="601"/>
      <c r="AR711" s="601"/>
      <c r="AS711" s="601"/>
      <c r="AT711" s="601"/>
      <c r="AU711" s="601"/>
      <c r="AV711" s="601"/>
      <c r="AW711" s="601"/>
      <c r="AX711" s="602"/>
    </row>
    <row r="712" spans="1:50" ht="33"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573</v>
      </c>
      <c r="AE712" s="592"/>
      <c r="AF712" s="592"/>
      <c r="AG712" s="600" t="s">
        <v>691</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635</v>
      </c>
      <c r="AE713" s="155"/>
      <c r="AF713" s="156"/>
      <c r="AG713" s="600" t="s">
        <v>642</v>
      </c>
      <c r="AH713" s="601"/>
      <c r="AI713" s="601"/>
      <c r="AJ713" s="601"/>
      <c r="AK713" s="601"/>
      <c r="AL713" s="601"/>
      <c r="AM713" s="601"/>
      <c r="AN713" s="601"/>
      <c r="AO713" s="601"/>
      <c r="AP713" s="601"/>
      <c r="AQ713" s="601"/>
      <c r="AR713" s="601"/>
      <c r="AS713" s="601"/>
      <c r="AT713" s="601"/>
      <c r="AU713" s="601"/>
      <c r="AV713" s="601"/>
      <c r="AW713" s="601"/>
      <c r="AX713" s="602"/>
    </row>
    <row r="714" spans="1:50" ht="26.25" customHeight="1" x14ac:dyDescent="0.15">
      <c r="A714" s="663"/>
      <c r="B714" s="664"/>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7" t="s">
        <v>573</v>
      </c>
      <c r="AE714" s="598"/>
      <c r="AF714" s="599"/>
      <c r="AG714" s="692" t="s">
        <v>643</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573</v>
      </c>
      <c r="AE715" s="671"/>
      <c r="AF715" s="781"/>
      <c r="AG715" s="532" t="s">
        <v>644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635</v>
      </c>
      <c r="AE716" s="763"/>
      <c r="AF716" s="763"/>
      <c r="AG716" s="600" t="s">
        <v>640</v>
      </c>
      <c r="AH716" s="601"/>
      <c r="AI716" s="601"/>
      <c r="AJ716" s="601"/>
      <c r="AK716" s="601"/>
      <c r="AL716" s="601"/>
      <c r="AM716" s="601"/>
      <c r="AN716" s="601"/>
      <c r="AO716" s="601"/>
      <c r="AP716" s="601"/>
      <c r="AQ716" s="601"/>
      <c r="AR716" s="601"/>
      <c r="AS716" s="601"/>
      <c r="AT716" s="601"/>
      <c r="AU716" s="601"/>
      <c r="AV716" s="601"/>
      <c r="AW716" s="601"/>
      <c r="AX716" s="602"/>
    </row>
    <row r="717" spans="1:50" ht="63"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573</v>
      </c>
      <c r="AE717" s="155"/>
      <c r="AF717" s="155"/>
      <c r="AG717" s="600" t="s">
        <v>645</v>
      </c>
      <c r="AH717" s="601"/>
      <c r="AI717" s="601"/>
      <c r="AJ717" s="601"/>
      <c r="AK717" s="601"/>
      <c r="AL717" s="601"/>
      <c r="AM717" s="601"/>
      <c r="AN717" s="601"/>
      <c r="AO717" s="601"/>
      <c r="AP717" s="601"/>
      <c r="AQ717" s="601"/>
      <c r="AR717" s="601"/>
      <c r="AS717" s="601"/>
      <c r="AT717" s="601"/>
      <c r="AU717" s="601"/>
      <c r="AV717" s="601"/>
      <c r="AW717" s="601"/>
      <c r="AX717" s="60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573</v>
      </c>
      <c r="AE718" s="155"/>
      <c r="AF718" s="155"/>
      <c r="AG718" s="163" t="s">
        <v>646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2"/>
      <c r="AD719" s="670" t="s">
        <v>635</v>
      </c>
      <c r="AE719" s="671"/>
      <c r="AF719" s="671"/>
      <c r="AG719" s="160" t="s">
        <v>647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6"/>
      <c r="B721" s="657"/>
      <c r="C721" s="924"/>
      <c r="D721" s="925"/>
      <c r="E721" s="925"/>
      <c r="F721" s="926"/>
      <c r="G721" s="944"/>
      <c r="H721" s="945"/>
      <c r="I721" s="83" t="str">
        <f>IF(OR(G721="　", G721=""), "", "-")</f>
        <v/>
      </c>
      <c r="J721" s="923"/>
      <c r="K721" s="923"/>
      <c r="L721" s="83" t="str">
        <f>IF(M721="","","-")</f>
        <v/>
      </c>
      <c r="M721" s="84"/>
      <c r="N721" s="920" t="s">
        <v>620</v>
      </c>
      <c r="O721" s="921"/>
      <c r="P721" s="921"/>
      <c r="Q721" s="921"/>
      <c r="R721" s="921"/>
      <c r="S721" s="921"/>
      <c r="T721" s="921"/>
      <c r="U721" s="921"/>
      <c r="V721" s="921"/>
      <c r="W721" s="921"/>
      <c r="X721" s="921"/>
      <c r="Y721" s="921"/>
      <c r="Z721" s="921"/>
      <c r="AA721" s="921"/>
      <c r="AB721" s="921"/>
      <c r="AC721" s="921"/>
      <c r="AD721" s="921"/>
      <c r="AE721" s="921"/>
      <c r="AF721" s="922"/>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6"/>
      <c r="B722" s="657"/>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6"/>
      <c r="B723" s="657"/>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6"/>
      <c r="B724" s="657"/>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58"/>
      <c r="B725" s="659"/>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x14ac:dyDescent="0.15">
      <c r="A726" s="627" t="s">
        <v>48</v>
      </c>
      <c r="B726" s="628"/>
      <c r="C726" s="449" t="s">
        <v>53</v>
      </c>
      <c r="D726" s="587"/>
      <c r="E726" s="587"/>
      <c r="F726" s="588"/>
      <c r="G726" s="801" t="s">
        <v>669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0.5" customHeight="1" thickBot="1" x14ac:dyDescent="0.2">
      <c r="A727" s="629"/>
      <c r="B727" s="630"/>
      <c r="C727" s="698" t="s">
        <v>57</v>
      </c>
      <c r="D727" s="699"/>
      <c r="E727" s="699"/>
      <c r="F727" s="700"/>
      <c r="G727" s="799" t="s">
        <v>648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75" customHeight="1" thickBot="1" x14ac:dyDescent="0.2">
      <c r="A729" s="769" t="s">
        <v>692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3" customHeight="1" thickBot="1" x14ac:dyDescent="0.2">
      <c r="A731" s="624" t="s">
        <v>257</v>
      </c>
      <c r="B731" s="625"/>
      <c r="C731" s="625"/>
      <c r="D731" s="625"/>
      <c r="E731" s="626"/>
      <c r="F731" s="683" t="s">
        <v>693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x14ac:dyDescent="0.2">
      <c r="A733" s="753" t="s">
        <v>257</v>
      </c>
      <c r="B733" s="754"/>
      <c r="C733" s="754"/>
      <c r="D733" s="754"/>
      <c r="E733" s="755"/>
      <c r="F733" s="770" t="s">
        <v>699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548</v>
      </c>
      <c r="B737" s="124"/>
      <c r="C737" s="124"/>
      <c r="D737" s="125"/>
      <c r="E737" s="122" t="s">
        <v>600</v>
      </c>
      <c r="F737" s="122"/>
      <c r="G737" s="122"/>
      <c r="H737" s="122"/>
      <c r="I737" s="122"/>
      <c r="J737" s="122"/>
      <c r="K737" s="122"/>
      <c r="L737" s="122"/>
      <c r="M737" s="122"/>
      <c r="N737" s="101" t="s">
        <v>541</v>
      </c>
      <c r="O737" s="101"/>
      <c r="P737" s="101"/>
      <c r="Q737" s="101"/>
      <c r="R737" s="122" t="s">
        <v>601</v>
      </c>
      <c r="S737" s="122"/>
      <c r="T737" s="122"/>
      <c r="U737" s="122"/>
      <c r="V737" s="122"/>
      <c r="W737" s="122"/>
      <c r="X737" s="122"/>
      <c r="Y737" s="122"/>
      <c r="Z737" s="122"/>
      <c r="AA737" s="101" t="s">
        <v>540</v>
      </c>
      <c r="AB737" s="101"/>
      <c r="AC737" s="101"/>
      <c r="AD737" s="101"/>
      <c r="AE737" s="122" t="s">
        <v>602</v>
      </c>
      <c r="AF737" s="122"/>
      <c r="AG737" s="122"/>
      <c r="AH737" s="122"/>
      <c r="AI737" s="122"/>
      <c r="AJ737" s="122"/>
      <c r="AK737" s="122"/>
      <c r="AL737" s="122"/>
      <c r="AM737" s="122"/>
      <c r="AN737" s="101" t="s">
        <v>539</v>
      </c>
      <c r="AO737" s="101"/>
      <c r="AP737" s="101"/>
      <c r="AQ737" s="101"/>
      <c r="AR737" s="102" t="s">
        <v>603</v>
      </c>
      <c r="AS737" s="103"/>
      <c r="AT737" s="103"/>
      <c r="AU737" s="103"/>
      <c r="AV737" s="103"/>
      <c r="AW737" s="103"/>
      <c r="AX737" s="104"/>
      <c r="AY737" s="89"/>
      <c r="AZ737" s="89"/>
    </row>
    <row r="738" spans="1:52" ht="24.75" customHeight="1" x14ac:dyDescent="0.15">
      <c r="A738" s="123" t="s">
        <v>538</v>
      </c>
      <c r="B738" s="124"/>
      <c r="C738" s="124"/>
      <c r="D738" s="125"/>
      <c r="E738" s="122" t="s">
        <v>604</v>
      </c>
      <c r="F738" s="122"/>
      <c r="G738" s="122"/>
      <c r="H738" s="122"/>
      <c r="I738" s="122"/>
      <c r="J738" s="122"/>
      <c r="K738" s="122"/>
      <c r="L738" s="122"/>
      <c r="M738" s="122"/>
      <c r="N738" s="101" t="s">
        <v>537</v>
      </c>
      <c r="O738" s="101"/>
      <c r="P738" s="101"/>
      <c r="Q738" s="101"/>
      <c r="R738" s="122" t="s">
        <v>605</v>
      </c>
      <c r="S738" s="122"/>
      <c r="T738" s="122"/>
      <c r="U738" s="122"/>
      <c r="V738" s="122"/>
      <c r="W738" s="122"/>
      <c r="X738" s="122"/>
      <c r="Y738" s="122"/>
      <c r="Z738" s="122"/>
      <c r="AA738" s="101" t="s">
        <v>536</v>
      </c>
      <c r="AB738" s="101"/>
      <c r="AC738" s="101"/>
      <c r="AD738" s="101"/>
      <c r="AE738" s="122" t="s">
        <v>606</v>
      </c>
      <c r="AF738" s="122"/>
      <c r="AG738" s="122"/>
      <c r="AH738" s="122"/>
      <c r="AI738" s="122"/>
      <c r="AJ738" s="122"/>
      <c r="AK738" s="122"/>
      <c r="AL738" s="122"/>
      <c r="AM738" s="122"/>
      <c r="AN738" s="101" t="s">
        <v>532</v>
      </c>
      <c r="AO738" s="101"/>
      <c r="AP738" s="101"/>
      <c r="AQ738" s="101"/>
      <c r="AR738" s="102" t="s">
        <v>612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239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2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2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2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2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510</v>
      </c>
      <c r="B779" s="765"/>
      <c r="C779" s="765"/>
      <c r="D779" s="765"/>
      <c r="E779" s="765"/>
      <c r="F779" s="766"/>
      <c r="G779" s="445" t="s">
        <v>676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672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7"/>
      <c r="C780" s="767"/>
      <c r="D780" s="767"/>
      <c r="E780" s="767"/>
      <c r="F780" s="768"/>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7"/>
      <c r="C781" s="767"/>
      <c r="D781" s="767"/>
      <c r="E781" s="767"/>
      <c r="F781" s="768"/>
      <c r="G781" s="455" t="s">
        <v>673</v>
      </c>
      <c r="H781" s="456"/>
      <c r="I781" s="456"/>
      <c r="J781" s="456"/>
      <c r="K781" s="457"/>
      <c r="L781" s="458" t="s">
        <v>674</v>
      </c>
      <c r="M781" s="459"/>
      <c r="N781" s="459"/>
      <c r="O781" s="459"/>
      <c r="P781" s="459"/>
      <c r="Q781" s="459"/>
      <c r="R781" s="459"/>
      <c r="S781" s="459"/>
      <c r="T781" s="459"/>
      <c r="U781" s="459"/>
      <c r="V781" s="459"/>
      <c r="W781" s="459"/>
      <c r="X781" s="460"/>
      <c r="Y781" s="461">
        <v>1.9</v>
      </c>
      <c r="Z781" s="462"/>
      <c r="AA781" s="462"/>
      <c r="AB781" s="563"/>
      <c r="AC781" s="455" t="s">
        <v>649</v>
      </c>
      <c r="AD781" s="456"/>
      <c r="AE781" s="456"/>
      <c r="AF781" s="456"/>
      <c r="AG781" s="457"/>
      <c r="AH781" s="458" t="s">
        <v>651</v>
      </c>
      <c r="AI781" s="459"/>
      <c r="AJ781" s="459"/>
      <c r="AK781" s="459"/>
      <c r="AL781" s="459"/>
      <c r="AM781" s="459"/>
      <c r="AN781" s="459"/>
      <c r="AO781" s="459"/>
      <c r="AP781" s="459"/>
      <c r="AQ781" s="459"/>
      <c r="AR781" s="459"/>
      <c r="AS781" s="459"/>
      <c r="AT781" s="460"/>
      <c r="AU781" s="461">
        <v>10</v>
      </c>
      <c r="AV781" s="462"/>
      <c r="AW781" s="462"/>
      <c r="AX781" s="563"/>
    </row>
    <row r="782" spans="1:50" ht="24.75" customHeight="1" x14ac:dyDescent="0.15">
      <c r="A782" s="562"/>
      <c r="B782" s="767"/>
      <c r="C782" s="767"/>
      <c r="D782" s="767"/>
      <c r="E782" s="767"/>
      <c r="F782" s="768"/>
      <c r="G782" s="348" t="s">
        <v>677</v>
      </c>
      <c r="H782" s="349"/>
      <c r="I782" s="349"/>
      <c r="J782" s="349"/>
      <c r="K782" s="350"/>
      <c r="L782" s="458" t="s">
        <v>678</v>
      </c>
      <c r="M782" s="459"/>
      <c r="N782" s="459"/>
      <c r="O782" s="459"/>
      <c r="P782" s="459"/>
      <c r="Q782" s="459"/>
      <c r="R782" s="459"/>
      <c r="S782" s="459"/>
      <c r="T782" s="459"/>
      <c r="U782" s="459"/>
      <c r="V782" s="459"/>
      <c r="W782" s="459"/>
      <c r="X782" s="460"/>
      <c r="Y782" s="398">
        <v>0.1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62"/>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v>
      </c>
      <c r="AV791" s="415"/>
      <c r="AW791" s="415"/>
      <c r="AX791" s="417"/>
    </row>
    <row r="792" spans="1:50" ht="24.75" hidden="1" customHeight="1" x14ac:dyDescent="0.15">
      <c r="A792" s="562"/>
      <c r="B792" s="767"/>
      <c r="C792" s="767"/>
      <c r="D792" s="767"/>
      <c r="E792" s="767"/>
      <c r="F792" s="768"/>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7"/>
      <c r="C793" s="767"/>
      <c r="D793" s="767"/>
      <c r="E793" s="767"/>
      <c r="F793" s="768"/>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7"/>
      <c r="C794" s="767"/>
      <c r="D794" s="767"/>
      <c r="E794" s="767"/>
      <c r="F794" s="768"/>
      <c r="G794" s="455"/>
      <c r="H794" s="456"/>
      <c r="I794" s="456"/>
      <c r="J794" s="456"/>
      <c r="K794" s="457"/>
      <c r="L794" s="458"/>
      <c r="M794" s="459"/>
      <c r="N794" s="459"/>
      <c r="O794" s="459"/>
      <c r="P794" s="459"/>
      <c r="Q794" s="459"/>
      <c r="R794" s="459"/>
      <c r="S794" s="459"/>
      <c r="T794" s="459"/>
      <c r="U794" s="459"/>
      <c r="V794" s="459"/>
      <c r="W794" s="459"/>
      <c r="X794" s="460"/>
      <c r="Y794" s="461"/>
      <c r="Z794" s="462"/>
      <c r="AA794" s="462"/>
      <c r="AB794" s="563"/>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2"/>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2"/>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67"/>
      <c r="C805" s="767"/>
      <c r="D805" s="767"/>
      <c r="E805" s="767"/>
      <c r="F805" s="768"/>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7"/>
      <c r="C806" s="767"/>
      <c r="D806" s="767"/>
      <c r="E806" s="767"/>
      <c r="F806" s="768"/>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7"/>
      <c r="C807" s="767"/>
      <c r="D807" s="767"/>
      <c r="E807" s="767"/>
      <c r="F807" s="768"/>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67"/>
      <c r="C818" s="767"/>
      <c r="D818" s="767"/>
      <c r="E818" s="767"/>
      <c r="F818" s="768"/>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7"/>
      <c r="C819" s="767"/>
      <c r="D819" s="767"/>
      <c r="E819" s="767"/>
      <c r="F819" s="768"/>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7"/>
      <c r="C820" s="767"/>
      <c r="D820" s="767"/>
      <c r="E820" s="767"/>
      <c r="F820" s="768"/>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2" t="s">
        <v>468</v>
      </c>
      <c r="AM831" s="963"/>
      <c r="AN831" s="96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9.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675</v>
      </c>
      <c r="D837" s="418"/>
      <c r="E837" s="418"/>
      <c r="F837" s="418"/>
      <c r="G837" s="418"/>
      <c r="H837" s="418"/>
      <c r="I837" s="418"/>
      <c r="J837" s="419" t="s">
        <v>661</v>
      </c>
      <c r="K837" s="420"/>
      <c r="L837" s="420"/>
      <c r="M837" s="420"/>
      <c r="N837" s="420"/>
      <c r="O837" s="420"/>
      <c r="P837" s="317" t="s">
        <v>662</v>
      </c>
      <c r="Q837" s="317"/>
      <c r="R837" s="317"/>
      <c r="S837" s="317"/>
      <c r="T837" s="317"/>
      <c r="U837" s="317"/>
      <c r="V837" s="317"/>
      <c r="W837" s="317"/>
      <c r="X837" s="317"/>
      <c r="Y837" s="318">
        <v>1.9</v>
      </c>
      <c r="Z837" s="319"/>
      <c r="AA837" s="319"/>
      <c r="AB837" s="320"/>
      <c r="AC837" s="328" t="s">
        <v>196</v>
      </c>
      <c r="AD837" s="423"/>
      <c r="AE837" s="423"/>
      <c r="AF837" s="423"/>
      <c r="AG837" s="423"/>
      <c r="AH837" s="421" t="s">
        <v>661</v>
      </c>
      <c r="AI837" s="422"/>
      <c r="AJ837" s="422"/>
      <c r="AK837" s="422"/>
      <c r="AL837" s="421" t="s">
        <v>661</v>
      </c>
      <c r="AM837" s="422"/>
      <c r="AN837" s="422"/>
      <c r="AO837" s="422"/>
      <c r="AP837" s="321"/>
      <c r="AQ837" s="321"/>
      <c r="AR837" s="321"/>
      <c r="AS837" s="321"/>
      <c r="AT837" s="321"/>
      <c r="AU837" s="321"/>
      <c r="AV837" s="321"/>
      <c r="AW837" s="321"/>
      <c r="AX837" s="321"/>
    </row>
    <row r="838" spans="1:50" ht="30" customHeight="1" x14ac:dyDescent="0.15">
      <c r="A838" s="404">
        <v>2</v>
      </c>
      <c r="B838" s="404">
        <v>1</v>
      </c>
      <c r="C838" s="424" t="s">
        <v>675</v>
      </c>
      <c r="D838" s="418"/>
      <c r="E838" s="418"/>
      <c r="F838" s="418"/>
      <c r="G838" s="418"/>
      <c r="H838" s="418"/>
      <c r="I838" s="418"/>
      <c r="J838" s="419" t="s">
        <v>661</v>
      </c>
      <c r="K838" s="420"/>
      <c r="L838" s="420"/>
      <c r="M838" s="420"/>
      <c r="N838" s="420"/>
      <c r="O838" s="420"/>
      <c r="P838" s="425" t="s">
        <v>679</v>
      </c>
      <c r="Q838" s="317"/>
      <c r="R838" s="317"/>
      <c r="S838" s="317"/>
      <c r="T838" s="317"/>
      <c r="U838" s="317"/>
      <c r="V838" s="317"/>
      <c r="W838" s="317"/>
      <c r="X838" s="317"/>
      <c r="Y838" s="318">
        <v>0.1</v>
      </c>
      <c r="Z838" s="319"/>
      <c r="AA838" s="319"/>
      <c r="AB838" s="320"/>
      <c r="AC838" s="328" t="s">
        <v>196</v>
      </c>
      <c r="AD838" s="328"/>
      <c r="AE838" s="328"/>
      <c r="AF838" s="328"/>
      <c r="AG838" s="328"/>
      <c r="AH838" s="421" t="s">
        <v>661</v>
      </c>
      <c r="AI838" s="422"/>
      <c r="AJ838" s="422"/>
      <c r="AK838" s="422"/>
      <c r="AL838" s="421" t="s">
        <v>661</v>
      </c>
      <c r="AM838" s="422"/>
      <c r="AN838" s="422"/>
      <c r="AO838" s="422"/>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9.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652</v>
      </c>
      <c r="D870" s="418"/>
      <c r="E870" s="418"/>
      <c r="F870" s="418"/>
      <c r="G870" s="418"/>
      <c r="H870" s="418"/>
      <c r="I870" s="418"/>
      <c r="J870" s="419" t="s">
        <v>661</v>
      </c>
      <c r="K870" s="420"/>
      <c r="L870" s="420"/>
      <c r="M870" s="420"/>
      <c r="N870" s="420"/>
      <c r="O870" s="420"/>
      <c r="P870" s="317" t="s">
        <v>650</v>
      </c>
      <c r="Q870" s="317"/>
      <c r="R870" s="317"/>
      <c r="S870" s="317"/>
      <c r="T870" s="317"/>
      <c r="U870" s="317"/>
      <c r="V870" s="317"/>
      <c r="W870" s="317"/>
      <c r="X870" s="317"/>
      <c r="Y870" s="318">
        <v>9.8000000000000007</v>
      </c>
      <c r="Z870" s="319"/>
      <c r="AA870" s="319"/>
      <c r="AB870" s="320"/>
      <c r="AC870" s="328" t="s">
        <v>196</v>
      </c>
      <c r="AD870" s="423"/>
      <c r="AE870" s="423"/>
      <c r="AF870" s="423"/>
      <c r="AG870" s="423"/>
      <c r="AH870" s="421" t="s">
        <v>661</v>
      </c>
      <c r="AI870" s="422"/>
      <c r="AJ870" s="422"/>
      <c r="AK870" s="422"/>
      <c r="AL870" s="325" t="s">
        <v>661</v>
      </c>
      <c r="AM870" s="326"/>
      <c r="AN870" s="326"/>
      <c r="AO870" s="327"/>
      <c r="AP870" s="321" t="s">
        <v>682</v>
      </c>
      <c r="AQ870" s="321"/>
      <c r="AR870" s="321"/>
      <c r="AS870" s="321"/>
      <c r="AT870" s="321"/>
      <c r="AU870" s="321"/>
      <c r="AV870" s="321"/>
      <c r="AW870" s="321"/>
      <c r="AX870" s="321"/>
    </row>
    <row r="871" spans="1:50" ht="30" customHeight="1" x14ac:dyDescent="0.15">
      <c r="A871" s="404">
        <v>2</v>
      </c>
      <c r="B871" s="404">
        <v>1</v>
      </c>
      <c r="C871" s="431" t="s">
        <v>653</v>
      </c>
      <c r="D871" s="432"/>
      <c r="E871" s="432"/>
      <c r="F871" s="432"/>
      <c r="G871" s="432"/>
      <c r="H871" s="432"/>
      <c r="I871" s="433"/>
      <c r="J871" s="419">
        <v>7010001105955</v>
      </c>
      <c r="K871" s="420"/>
      <c r="L871" s="420"/>
      <c r="M871" s="420"/>
      <c r="N871" s="420"/>
      <c r="O871" s="420"/>
      <c r="P871" s="317" t="s">
        <v>663</v>
      </c>
      <c r="Q871" s="317"/>
      <c r="R871" s="317"/>
      <c r="S871" s="317"/>
      <c r="T871" s="317"/>
      <c r="U871" s="317"/>
      <c r="V871" s="317"/>
      <c r="W871" s="317"/>
      <c r="X871" s="317"/>
      <c r="Y871" s="318">
        <v>0.7</v>
      </c>
      <c r="Z871" s="319"/>
      <c r="AA871" s="319"/>
      <c r="AB871" s="320"/>
      <c r="AC871" s="328" t="s">
        <v>502</v>
      </c>
      <c r="AD871" s="328"/>
      <c r="AE871" s="328"/>
      <c r="AF871" s="328"/>
      <c r="AG871" s="328"/>
      <c r="AH871" s="421">
        <v>1</v>
      </c>
      <c r="AI871" s="422"/>
      <c r="AJ871" s="422"/>
      <c r="AK871" s="422"/>
      <c r="AL871" s="325">
        <v>100</v>
      </c>
      <c r="AM871" s="326"/>
      <c r="AN871" s="326"/>
      <c r="AO871" s="327"/>
      <c r="AP871" s="321" t="s">
        <v>682</v>
      </c>
      <c r="AQ871" s="321"/>
      <c r="AR871" s="321"/>
      <c r="AS871" s="321"/>
      <c r="AT871" s="321"/>
      <c r="AU871" s="321"/>
      <c r="AV871" s="321"/>
      <c r="AW871" s="321"/>
      <c r="AX871" s="321"/>
    </row>
    <row r="872" spans="1:50" ht="30" customHeight="1" x14ac:dyDescent="0.15">
      <c r="A872" s="404">
        <v>3</v>
      </c>
      <c r="B872" s="404">
        <v>1</v>
      </c>
      <c r="C872" s="428" t="s">
        <v>654</v>
      </c>
      <c r="D872" s="429"/>
      <c r="E872" s="429"/>
      <c r="F872" s="429"/>
      <c r="G872" s="429"/>
      <c r="H872" s="429"/>
      <c r="I872" s="430"/>
      <c r="J872" s="419">
        <v>3010002049767</v>
      </c>
      <c r="K872" s="420"/>
      <c r="L872" s="420"/>
      <c r="M872" s="420"/>
      <c r="N872" s="420"/>
      <c r="O872" s="420"/>
      <c r="P872" s="425" t="s">
        <v>680</v>
      </c>
      <c r="Q872" s="317"/>
      <c r="R872" s="317"/>
      <c r="S872" s="317"/>
      <c r="T872" s="317"/>
      <c r="U872" s="317"/>
      <c r="V872" s="317"/>
      <c r="W872" s="317"/>
      <c r="X872" s="317"/>
      <c r="Y872" s="318">
        <v>0.6</v>
      </c>
      <c r="Z872" s="319"/>
      <c r="AA872" s="319"/>
      <c r="AB872" s="320"/>
      <c r="AC872" s="328" t="s">
        <v>502</v>
      </c>
      <c r="AD872" s="328"/>
      <c r="AE872" s="328"/>
      <c r="AF872" s="328"/>
      <c r="AG872" s="328"/>
      <c r="AH872" s="323">
        <v>1</v>
      </c>
      <c r="AI872" s="324"/>
      <c r="AJ872" s="324"/>
      <c r="AK872" s="324"/>
      <c r="AL872" s="325">
        <v>100</v>
      </c>
      <c r="AM872" s="326"/>
      <c r="AN872" s="326"/>
      <c r="AO872" s="327"/>
      <c r="AP872" s="321" t="s">
        <v>686</v>
      </c>
      <c r="AQ872" s="321"/>
      <c r="AR872" s="321"/>
      <c r="AS872" s="321"/>
      <c r="AT872" s="321"/>
      <c r="AU872" s="321"/>
      <c r="AV872" s="321"/>
      <c r="AW872" s="321"/>
      <c r="AX872" s="321"/>
    </row>
    <row r="873" spans="1:50" ht="30" customHeight="1" x14ac:dyDescent="0.15">
      <c r="A873" s="404">
        <v>4</v>
      </c>
      <c r="B873" s="404">
        <v>1</v>
      </c>
      <c r="C873" s="428" t="s">
        <v>655</v>
      </c>
      <c r="D873" s="429"/>
      <c r="E873" s="429"/>
      <c r="F873" s="429"/>
      <c r="G873" s="429"/>
      <c r="H873" s="429"/>
      <c r="I873" s="430"/>
      <c r="J873" s="419" t="s">
        <v>661</v>
      </c>
      <c r="K873" s="420"/>
      <c r="L873" s="420"/>
      <c r="M873" s="420"/>
      <c r="N873" s="420"/>
      <c r="O873" s="420"/>
      <c r="P873" s="425" t="s">
        <v>664</v>
      </c>
      <c r="Q873" s="317"/>
      <c r="R873" s="317"/>
      <c r="S873" s="317"/>
      <c r="T873" s="317"/>
      <c r="U873" s="317"/>
      <c r="V873" s="317"/>
      <c r="W873" s="317"/>
      <c r="X873" s="317"/>
      <c r="Y873" s="318">
        <v>0.4</v>
      </c>
      <c r="Z873" s="319"/>
      <c r="AA873" s="319"/>
      <c r="AB873" s="320"/>
      <c r="AC873" s="328" t="s">
        <v>196</v>
      </c>
      <c r="AD873" s="328"/>
      <c r="AE873" s="328"/>
      <c r="AF873" s="328"/>
      <c r="AG873" s="328"/>
      <c r="AH873" s="323" t="s">
        <v>661</v>
      </c>
      <c r="AI873" s="324"/>
      <c r="AJ873" s="324"/>
      <c r="AK873" s="324"/>
      <c r="AL873" s="325" t="s">
        <v>661</v>
      </c>
      <c r="AM873" s="326"/>
      <c r="AN873" s="326"/>
      <c r="AO873" s="327"/>
      <c r="AP873" s="321" t="s">
        <v>687</v>
      </c>
      <c r="AQ873" s="321"/>
      <c r="AR873" s="321"/>
      <c r="AS873" s="321"/>
      <c r="AT873" s="321"/>
      <c r="AU873" s="321"/>
      <c r="AV873" s="321"/>
      <c r="AW873" s="321"/>
      <c r="AX873" s="321"/>
    </row>
    <row r="874" spans="1:50" ht="30" customHeight="1" x14ac:dyDescent="0.15">
      <c r="A874" s="404">
        <v>5</v>
      </c>
      <c r="B874" s="404">
        <v>1</v>
      </c>
      <c r="C874" s="431" t="s">
        <v>656</v>
      </c>
      <c r="D874" s="432"/>
      <c r="E874" s="432"/>
      <c r="F874" s="432"/>
      <c r="G874" s="432"/>
      <c r="H874" s="432"/>
      <c r="I874" s="433"/>
      <c r="J874" s="419">
        <v>6011801000116</v>
      </c>
      <c r="K874" s="420"/>
      <c r="L874" s="420"/>
      <c r="M874" s="420"/>
      <c r="N874" s="420"/>
      <c r="O874" s="420"/>
      <c r="P874" s="317" t="s">
        <v>665</v>
      </c>
      <c r="Q874" s="317"/>
      <c r="R874" s="317"/>
      <c r="S874" s="317"/>
      <c r="T874" s="317"/>
      <c r="U874" s="317"/>
      <c r="V874" s="317"/>
      <c r="W874" s="317"/>
      <c r="X874" s="317"/>
      <c r="Y874" s="318">
        <v>0.4</v>
      </c>
      <c r="Z874" s="319"/>
      <c r="AA874" s="319"/>
      <c r="AB874" s="320"/>
      <c r="AC874" s="322" t="s">
        <v>502</v>
      </c>
      <c r="AD874" s="322"/>
      <c r="AE874" s="322"/>
      <c r="AF874" s="322"/>
      <c r="AG874" s="322"/>
      <c r="AH874" s="323">
        <v>1</v>
      </c>
      <c r="AI874" s="324"/>
      <c r="AJ874" s="324"/>
      <c r="AK874" s="324"/>
      <c r="AL874" s="325">
        <v>100</v>
      </c>
      <c r="AM874" s="326"/>
      <c r="AN874" s="326"/>
      <c r="AO874" s="327"/>
      <c r="AP874" s="321" t="s">
        <v>682</v>
      </c>
      <c r="AQ874" s="321"/>
      <c r="AR874" s="321"/>
      <c r="AS874" s="321"/>
      <c r="AT874" s="321"/>
      <c r="AU874" s="321"/>
      <c r="AV874" s="321"/>
      <c r="AW874" s="321"/>
      <c r="AX874" s="321"/>
    </row>
    <row r="875" spans="1:50" ht="30" customHeight="1" x14ac:dyDescent="0.15">
      <c r="A875" s="404">
        <v>6</v>
      </c>
      <c r="B875" s="404">
        <v>1</v>
      </c>
      <c r="C875" s="431" t="s">
        <v>657</v>
      </c>
      <c r="D875" s="432"/>
      <c r="E875" s="432"/>
      <c r="F875" s="432"/>
      <c r="G875" s="432"/>
      <c r="H875" s="432"/>
      <c r="I875" s="433"/>
      <c r="J875" s="419">
        <v>1011105000981</v>
      </c>
      <c r="K875" s="420"/>
      <c r="L875" s="420"/>
      <c r="M875" s="420"/>
      <c r="N875" s="420"/>
      <c r="O875" s="420"/>
      <c r="P875" s="317" t="s">
        <v>666</v>
      </c>
      <c r="Q875" s="317"/>
      <c r="R875" s="317"/>
      <c r="S875" s="317"/>
      <c r="T875" s="317"/>
      <c r="U875" s="317"/>
      <c r="V875" s="317"/>
      <c r="W875" s="317"/>
      <c r="X875" s="317"/>
      <c r="Y875" s="318">
        <v>0.3</v>
      </c>
      <c r="Z875" s="319"/>
      <c r="AA875" s="319"/>
      <c r="AB875" s="320"/>
      <c r="AC875" s="322" t="s">
        <v>502</v>
      </c>
      <c r="AD875" s="322"/>
      <c r="AE875" s="322"/>
      <c r="AF875" s="322"/>
      <c r="AG875" s="322"/>
      <c r="AH875" s="323">
        <v>1</v>
      </c>
      <c r="AI875" s="324"/>
      <c r="AJ875" s="324"/>
      <c r="AK875" s="324"/>
      <c r="AL875" s="325">
        <v>100</v>
      </c>
      <c r="AM875" s="326"/>
      <c r="AN875" s="326"/>
      <c r="AO875" s="327"/>
      <c r="AP875" s="321" t="s">
        <v>688</v>
      </c>
      <c r="AQ875" s="321"/>
      <c r="AR875" s="321"/>
      <c r="AS875" s="321"/>
      <c r="AT875" s="321"/>
      <c r="AU875" s="321"/>
      <c r="AV875" s="321"/>
      <c r="AW875" s="321"/>
      <c r="AX875" s="321"/>
    </row>
    <row r="876" spans="1:50" ht="30" customHeight="1" x14ac:dyDescent="0.15">
      <c r="A876" s="404">
        <v>7</v>
      </c>
      <c r="B876" s="404">
        <v>1</v>
      </c>
      <c r="C876" s="431" t="s">
        <v>658</v>
      </c>
      <c r="D876" s="432"/>
      <c r="E876" s="432"/>
      <c r="F876" s="432"/>
      <c r="G876" s="432"/>
      <c r="H876" s="432"/>
      <c r="I876" s="433"/>
      <c r="J876" s="419">
        <v>4120001126778</v>
      </c>
      <c r="K876" s="420"/>
      <c r="L876" s="420"/>
      <c r="M876" s="420"/>
      <c r="N876" s="420"/>
      <c r="O876" s="420"/>
      <c r="P876" s="317" t="s">
        <v>667</v>
      </c>
      <c r="Q876" s="317"/>
      <c r="R876" s="317"/>
      <c r="S876" s="317"/>
      <c r="T876" s="317"/>
      <c r="U876" s="317"/>
      <c r="V876" s="317"/>
      <c r="W876" s="317"/>
      <c r="X876" s="317"/>
      <c r="Y876" s="318">
        <v>0.2</v>
      </c>
      <c r="Z876" s="319"/>
      <c r="AA876" s="319"/>
      <c r="AB876" s="320"/>
      <c r="AC876" s="322" t="s">
        <v>502</v>
      </c>
      <c r="AD876" s="322"/>
      <c r="AE876" s="322"/>
      <c r="AF876" s="322"/>
      <c r="AG876" s="322"/>
      <c r="AH876" s="323">
        <v>1</v>
      </c>
      <c r="AI876" s="324"/>
      <c r="AJ876" s="324"/>
      <c r="AK876" s="324"/>
      <c r="AL876" s="325">
        <v>100</v>
      </c>
      <c r="AM876" s="326"/>
      <c r="AN876" s="326"/>
      <c r="AO876" s="327"/>
      <c r="AP876" s="321" t="s">
        <v>682</v>
      </c>
      <c r="AQ876" s="321"/>
      <c r="AR876" s="321"/>
      <c r="AS876" s="321"/>
      <c r="AT876" s="321"/>
      <c r="AU876" s="321"/>
      <c r="AV876" s="321"/>
      <c r="AW876" s="321"/>
      <c r="AX876" s="321"/>
    </row>
    <row r="877" spans="1:50" ht="30" customHeight="1" x14ac:dyDescent="0.15">
      <c r="A877" s="404">
        <v>8</v>
      </c>
      <c r="B877" s="404">
        <v>1</v>
      </c>
      <c r="C877" s="431" t="s">
        <v>659</v>
      </c>
      <c r="D877" s="432"/>
      <c r="E877" s="432"/>
      <c r="F877" s="432"/>
      <c r="G877" s="432"/>
      <c r="H877" s="432"/>
      <c r="I877" s="433"/>
      <c r="J877" s="419">
        <v>6010405000976</v>
      </c>
      <c r="K877" s="420"/>
      <c r="L877" s="420"/>
      <c r="M877" s="420"/>
      <c r="N877" s="420"/>
      <c r="O877" s="420"/>
      <c r="P877" s="317" t="s">
        <v>663</v>
      </c>
      <c r="Q877" s="317"/>
      <c r="R877" s="317"/>
      <c r="S877" s="317"/>
      <c r="T877" s="317"/>
      <c r="U877" s="317"/>
      <c r="V877" s="317"/>
      <c r="W877" s="317"/>
      <c r="X877" s="317"/>
      <c r="Y877" s="318">
        <v>0.2</v>
      </c>
      <c r="Z877" s="319"/>
      <c r="AA877" s="319"/>
      <c r="AB877" s="320"/>
      <c r="AC877" s="322" t="s">
        <v>502</v>
      </c>
      <c r="AD877" s="322"/>
      <c r="AE877" s="322"/>
      <c r="AF877" s="322"/>
      <c r="AG877" s="322"/>
      <c r="AH877" s="323">
        <v>1</v>
      </c>
      <c r="AI877" s="324"/>
      <c r="AJ877" s="324"/>
      <c r="AK877" s="324"/>
      <c r="AL877" s="325">
        <v>100</v>
      </c>
      <c r="AM877" s="326"/>
      <c r="AN877" s="326"/>
      <c r="AO877" s="327"/>
      <c r="AP877" s="321" t="s">
        <v>682</v>
      </c>
      <c r="AQ877" s="321"/>
      <c r="AR877" s="321"/>
      <c r="AS877" s="321"/>
      <c r="AT877" s="321"/>
      <c r="AU877" s="321"/>
      <c r="AV877" s="321"/>
      <c r="AW877" s="321"/>
      <c r="AX877" s="321"/>
    </row>
    <row r="878" spans="1:50" ht="30" customHeight="1" x14ac:dyDescent="0.15">
      <c r="A878" s="404">
        <v>9</v>
      </c>
      <c r="B878" s="404">
        <v>1</v>
      </c>
      <c r="C878" s="431" t="s">
        <v>660</v>
      </c>
      <c r="D878" s="432"/>
      <c r="E878" s="432"/>
      <c r="F878" s="432"/>
      <c r="G878" s="432"/>
      <c r="H878" s="432"/>
      <c r="I878" s="433"/>
      <c r="J878" s="419">
        <v>7011101024574</v>
      </c>
      <c r="K878" s="420"/>
      <c r="L878" s="420"/>
      <c r="M878" s="420"/>
      <c r="N878" s="420"/>
      <c r="O878" s="420"/>
      <c r="P878" s="317" t="s">
        <v>668</v>
      </c>
      <c r="Q878" s="317"/>
      <c r="R878" s="317"/>
      <c r="S878" s="317"/>
      <c r="T878" s="317"/>
      <c r="U878" s="317"/>
      <c r="V878" s="317"/>
      <c r="W878" s="317"/>
      <c r="X878" s="317"/>
      <c r="Y878" s="318">
        <v>0.1</v>
      </c>
      <c r="Z878" s="319"/>
      <c r="AA878" s="319"/>
      <c r="AB878" s="320"/>
      <c r="AC878" s="322" t="s">
        <v>502</v>
      </c>
      <c r="AD878" s="322"/>
      <c r="AE878" s="322"/>
      <c r="AF878" s="322"/>
      <c r="AG878" s="322"/>
      <c r="AH878" s="323">
        <v>1</v>
      </c>
      <c r="AI878" s="324"/>
      <c r="AJ878" s="324"/>
      <c r="AK878" s="324"/>
      <c r="AL878" s="325">
        <v>100</v>
      </c>
      <c r="AM878" s="326"/>
      <c r="AN878" s="326"/>
      <c r="AO878" s="327"/>
      <c r="AP878" s="321" t="s">
        <v>682</v>
      </c>
      <c r="AQ878" s="321"/>
      <c r="AR878" s="321"/>
      <c r="AS878" s="321"/>
      <c r="AT878" s="321"/>
      <c r="AU878" s="321"/>
      <c r="AV878" s="321"/>
      <c r="AW878" s="321"/>
      <c r="AX878" s="321"/>
    </row>
    <row r="879" spans="1:50" ht="30" customHeight="1" x14ac:dyDescent="0.15">
      <c r="A879" s="404">
        <v>10</v>
      </c>
      <c r="B879" s="404">
        <v>1</v>
      </c>
      <c r="C879" s="424" t="s">
        <v>681</v>
      </c>
      <c r="D879" s="418"/>
      <c r="E879" s="418"/>
      <c r="F879" s="418"/>
      <c r="G879" s="418"/>
      <c r="H879" s="418"/>
      <c r="I879" s="418"/>
      <c r="J879" s="419">
        <v>3122001003108</v>
      </c>
      <c r="K879" s="420"/>
      <c r="L879" s="420"/>
      <c r="M879" s="420"/>
      <c r="N879" s="420"/>
      <c r="O879" s="420"/>
      <c r="P879" s="317" t="s">
        <v>665</v>
      </c>
      <c r="Q879" s="317"/>
      <c r="R879" s="317"/>
      <c r="S879" s="317"/>
      <c r="T879" s="317"/>
      <c r="U879" s="317"/>
      <c r="V879" s="317"/>
      <c r="W879" s="317"/>
      <c r="X879" s="317"/>
      <c r="Y879" s="318">
        <v>0</v>
      </c>
      <c r="Z879" s="319"/>
      <c r="AA879" s="319"/>
      <c r="AB879" s="320"/>
      <c r="AC879" s="322" t="s">
        <v>502</v>
      </c>
      <c r="AD879" s="322"/>
      <c r="AE879" s="322"/>
      <c r="AF879" s="322"/>
      <c r="AG879" s="322"/>
      <c r="AH879" s="323">
        <v>1</v>
      </c>
      <c r="AI879" s="324"/>
      <c r="AJ879" s="324"/>
      <c r="AK879" s="324"/>
      <c r="AL879" s="325">
        <v>100</v>
      </c>
      <c r="AM879" s="326"/>
      <c r="AN879" s="326"/>
      <c r="AO879" s="327"/>
      <c r="AP879" s="321" t="s">
        <v>682</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453</v>
      </c>
      <c r="AQ1101" s="427"/>
      <c r="AR1101" s="427"/>
      <c r="AS1101" s="427"/>
      <c r="AT1101" s="427"/>
      <c r="AU1101" s="427"/>
      <c r="AV1101" s="427"/>
      <c r="AW1101" s="427"/>
      <c r="AX1101" s="427"/>
    </row>
    <row r="1102" spans="1:50" ht="30" customHeight="1" x14ac:dyDescent="0.15">
      <c r="A1102" s="404">
        <v>1</v>
      </c>
      <c r="B1102" s="404">
        <v>1</v>
      </c>
      <c r="C1102" s="900"/>
      <c r="D1102" s="900"/>
      <c r="E1102" s="261" t="s">
        <v>684</v>
      </c>
      <c r="F1102" s="899"/>
      <c r="G1102" s="899"/>
      <c r="H1102" s="899"/>
      <c r="I1102" s="899"/>
      <c r="J1102" s="419" t="s">
        <v>682</v>
      </c>
      <c r="K1102" s="420"/>
      <c r="L1102" s="420"/>
      <c r="M1102" s="420"/>
      <c r="N1102" s="420"/>
      <c r="O1102" s="420"/>
      <c r="P1102" s="425" t="s">
        <v>682</v>
      </c>
      <c r="Q1102" s="317"/>
      <c r="R1102" s="317"/>
      <c r="S1102" s="317"/>
      <c r="T1102" s="317"/>
      <c r="U1102" s="317"/>
      <c r="V1102" s="317"/>
      <c r="W1102" s="317"/>
      <c r="X1102" s="317"/>
      <c r="Y1102" s="318" t="s">
        <v>682</v>
      </c>
      <c r="Z1102" s="319"/>
      <c r="AA1102" s="319"/>
      <c r="AB1102" s="320"/>
      <c r="AC1102" s="322"/>
      <c r="AD1102" s="322"/>
      <c r="AE1102" s="322"/>
      <c r="AF1102" s="322"/>
      <c r="AG1102" s="322"/>
      <c r="AH1102" s="323" t="s">
        <v>682</v>
      </c>
      <c r="AI1102" s="324"/>
      <c r="AJ1102" s="324"/>
      <c r="AK1102" s="324"/>
      <c r="AL1102" s="325" t="s">
        <v>685</v>
      </c>
      <c r="AM1102" s="326"/>
      <c r="AN1102" s="326"/>
      <c r="AO1102" s="327"/>
      <c r="AP1102" s="321" t="s">
        <v>685</v>
      </c>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69">
      <formula>IF(RIGHT(TEXT(P14,"0.#"),1)=".",FALSE,TRUE)</formula>
    </cfRule>
    <cfRule type="expression" dxfId="2806" priority="14070">
      <formula>IF(RIGHT(TEXT(P14,"0.#"),1)=".",TRUE,FALSE)</formula>
    </cfRule>
  </conditionalFormatting>
  <conditionalFormatting sqref="AE32">
    <cfRule type="expression" dxfId="2805" priority="14059">
      <formula>IF(RIGHT(TEXT(AE32,"0.#"),1)=".",FALSE,TRUE)</formula>
    </cfRule>
    <cfRule type="expression" dxfId="2804" priority="14060">
      <formula>IF(RIGHT(TEXT(AE32,"0.#"),1)=".",TRUE,FALSE)</formula>
    </cfRule>
  </conditionalFormatting>
  <conditionalFormatting sqref="P18:AX18">
    <cfRule type="expression" dxfId="2803" priority="13945">
      <formula>IF(RIGHT(TEXT(P18,"0.#"),1)=".",FALSE,TRUE)</formula>
    </cfRule>
    <cfRule type="expression" dxfId="2802" priority="13946">
      <formula>IF(RIGHT(TEXT(P18,"0.#"),1)=".",TRUE,FALSE)</formula>
    </cfRule>
  </conditionalFormatting>
  <conditionalFormatting sqref="Y782">
    <cfRule type="expression" dxfId="2801" priority="13941">
      <formula>IF(RIGHT(TEXT(Y782,"0.#"),1)=".",FALSE,TRUE)</formula>
    </cfRule>
    <cfRule type="expression" dxfId="2800" priority="13942">
      <formula>IF(RIGHT(TEXT(Y782,"0.#"),1)=".",TRUE,FALSE)</formula>
    </cfRule>
  </conditionalFormatting>
  <conditionalFormatting sqref="Y791">
    <cfRule type="expression" dxfId="2799" priority="13937">
      <formula>IF(RIGHT(TEXT(Y791,"0.#"),1)=".",FALSE,TRUE)</formula>
    </cfRule>
    <cfRule type="expression" dxfId="2798" priority="13938">
      <formula>IF(RIGHT(TEXT(Y791,"0.#"),1)=".",TRUE,FALSE)</formula>
    </cfRule>
  </conditionalFormatting>
  <conditionalFormatting sqref="Y822:Y829 Y820 Y809:Y816 Y807 Y796:Y803 Y794">
    <cfRule type="expression" dxfId="2797" priority="13719">
      <formula>IF(RIGHT(TEXT(Y794,"0.#"),1)=".",FALSE,TRUE)</formula>
    </cfRule>
    <cfRule type="expression" dxfId="2796" priority="13720">
      <formula>IF(RIGHT(TEXT(Y794,"0.#"),1)=".",TRUE,FALSE)</formula>
    </cfRule>
  </conditionalFormatting>
  <conditionalFormatting sqref="P16:AQ17 P15:AX15 P13:AX13">
    <cfRule type="expression" dxfId="2795" priority="13767">
      <formula>IF(RIGHT(TEXT(P13,"0.#"),1)=".",FALSE,TRUE)</formula>
    </cfRule>
    <cfRule type="expression" dxfId="2794" priority="13768">
      <formula>IF(RIGHT(TEXT(P13,"0.#"),1)=".",TRUE,FALSE)</formula>
    </cfRule>
  </conditionalFormatting>
  <conditionalFormatting sqref="P19:AJ19">
    <cfRule type="expression" dxfId="2793" priority="13765">
      <formula>IF(RIGHT(TEXT(P19,"0.#"),1)=".",FALSE,TRUE)</formula>
    </cfRule>
    <cfRule type="expression" dxfId="2792" priority="13766">
      <formula>IF(RIGHT(TEXT(P19,"0.#"),1)=".",TRUE,FALSE)</formula>
    </cfRule>
  </conditionalFormatting>
  <conditionalFormatting sqref="AE101 AQ101">
    <cfRule type="expression" dxfId="2791" priority="13757">
      <formula>IF(RIGHT(TEXT(AE101,"0.#"),1)=".",FALSE,TRUE)</formula>
    </cfRule>
    <cfRule type="expression" dxfId="2790" priority="13758">
      <formula>IF(RIGHT(TEXT(AE101,"0.#"),1)=".",TRUE,FALSE)</formula>
    </cfRule>
  </conditionalFormatting>
  <conditionalFormatting sqref="Y783:Y790 Y781">
    <cfRule type="expression" dxfId="2789" priority="13743">
      <formula>IF(RIGHT(TEXT(Y781,"0.#"),1)=".",FALSE,TRUE)</formula>
    </cfRule>
    <cfRule type="expression" dxfId="2788" priority="13744">
      <formula>IF(RIGHT(TEXT(Y781,"0.#"),1)=".",TRUE,FALSE)</formula>
    </cfRule>
  </conditionalFormatting>
  <conditionalFormatting sqref="AU782">
    <cfRule type="expression" dxfId="2787" priority="13741">
      <formula>IF(RIGHT(TEXT(AU782,"0.#"),1)=".",FALSE,TRUE)</formula>
    </cfRule>
    <cfRule type="expression" dxfId="2786" priority="13742">
      <formula>IF(RIGHT(TEXT(AU782,"0.#"),1)=".",TRUE,FALSE)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cfRule type="expression" dxfId="2783" priority="13737">
      <formula>IF(RIGHT(TEXT(AU783,"0.#"),1)=".",FALSE,TRUE)</formula>
    </cfRule>
    <cfRule type="expression" dxfId="2782" priority="13738">
      <formula>IF(RIGHT(TEXT(AU783,"0.#"),1)=".",TRUE,FALSE)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AU794">
    <cfRule type="expression" dxfId="2773" priority="13713">
      <formula>IF(RIGHT(TEXT(AU794,"0.#"),1)=".",FALSE,TRUE)</formula>
    </cfRule>
    <cfRule type="expression" dxfId="2772" priority="13714">
      <formula>IF(RIGHT(TEXT(AU794,"0.#"),1)=".",TRUE,FALSE)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I88">
    <cfRule type="expression" dxfId="2713" priority="13371">
      <formula>IF(RIGHT(TEXT(AI88,"0.#"),1)=".",FALSE,TRUE)</formula>
    </cfRule>
    <cfRule type="expression" dxfId="2712" priority="13372">
      <formula>IF(RIGHT(TEXT(AI88,"0.#"),1)=".",TRUE,FALSE)</formula>
    </cfRule>
  </conditionalFormatting>
  <conditionalFormatting sqref="AI87">
    <cfRule type="expression" dxfId="2711" priority="13369">
      <formula>IF(RIGHT(TEXT(AI87,"0.#"),1)=".",FALSE,TRUE)</formula>
    </cfRule>
    <cfRule type="expression" dxfId="2710" priority="13370">
      <formula>IF(RIGHT(TEXT(AI87,"0.#"),1)=".",TRUE,FALSE)</formula>
    </cfRule>
  </conditionalFormatting>
  <conditionalFormatting sqref="AM88">
    <cfRule type="expression" dxfId="2709" priority="13365">
      <formula>IF(RIGHT(TEXT(AM88,"0.#"),1)=".",FALSE,TRUE)</formula>
    </cfRule>
    <cfRule type="expression" dxfId="2708" priority="13366">
      <formula>IF(RIGHT(TEXT(AM88,"0.#"),1)=".",TRUE,FALSE)</formula>
    </cfRule>
  </conditionalFormatting>
  <conditionalFormatting sqref="AM89">
    <cfRule type="expression" dxfId="2707" priority="13363">
      <formula>IF(RIGHT(TEXT(AM89,"0.#"),1)=".",FALSE,TRUE)</formula>
    </cfRule>
    <cfRule type="expression" dxfId="2706" priority="13364">
      <formula>IF(RIGHT(TEXT(AM89,"0.#"),1)=".",TRUE,FALSE)</formula>
    </cfRule>
  </conditionalFormatting>
  <conditionalFormatting sqref="AE92">
    <cfRule type="expression" dxfId="2705" priority="13349">
      <formula>IF(RIGHT(TEXT(AE92,"0.#"),1)=".",FALSE,TRUE)</formula>
    </cfRule>
    <cfRule type="expression" dxfId="2704" priority="13350">
      <formula>IF(RIGHT(TEXT(AE92,"0.#"),1)=".",TRUE,FALSE)</formula>
    </cfRule>
  </conditionalFormatting>
  <conditionalFormatting sqref="AE93">
    <cfRule type="expression" dxfId="2703" priority="13347">
      <formula>IF(RIGHT(TEXT(AE93,"0.#"),1)=".",FALSE,TRUE)</formula>
    </cfRule>
    <cfRule type="expression" dxfId="2702" priority="13348">
      <formula>IF(RIGHT(TEXT(AE93,"0.#"),1)=".",TRUE,FALSE)</formula>
    </cfRule>
  </conditionalFormatting>
  <conditionalFormatting sqref="AE94">
    <cfRule type="expression" dxfId="2701" priority="13345">
      <formula>IF(RIGHT(TEXT(AE94,"0.#"),1)=".",FALSE,TRUE)</formula>
    </cfRule>
    <cfRule type="expression" dxfId="2700" priority="13346">
      <formula>IF(RIGHT(TEXT(AE94,"0.#"),1)=".",TRUE,FALSE)</formula>
    </cfRule>
  </conditionalFormatting>
  <conditionalFormatting sqref="AI94">
    <cfRule type="expression" dxfId="2699" priority="13343">
      <formula>IF(RIGHT(TEXT(AI94,"0.#"),1)=".",FALSE,TRUE)</formula>
    </cfRule>
    <cfRule type="expression" dxfId="2698" priority="13344">
      <formula>IF(RIGHT(TEXT(AI94,"0.#"),1)=".",TRUE,FALSE)</formula>
    </cfRule>
  </conditionalFormatting>
  <conditionalFormatting sqref="AI93">
    <cfRule type="expression" dxfId="2697" priority="13341">
      <formula>IF(RIGHT(TEXT(AI93,"0.#"),1)=".",FALSE,TRUE)</formula>
    </cfRule>
    <cfRule type="expression" dxfId="2696" priority="13342">
      <formula>IF(RIGHT(TEXT(AI93,"0.#"),1)=".",TRUE,FALSE)</formula>
    </cfRule>
  </conditionalFormatting>
  <conditionalFormatting sqref="AI92">
    <cfRule type="expression" dxfId="2695" priority="13339">
      <formula>IF(RIGHT(TEXT(AI92,"0.#"),1)=".",FALSE,TRUE)</formula>
    </cfRule>
    <cfRule type="expression" dxfId="2694" priority="13340">
      <formula>IF(RIGHT(TEXT(AI92,"0.#"),1)=".",TRUE,FALSE)</formula>
    </cfRule>
  </conditionalFormatting>
  <conditionalFormatting sqref="AM92">
    <cfRule type="expression" dxfId="2693" priority="13337">
      <formula>IF(RIGHT(TEXT(AM92,"0.#"),1)=".",FALSE,TRUE)</formula>
    </cfRule>
    <cfRule type="expression" dxfId="2692" priority="13338">
      <formula>IF(RIGHT(TEXT(AM92,"0.#"),1)=".",TRUE,FALSE)</formula>
    </cfRule>
  </conditionalFormatting>
  <conditionalFormatting sqref="AM93">
    <cfRule type="expression" dxfId="2691" priority="13335">
      <formula>IF(RIGHT(TEXT(AM93,"0.#"),1)=".",FALSE,TRUE)</formula>
    </cfRule>
    <cfRule type="expression" dxfId="2690" priority="13336">
      <formula>IF(RIGHT(TEXT(AM93,"0.#"),1)=".",TRUE,FALSE)</formula>
    </cfRule>
  </conditionalFormatting>
  <conditionalFormatting sqref="AM94">
    <cfRule type="expression" dxfId="2689" priority="13333">
      <formula>IF(RIGHT(TEXT(AM94,"0.#"),1)=".",FALSE,TRUE)</formula>
    </cfRule>
    <cfRule type="expression" dxfId="2688" priority="13334">
      <formula>IF(RIGHT(TEXT(AM94,"0.#"),1)=".",TRUE,FALSE)</formula>
    </cfRule>
  </conditionalFormatting>
  <conditionalFormatting sqref="AE97">
    <cfRule type="expression" dxfId="2687" priority="13319">
      <formula>IF(RIGHT(TEXT(AE97,"0.#"),1)=".",FALSE,TRUE)</formula>
    </cfRule>
    <cfRule type="expression" dxfId="2686" priority="13320">
      <formula>IF(RIGHT(TEXT(AE97,"0.#"),1)=".",TRUE,FALSE)</formula>
    </cfRule>
  </conditionalFormatting>
  <conditionalFormatting sqref="AE98">
    <cfRule type="expression" dxfId="2685" priority="13317">
      <formula>IF(RIGHT(TEXT(AE98,"0.#"),1)=".",FALSE,TRUE)</formula>
    </cfRule>
    <cfRule type="expression" dxfId="2684" priority="13318">
      <formula>IF(RIGHT(TEXT(AE98,"0.#"),1)=".",TRUE,FALSE)</formula>
    </cfRule>
  </conditionalFormatting>
  <conditionalFormatting sqref="AE99">
    <cfRule type="expression" dxfId="2683" priority="13315">
      <formula>IF(RIGHT(TEXT(AE99,"0.#"),1)=".",FALSE,TRUE)</formula>
    </cfRule>
    <cfRule type="expression" dxfId="2682" priority="13316">
      <formula>IF(RIGHT(TEXT(AE99,"0.#"),1)=".",TRUE,FALSE)</formula>
    </cfRule>
  </conditionalFormatting>
  <conditionalFormatting sqref="AI99">
    <cfRule type="expression" dxfId="2681" priority="13313">
      <formula>IF(RIGHT(TEXT(AI99,"0.#"),1)=".",FALSE,TRUE)</formula>
    </cfRule>
    <cfRule type="expression" dxfId="2680" priority="13314">
      <formula>IF(RIGHT(TEXT(AI99,"0.#"),1)=".",TRUE,FALSE)</formula>
    </cfRule>
  </conditionalFormatting>
  <conditionalFormatting sqref="AI98">
    <cfRule type="expression" dxfId="2679" priority="13311">
      <formula>IF(RIGHT(TEXT(AI98,"0.#"),1)=".",FALSE,TRUE)</formula>
    </cfRule>
    <cfRule type="expression" dxfId="2678" priority="13312">
      <formula>IF(RIGHT(TEXT(AI98,"0.#"),1)=".",TRUE,FALSE)</formula>
    </cfRule>
  </conditionalFormatting>
  <conditionalFormatting sqref="AI97">
    <cfRule type="expression" dxfId="2677" priority="13309">
      <formula>IF(RIGHT(TEXT(AI97,"0.#"),1)=".",FALSE,TRUE)</formula>
    </cfRule>
    <cfRule type="expression" dxfId="2676" priority="13310">
      <formula>IF(RIGHT(TEXT(AI97,"0.#"),1)=".",TRUE,FALSE)</formula>
    </cfRule>
  </conditionalFormatting>
  <conditionalFormatting sqref="AM97">
    <cfRule type="expression" dxfId="2675" priority="13307">
      <formula>IF(RIGHT(TEXT(AM97,"0.#"),1)=".",FALSE,TRUE)</formula>
    </cfRule>
    <cfRule type="expression" dxfId="2674" priority="13308">
      <formula>IF(RIGHT(TEXT(AM97,"0.#"),1)=".",TRUE,FALSE)</formula>
    </cfRule>
  </conditionalFormatting>
  <conditionalFormatting sqref="AM98">
    <cfRule type="expression" dxfId="2673" priority="13305">
      <formula>IF(RIGHT(TEXT(AM98,"0.#"),1)=".",FALSE,TRUE)</formula>
    </cfRule>
    <cfRule type="expression" dxfId="2672" priority="13306">
      <formula>IF(RIGHT(TEXT(AM98,"0.#"),1)=".",TRUE,FALSE)</formula>
    </cfRule>
  </conditionalFormatting>
  <conditionalFormatting sqref="AM99">
    <cfRule type="expression" dxfId="2671" priority="13303">
      <formula>IF(RIGHT(TEXT(AM99,"0.#"),1)=".",FALSE,TRUE)</formula>
    </cfRule>
    <cfRule type="expression" dxfId="2670" priority="13304">
      <formula>IF(RIGHT(TEXT(AM99,"0.#"),1)=".",TRUE,FALSE)</formula>
    </cfRule>
  </conditionalFormatting>
  <conditionalFormatting sqref="AI101">
    <cfRule type="expression" dxfId="2669" priority="13289">
      <formula>IF(RIGHT(TEXT(AI101,"0.#"),1)=".",FALSE,TRUE)</formula>
    </cfRule>
    <cfRule type="expression" dxfId="2668" priority="13290">
      <formula>IF(RIGHT(TEXT(AI101,"0.#"),1)=".",TRUE,FALSE)</formula>
    </cfRule>
  </conditionalFormatting>
  <conditionalFormatting sqref="AM101">
    <cfRule type="expression" dxfId="2667" priority="13287">
      <formula>IF(RIGHT(TEXT(AM101,"0.#"),1)=".",FALSE,TRUE)</formula>
    </cfRule>
    <cfRule type="expression" dxfId="2666" priority="13288">
      <formula>IF(RIGHT(TEXT(AM101,"0.#"),1)=".",TRUE,FALSE)</formula>
    </cfRule>
  </conditionalFormatting>
  <conditionalFormatting sqref="AE102">
    <cfRule type="expression" dxfId="2665" priority="13285">
      <formula>IF(RIGHT(TEXT(AE102,"0.#"),1)=".",FALSE,TRUE)</formula>
    </cfRule>
    <cfRule type="expression" dxfId="2664" priority="13286">
      <formula>IF(RIGHT(TEXT(AE102,"0.#"),1)=".",TRUE,FALSE)</formula>
    </cfRule>
  </conditionalFormatting>
  <conditionalFormatting sqref="AI102">
    <cfRule type="expression" dxfId="2663" priority="13283">
      <formula>IF(RIGHT(TEXT(AI102,"0.#"),1)=".",FALSE,TRUE)</formula>
    </cfRule>
    <cfRule type="expression" dxfId="2662" priority="13284">
      <formula>IF(RIGHT(TEXT(AI102,"0.#"),1)=".",TRUE,FALSE)</formula>
    </cfRule>
  </conditionalFormatting>
  <conditionalFormatting sqref="AM102">
    <cfRule type="expression" dxfId="2661" priority="13281">
      <formula>IF(RIGHT(TEXT(AM102,"0.#"),1)=".",FALSE,TRUE)</formula>
    </cfRule>
    <cfRule type="expression" dxfId="2660" priority="13282">
      <formula>IF(RIGHT(TEXT(AM102,"0.#"),1)=".",TRUE,FALSE)</formula>
    </cfRule>
  </conditionalFormatting>
  <conditionalFormatting sqref="AQ102">
    <cfRule type="expression" dxfId="2659" priority="13279">
      <formula>IF(RIGHT(TEXT(AQ102,"0.#"),1)=".",FALSE,TRUE)</formula>
    </cfRule>
    <cfRule type="expression" dxfId="2658" priority="13280">
      <formula>IF(RIGHT(TEXT(AQ102,"0.#"),1)=".",TRUE,FALSE)</formula>
    </cfRule>
  </conditionalFormatting>
  <conditionalFormatting sqref="AE104">
    <cfRule type="expression" dxfId="2657" priority="13277">
      <formula>IF(RIGHT(TEXT(AE104,"0.#"),1)=".",FALSE,TRUE)</formula>
    </cfRule>
    <cfRule type="expression" dxfId="2656" priority="13278">
      <formula>IF(RIGHT(TEXT(AE104,"0.#"),1)=".",TRUE,FALSE)</formula>
    </cfRule>
  </conditionalFormatting>
  <conditionalFormatting sqref="AI104">
    <cfRule type="expression" dxfId="2655" priority="13275">
      <formula>IF(RIGHT(TEXT(AI104,"0.#"),1)=".",FALSE,TRUE)</formula>
    </cfRule>
    <cfRule type="expression" dxfId="2654" priority="13276">
      <formula>IF(RIGHT(TEXT(AI104,"0.#"),1)=".",TRUE,FALSE)</formula>
    </cfRule>
  </conditionalFormatting>
  <conditionalFormatting sqref="AM104">
    <cfRule type="expression" dxfId="2653" priority="13273">
      <formula>IF(RIGHT(TEXT(AM104,"0.#"),1)=".",FALSE,TRUE)</formula>
    </cfRule>
    <cfRule type="expression" dxfId="2652" priority="13274">
      <formula>IF(RIGHT(TEXT(AM104,"0.#"),1)=".",TRUE,FALSE)</formula>
    </cfRule>
  </conditionalFormatting>
  <conditionalFormatting sqref="AE105">
    <cfRule type="expression" dxfId="2651" priority="13271">
      <formula>IF(RIGHT(TEXT(AE105,"0.#"),1)=".",FALSE,TRUE)</formula>
    </cfRule>
    <cfRule type="expression" dxfId="2650" priority="13272">
      <formula>IF(RIGHT(TEXT(AE105,"0.#"),1)=".",TRUE,FALSE)</formula>
    </cfRule>
  </conditionalFormatting>
  <conditionalFormatting sqref="AI105">
    <cfRule type="expression" dxfId="2649" priority="13269">
      <formula>IF(RIGHT(TEXT(AI105,"0.#"),1)=".",FALSE,TRUE)</formula>
    </cfRule>
    <cfRule type="expression" dxfId="2648" priority="13270">
      <formula>IF(RIGHT(TEXT(AI105,"0.#"),1)=".",TRUE,FALSE)</formula>
    </cfRule>
  </conditionalFormatting>
  <conditionalFormatting sqref="AM105">
    <cfRule type="expression" dxfId="2647" priority="13267">
      <formula>IF(RIGHT(TEXT(AM105,"0.#"),1)=".",FALSE,TRUE)</formula>
    </cfRule>
    <cfRule type="expression" dxfId="2646" priority="13268">
      <formula>IF(RIGHT(TEXT(AM105,"0.#"),1)=".",TRUE,FALSE)</formula>
    </cfRule>
  </conditionalFormatting>
  <conditionalFormatting sqref="AE107">
    <cfRule type="expression" dxfId="2645" priority="13263">
      <formula>IF(RIGHT(TEXT(AE107,"0.#"),1)=".",FALSE,TRUE)</formula>
    </cfRule>
    <cfRule type="expression" dxfId="2644" priority="13264">
      <formula>IF(RIGHT(TEXT(AE107,"0.#"),1)=".",TRUE,FALSE)</formula>
    </cfRule>
  </conditionalFormatting>
  <conditionalFormatting sqref="AI107">
    <cfRule type="expression" dxfId="2643" priority="13261">
      <formula>IF(RIGHT(TEXT(AI107,"0.#"),1)=".",FALSE,TRUE)</formula>
    </cfRule>
    <cfRule type="expression" dxfId="2642" priority="13262">
      <formula>IF(RIGHT(TEXT(AI107,"0.#"),1)=".",TRUE,FALSE)</formula>
    </cfRule>
  </conditionalFormatting>
  <conditionalFormatting sqref="AM107">
    <cfRule type="expression" dxfId="2641" priority="13259">
      <formula>IF(RIGHT(TEXT(AM107,"0.#"),1)=".",FALSE,TRUE)</formula>
    </cfRule>
    <cfRule type="expression" dxfId="2640" priority="13260">
      <formula>IF(RIGHT(TEXT(AM107,"0.#"),1)=".",TRUE,FALSE)</formula>
    </cfRule>
  </conditionalFormatting>
  <conditionalFormatting sqref="AE108">
    <cfRule type="expression" dxfId="2639" priority="13257">
      <formula>IF(RIGHT(TEXT(AE108,"0.#"),1)=".",FALSE,TRUE)</formula>
    </cfRule>
    <cfRule type="expression" dxfId="2638" priority="13258">
      <formula>IF(RIGHT(TEXT(AE108,"0.#"),1)=".",TRUE,FALSE)</formula>
    </cfRule>
  </conditionalFormatting>
  <conditionalFormatting sqref="AI108">
    <cfRule type="expression" dxfId="2637" priority="13255">
      <formula>IF(RIGHT(TEXT(AI108,"0.#"),1)=".",FALSE,TRUE)</formula>
    </cfRule>
    <cfRule type="expression" dxfId="2636" priority="13256">
      <formula>IF(RIGHT(TEXT(AI108,"0.#"),1)=".",TRUE,FALSE)</formula>
    </cfRule>
  </conditionalFormatting>
  <conditionalFormatting sqref="AM108">
    <cfRule type="expression" dxfId="2635" priority="13253">
      <formula>IF(RIGHT(TEXT(AM108,"0.#"),1)=".",FALSE,TRUE)</formula>
    </cfRule>
    <cfRule type="expression" dxfId="2634" priority="13254">
      <formula>IF(RIGHT(TEXT(AM108,"0.#"),1)=".",TRUE,FALSE)</formula>
    </cfRule>
  </conditionalFormatting>
  <conditionalFormatting sqref="AE110">
    <cfRule type="expression" dxfId="2633" priority="13249">
      <formula>IF(RIGHT(TEXT(AE110,"0.#"),1)=".",FALSE,TRUE)</formula>
    </cfRule>
    <cfRule type="expression" dxfId="2632" priority="13250">
      <formula>IF(RIGHT(TEXT(AE110,"0.#"),1)=".",TRUE,FALSE)</formula>
    </cfRule>
  </conditionalFormatting>
  <conditionalFormatting sqref="AI110">
    <cfRule type="expression" dxfId="2631" priority="13247">
      <formula>IF(RIGHT(TEXT(AI110,"0.#"),1)=".",FALSE,TRUE)</formula>
    </cfRule>
    <cfRule type="expression" dxfId="2630" priority="13248">
      <formula>IF(RIGHT(TEXT(AI110,"0.#"),1)=".",TRUE,FALSE)</formula>
    </cfRule>
  </conditionalFormatting>
  <conditionalFormatting sqref="AM110">
    <cfRule type="expression" dxfId="2629" priority="13245">
      <formula>IF(RIGHT(TEXT(AM110,"0.#"),1)=".",FALSE,TRUE)</formula>
    </cfRule>
    <cfRule type="expression" dxfId="2628" priority="13246">
      <formula>IF(RIGHT(TEXT(AM110,"0.#"),1)=".",TRUE,FALSE)</formula>
    </cfRule>
  </conditionalFormatting>
  <conditionalFormatting sqref="AE111">
    <cfRule type="expression" dxfId="2627" priority="13243">
      <formula>IF(RIGHT(TEXT(AE111,"0.#"),1)=".",FALSE,TRUE)</formula>
    </cfRule>
    <cfRule type="expression" dxfId="2626" priority="13244">
      <formula>IF(RIGHT(TEXT(AE111,"0.#"),1)=".",TRUE,FALSE)</formula>
    </cfRule>
  </conditionalFormatting>
  <conditionalFormatting sqref="AI111">
    <cfRule type="expression" dxfId="2625" priority="13241">
      <formula>IF(RIGHT(TEXT(AI111,"0.#"),1)=".",FALSE,TRUE)</formula>
    </cfRule>
    <cfRule type="expression" dxfId="2624" priority="13242">
      <formula>IF(RIGHT(TEXT(AI111,"0.#"),1)=".",TRUE,FALSE)</formula>
    </cfRule>
  </conditionalFormatting>
  <conditionalFormatting sqref="AM111">
    <cfRule type="expression" dxfId="2623" priority="13239">
      <formula>IF(RIGHT(TEXT(AM111,"0.#"),1)=".",FALSE,TRUE)</formula>
    </cfRule>
    <cfRule type="expression" dxfId="2622" priority="13240">
      <formula>IF(RIGHT(TEXT(AM111,"0.#"),1)=".",TRUE,FALSE)</formula>
    </cfRule>
  </conditionalFormatting>
  <conditionalFormatting sqref="AE113">
    <cfRule type="expression" dxfId="2621" priority="13235">
      <formula>IF(RIGHT(TEXT(AE113,"0.#"),1)=".",FALSE,TRUE)</formula>
    </cfRule>
    <cfRule type="expression" dxfId="2620" priority="13236">
      <formula>IF(RIGHT(TEXT(AE113,"0.#"),1)=".",TRUE,FALSE)</formula>
    </cfRule>
  </conditionalFormatting>
  <conditionalFormatting sqref="AI113">
    <cfRule type="expression" dxfId="2619" priority="13233">
      <formula>IF(RIGHT(TEXT(AI113,"0.#"),1)=".",FALSE,TRUE)</formula>
    </cfRule>
    <cfRule type="expression" dxfId="2618" priority="13234">
      <formula>IF(RIGHT(TEXT(AI113,"0.#"),1)=".",TRUE,FALSE)</formula>
    </cfRule>
  </conditionalFormatting>
  <conditionalFormatting sqref="AM113">
    <cfRule type="expression" dxfId="2617" priority="13231">
      <formula>IF(RIGHT(TEXT(AM113,"0.#"),1)=".",FALSE,TRUE)</formula>
    </cfRule>
    <cfRule type="expression" dxfId="2616" priority="13232">
      <formula>IF(RIGHT(TEXT(AM113,"0.#"),1)=".",TRUE,FALSE)</formula>
    </cfRule>
  </conditionalFormatting>
  <conditionalFormatting sqref="AE114">
    <cfRule type="expression" dxfId="2615" priority="13229">
      <formula>IF(RIGHT(TEXT(AE114,"0.#"),1)=".",FALSE,TRUE)</formula>
    </cfRule>
    <cfRule type="expression" dxfId="2614" priority="13230">
      <formula>IF(RIGHT(TEXT(AE114,"0.#"),1)=".",TRUE,FALSE)</formula>
    </cfRule>
  </conditionalFormatting>
  <conditionalFormatting sqref="AI114">
    <cfRule type="expression" dxfId="2613" priority="13227">
      <formula>IF(RIGHT(TEXT(AI114,"0.#"),1)=".",FALSE,TRUE)</formula>
    </cfRule>
    <cfRule type="expression" dxfId="2612" priority="13228">
      <formula>IF(RIGHT(TEXT(AI114,"0.#"),1)=".",TRUE,FALSE)</formula>
    </cfRule>
  </conditionalFormatting>
  <conditionalFormatting sqref="AM114">
    <cfRule type="expression" dxfId="2611" priority="13225">
      <formula>IF(RIGHT(TEXT(AM114,"0.#"),1)=".",FALSE,TRUE)</formula>
    </cfRule>
    <cfRule type="expression" dxfId="2610" priority="13226">
      <formula>IF(RIGHT(TEXT(AM114,"0.#"),1)=".",TRUE,FALSE)</formula>
    </cfRule>
  </conditionalFormatting>
  <conditionalFormatting sqref="AE116 AQ116">
    <cfRule type="expression" dxfId="2609" priority="13221">
      <formula>IF(RIGHT(TEXT(AE116,"0.#"),1)=".",FALSE,TRUE)</formula>
    </cfRule>
    <cfRule type="expression" dxfId="2608" priority="13222">
      <formula>IF(RIGHT(TEXT(AE116,"0.#"),1)=".",TRUE,FALSE)</formula>
    </cfRule>
  </conditionalFormatting>
  <conditionalFormatting sqref="AI116">
    <cfRule type="expression" dxfId="2607" priority="13219">
      <formula>IF(RIGHT(TEXT(AI116,"0.#"),1)=".",FALSE,TRUE)</formula>
    </cfRule>
    <cfRule type="expression" dxfId="2606" priority="13220">
      <formula>IF(RIGHT(TEXT(AI116,"0.#"),1)=".",TRUE,FALSE)</formula>
    </cfRule>
  </conditionalFormatting>
  <conditionalFormatting sqref="AM116">
    <cfRule type="expression" dxfId="2605" priority="13217">
      <formula>IF(RIGHT(TEXT(AM116,"0.#"),1)=".",FALSE,TRUE)</formula>
    </cfRule>
    <cfRule type="expression" dxfId="2604" priority="13218">
      <formula>IF(RIGHT(TEXT(AM116,"0.#"),1)=".",TRUE,FALSE)</formula>
    </cfRule>
  </conditionalFormatting>
  <conditionalFormatting sqref="AE117 AM117">
    <cfRule type="expression" dxfId="2603" priority="13215">
      <formula>IF(RIGHT(TEXT(AE117,"0.#"),1)=".",FALSE,TRUE)</formula>
    </cfRule>
    <cfRule type="expression" dxfId="2602" priority="13216">
      <formula>IF(RIGHT(TEXT(AE117,"0.#"),1)=".",TRUE,FALSE)</formula>
    </cfRule>
  </conditionalFormatting>
  <conditionalFormatting sqref="AI117">
    <cfRule type="expression" dxfId="2601" priority="13213">
      <formula>IF(RIGHT(TEXT(AI117,"0.#"),1)=".",FALSE,TRUE)</formula>
    </cfRule>
    <cfRule type="expression" dxfId="2600" priority="13214">
      <formula>IF(RIGHT(TEXT(AI117,"0.#"),1)=".",TRUE,FALSE)</formula>
    </cfRule>
  </conditionalFormatting>
  <conditionalFormatting sqref="AQ117">
    <cfRule type="expression" dxfId="2599" priority="13209">
      <formula>IF(RIGHT(TEXT(AQ117,"0.#"),1)=".",FALSE,TRUE)</formula>
    </cfRule>
    <cfRule type="expression" dxfId="2598" priority="13210">
      <formula>IF(RIGHT(TEXT(AQ117,"0.#"),1)=".",TRUE,FALSE)</formula>
    </cfRule>
  </conditionalFormatting>
  <conditionalFormatting sqref="AQ119">
    <cfRule type="expression" dxfId="2597" priority="13207">
      <formula>IF(RIGHT(TEXT(AQ119,"0.#"),1)=".",FALSE,TRUE)</formula>
    </cfRule>
    <cfRule type="expression" dxfId="2596" priority="13208">
      <formula>IF(RIGHT(TEXT(AQ119,"0.#"),1)=".",TRUE,FALSE)</formula>
    </cfRule>
  </conditionalFormatting>
  <conditionalFormatting sqref="AM119">
    <cfRule type="expression" dxfId="2595" priority="13203">
      <formula>IF(RIGHT(TEXT(AM119,"0.#"),1)=".",FALSE,TRUE)</formula>
    </cfRule>
    <cfRule type="expression" dxfId="2594" priority="13204">
      <formula>IF(RIGHT(TEXT(AM119,"0.#"),1)=".",TRUE,FALSE)</formula>
    </cfRule>
  </conditionalFormatting>
  <conditionalFormatting sqref="AQ120">
    <cfRule type="expression" dxfId="2593" priority="13195">
      <formula>IF(RIGHT(TEXT(AQ120,"0.#"),1)=".",FALSE,TRUE)</formula>
    </cfRule>
    <cfRule type="expression" dxfId="2592" priority="13196">
      <formula>IF(RIGHT(TEXT(AQ120,"0.#"),1)=".",TRUE,FALSE)</formula>
    </cfRule>
  </conditionalFormatting>
  <conditionalFormatting sqref="AE122 AQ122">
    <cfRule type="expression" dxfId="2591" priority="13193">
      <formula>IF(RIGHT(TEXT(AE122,"0.#"),1)=".",FALSE,TRUE)</formula>
    </cfRule>
    <cfRule type="expression" dxfId="2590" priority="13194">
      <formula>IF(RIGHT(TEXT(AE122,"0.#"),1)=".",TRUE,FALSE)</formula>
    </cfRule>
  </conditionalFormatting>
  <conditionalFormatting sqref="AI122">
    <cfRule type="expression" dxfId="2589" priority="13191">
      <formula>IF(RIGHT(TEXT(AI122,"0.#"),1)=".",FALSE,TRUE)</formula>
    </cfRule>
    <cfRule type="expression" dxfId="2588" priority="13192">
      <formula>IF(RIGHT(TEXT(AI122,"0.#"),1)=".",TRUE,FALSE)</formula>
    </cfRule>
  </conditionalFormatting>
  <conditionalFormatting sqref="AM122">
    <cfRule type="expression" dxfId="2587" priority="13189">
      <formula>IF(RIGHT(TEXT(AM122,"0.#"),1)=".",FALSE,TRUE)</formula>
    </cfRule>
    <cfRule type="expression" dxfId="2586" priority="13190">
      <formula>IF(RIGHT(TEXT(AM122,"0.#"),1)=".",TRUE,FALSE)</formula>
    </cfRule>
  </conditionalFormatting>
  <conditionalFormatting sqref="AQ123">
    <cfRule type="expression" dxfId="2585" priority="13181">
      <formula>IF(RIGHT(TEXT(AQ123,"0.#"),1)=".",FALSE,TRUE)</formula>
    </cfRule>
    <cfRule type="expression" dxfId="2584" priority="13182">
      <formula>IF(RIGHT(TEXT(AQ123,"0.#"),1)=".",TRUE,FALSE)</formula>
    </cfRule>
  </conditionalFormatting>
  <conditionalFormatting sqref="AE125 AQ125">
    <cfRule type="expression" dxfId="2583" priority="13179">
      <formula>IF(RIGHT(TEXT(AE125,"0.#"),1)=".",FALSE,TRUE)</formula>
    </cfRule>
    <cfRule type="expression" dxfId="2582" priority="13180">
      <formula>IF(RIGHT(TEXT(AE125,"0.#"),1)=".",TRUE,FALSE)</formula>
    </cfRule>
  </conditionalFormatting>
  <conditionalFormatting sqref="AI125">
    <cfRule type="expression" dxfId="2581" priority="13177">
      <formula>IF(RIGHT(TEXT(AI125,"0.#"),1)=".",FALSE,TRUE)</formula>
    </cfRule>
    <cfRule type="expression" dxfId="2580" priority="13178">
      <formula>IF(RIGHT(TEXT(AI125,"0.#"),1)=".",TRUE,FALSE)</formula>
    </cfRule>
  </conditionalFormatting>
  <conditionalFormatting sqref="AM125">
    <cfRule type="expression" dxfId="2579" priority="13175">
      <formula>IF(RIGHT(TEXT(AM125,"0.#"),1)=".",FALSE,TRUE)</formula>
    </cfRule>
    <cfRule type="expression" dxfId="2578" priority="13176">
      <formula>IF(RIGHT(TEXT(AM125,"0.#"),1)=".",TRUE,FALSE)</formula>
    </cfRule>
  </conditionalFormatting>
  <conditionalFormatting sqref="AQ126">
    <cfRule type="expression" dxfId="2577" priority="13167">
      <formula>IF(RIGHT(TEXT(AQ126,"0.#"),1)=".",FALSE,TRUE)</formula>
    </cfRule>
    <cfRule type="expression" dxfId="2576" priority="13168">
      <formula>IF(RIGHT(TEXT(AQ126,"0.#"),1)=".",TRUE,FALSE)</formula>
    </cfRule>
  </conditionalFormatting>
  <conditionalFormatting sqref="AE128 AQ128">
    <cfRule type="expression" dxfId="2575" priority="13165">
      <formula>IF(RIGHT(TEXT(AE128,"0.#"),1)=".",FALSE,TRUE)</formula>
    </cfRule>
    <cfRule type="expression" dxfId="2574" priority="13166">
      <formula>IF(RIGHT(TEXT(AE128,"0.#"),1)=".",TRUE,FALSE)</formula>
    </cfRule>
  </conditionalFormatting>
  <conditionalFormatting sqref="AI128">
    <cfRule type="expression" dxfId="2573" priority="13163">
      <formula>IF(RIGHT(TEXT(AI128,"0.#"),1)=".",FALSE,TRUE)</formula>
    </cfRule>
    <cfRule type="expression" dxfId="2572" priority="13164">
      <formula>IF(RIGHT(TEXT(AI128,"0.#"),1)=".",TRUE,FALSE)</formula>
    </cfRule>
  </conditionalFormatting>
  <conditionalFormatting sqref="AM128">
    <cfRule type="expression" dxfId="2571" priority="13161">
      <formula>IF(RIGHT(TEXT(AM128,"0.#"),1)=".",FALSE,TRUE)</formula>
    </cfRule>
    <cfRule type="expression" dxfId="2570" priority="13162">
      <formula>IF(RIGHT(TEXT(AM128,"0.#"),1)=".",TRUE,FALSE)</formula>
    </cfRule>
  </conditionalFormatting>
  <conditionalFormatting sqref="AQ129">
    <cfRule type="expression" dxfId="2569" priority="13153">
      <formula>IF(RIGHT(TEXT(AQ129,"0.#"),1)=".",FALSE,TRUE)</formula>
    </cfRule>
    <cfRule type="expression" dxfId="2568" priority="13154">
      <formula>IF(RIGHT(TEXT(AQ129,"0.#"),1)=".",TRUE,FALSE)</formula>
    </cfRule>
  </conditionalFormatting>
  <conditionalFormatting sqref="AE75">
    <cfRule type="expression" dxfId="2567" priority="13151">
      <formula>IF(RIGHT(TEXT(AE75,"0.#"),1)=".",FALSE,TRUE)</formula>
    </cfRule>
    <cfRule type="expression" dxfId="2566" priority="13152">
      <formula>IF(RIGHT(TEXT(AE75,"0.#"),1)=".",TRUE,FALSE)</formula>
    </cfRule>
  </conditionalFormatting>
  <conditionalFormatting sqref="AE76">
    <cfRule type="expression" dxfId="2565" priority="13149">
      <formula>IF(RIGHT(TEXT(AE76,"0.#"),1)=".",FALSE,TRUE)</formula>
    </cfRule>
    <cfRule type="expression" dxfId="2564" priority="13150">
      <formula>IF(RIGHT(TEXT(AE76,"0.#"),1)=".",TRUE,FALSE)</formula>
    </cfRule>
  </conditionalFormatting>
  <conditionalFormatting sqref="AI76">
    <cfRule type="expression" dxfId="2563" priority="13143">
      <formula>IF(RIGHT(TEXT(AI76,"0.#"),1)=".",FALSE,TRUE)</formula>
    </cfRule>
    <cfRule type="expression" dxfId="2562" priority="13144">
      <formula>IF(RIGHT(TEXT(AI76,"0.#"),1)=".",TRUE,FALSE)</formula>
    </cfRule>
  </conditionalFormatting>
  <conditionalFormatting sqref="AI75">
    <cfRule type="expression" dxfId="2561" priority="13141">
      <formula>IF(RIGHT(TEXT(AI75,"0.#"),1)=".",FALSE,TRUE)</formula>
    </cfRule>
    <cfRule type="expression" dxfId="2560" priority="13142">
      <formula>IF(RIGHT(TEXT(AI75,"0.#"),1)=".",TRUE,FALSE)</formula>
    </cfRule>
  </conditionalFormatting>
  <conditionalFormatting sqref="AM75">
    <cfRule type="expression" dxfId="2559" priority="13139">
      <formula>IF(RIGHT(TEXT(AM75,"0.#"),1)=".",FALSE,TRUE)</formula>
    </cfRule>
    <cfRule type="expression" dxfId="2558" priority="13140">
      <formula>IF(RIGHT(TEXT(AM75,"0.#"),1)=".",TRUE,FALSE)</formula>
    </cfRule>
  </conditionalFormatting>
  <conditionalFormatting sqref="AM76">
    <cfRule type="expression" dxfId="2557" priority="13137">
      <formula>IF(RIGHT(TEXT(AM76,"0.#"),1)=".",FALSE,TRUE)</formula>
    </cfRule>
    <cfRule type="expression" dxfId="2556" priority="13138">
      <formula>IF(RIGHT(TEXT(AM76,"0.#"),1)=".",TRUE,FALSE)</formula>
    </cfRule>
  </conditionalFormatting>
  <conditionalFormatting sqref="AM77">
    <cfRule type="expression" dxfId="2555" priority="13135">
      <formula>IF(RIGHT(TEXT(AM77,"0.#"),1)=".",FALSE,TRUE)</formula>
    </cfRule>
    <cfRule type="expression" dxfId="2554" priority="13136">
      <formula>IF(RIGHT(TEXT(AM77,"0.#"),1)=".",TRUE,FALSE)</formula>
    </cfRule>
  </conditionalFormatting>
  <conditionalFormatting sqref="AE134:AE135 AI134:AI135 AM134 AQ134:AQ135 AU134:AU135">
    <cfRule type="expression" dxfId="2553" priority="13121">
      <formula>IF(RIGHT(TEXT(AE134,"0.#"),1)=".",FALSE,TRUE)</formula>
    </cfRule>
    <cfRule type="expression" dxfId="2552" priority="13122">
      <formula>IF(RIGHT(TEXT(AE134,"0.#"),1)=".",TRUE,FALSE)</formula>
    </cfRule>
  </conditionalFormatting>
  <conditionalFormatting sqref="AE433">
    <cfRule type="expression" dxfId="2551" priority="13091">
      <formula>IF(RIGHT(TEXT(AE433,"0.#"),1)=".",FALSE,TRUE)</formula>
    </cfRule>
    <cfRule type="expression" dxfId="2550" priority="13092">
      <formula>IF(RIGHT(TEXT(AE433,"0.#"),1)=".",TRUE,FALSE)</formula>
    </cfRule>
  </conditionalFormatting>
  <conditionalFormatting sqref="AM435">
    <cfRule type="expression" dxfId="2549" priority="13075">
      <formula>IF(RIGHT(TEXT(AM435,"0.#"),1)=".",FALSE,TRUE)</formula>
    </cfRule>
    <cfRule type="expression" dxfId="2548" priority="13076">
      <formula>IF(RIGHT(TEXT(AM435,"0.#"),1)=".",TRUE,FALSE)</formula>
    </cfRule>
  </conditionalFormatting>
  <conditionalFormatting sqref="AE434">
    <cfRule type="expression" dxfId="2547" priority="13089">
      <formula>IF(RIGHT(TEXT(AE434,"0.#"),1)=".",FALSE,TRUE)</formula>
    </cfRule>
    <cfRule type="expression" dxfId="2546" priority="13090">
      <formula>IF(RIGHT(TEXT(AE434,"0.#"),1)=".",TRUE,FALSE)</formula>
    </cfRule>
  </conditionalFormatting>
  <conditionalFormatting sqref="AE435">
    <cfRule type="expression" dxfId="2545" priority="13087">
      <formula>IF(RIGHT(TEXT(AE435,"0.#"),1)=".",FALSE,TRUE)</formula>
    </cfRule>
    <cfRule type="expression" dxfId="2544" priority="13088">
      <formula>IF(RIGHT(TEXT(AE435,"0.#"),1)=".",TRUE,FALSE)</formula>
    </cfRule>
  </conditionalFormatting>
  <conditionalFormatting sqref="AM433">
    <cfRule type="expression" dxfId="2543" priority="13079">
      <formula>IF(RIGHT(TEXT(AM433,"0.#"),1)=".",FALSE,TRUE)</formula>
    </cfRule>
    <cfRule type="expression" dxfId="2542" priority="13080">
      <formula>IF(RIGHT(TEXT(AM433,"0.#"),1)=".",TRUE,FALSE)</formula>
    </cfRule>
  </conditionalFormatting>
  <conditionalFormatting sqref="AM434">
    <cfRule type="expression" dxfId="2541" priority="13077">
      <formula>IF(RIGHT(TEXT(AM434,"0.#"),1)=".",FALSE,TRUE)</formula>
    </cfRule>
    <cfRule type="expression" dxfId="2540" priority="13078">
      <formula>IF(RIGHT(TEXT(AM434,"0.#"),1)=".",TRUE,FALSE)</formula>
    </cfRule>
  </conditionalFormatting>
  <conditionalFormatting sqref="AU433">
    <cfRule type="expression" dxfId="2539" priority="13067">
      <formula>IF(RIGHT(TEXT(AU433,"0.#"),1)=".",FALSE,TRUE)</formula>
    </cfRule>
    <cfRule type="expression" dxfId="2538" priority="13068">
      <formula>IF(RIGHT(TEXT(AU433,"0.#"),1)=".",TRUE,FALSE)</formula>
    </cfRule>
  </conditionalFormatting>
  <conditionalFormatting sqref="AU434">
    <cfRule type="expression" dxfId="2537" priority="13065">
      <formula>IF(RIGHT(TEXT(AU434,"0.#"),1)=".",FALSE,TRUE)</formula>
    </cfRule>
    <cfRule type="expression" dxfId="2536" priority="13066">
      <formula>IF(RIGHT(TEXT(AU434,"0.#"),1)=".",TRUE,FALSE)</formula>
    </cfRule>
  </conditionalFormatting>
  <conditionalFormatting sqref="AU435">
    <cfRule type="expression" dxfId="2535" priority="13063">
      <formula>IF(RIGHT(TEXT(AU435,"0.#"),1)=".",FALSE,TRUE)</formula>
    </cfRule>
    <cfRule type="expression" dxfId="2534" priority="13064">
      <formula>IF(RIGHT(TEXT(AU435,"0.#"),1)=".",TRUE,FALSE)</formula>
    </cfRule>
  </conditionalFormatting>
  <conditionalFormatting sqref="AI435">
    <cfRule type="expression" dxfId="2533" priority="12997">
      <formula>IF(RIGHT(TEXT(AI435,"0.#"),1)=".",FALSE,TRUE)</formula>
    </cfRule>
    <cfRule type="expression" dxfId="2532" priority="12998">
      <formula>IF(RIGHT(TEXT(AI435,"0.#"),1)=".",TRUE,FALSE)</formula>
    </cfRule>
  </conditionalFormatting>
  <conditionalFormatting sqref="AI433">
    <cfRule type="expression" dxfId="2531" priority="13001">
      <formula>IF(RIGHT(TEXT(AI433,"0.#"),1)=".",FALSE,TRUE)</formula>
    </cfRule>
    <cfRule type="expression" dxfId="2530" priority="13002">
      <formula>IF(RIGHT(TEXT(AI433,"0.#"),1)=".",TRUE,FALSE)</formula>
    </cfRule>
  </conditionalFormatting>
  <conditionalFormatting sqref="AI434">
    <cfRule type="expression" dxfId="2529" priority="12999">
      <formula>IF(RIGHT(TEXT(AI434,"0.#"),1)=".",FALSE,TRUE)</formula>
    </cfRule>
    <cfRule type="expression" dxfId="2528" priority="13000">
      <formula>IF(RIGHT(TEXT(AI434,"0.#"),1)=".",TRUE,FALSE)</formula>
    </cfRule>
  </conditionalFormatting>
  <conditionalFormatting sqref="AQ434">
    <cfRule type="expression" dxfId="2527" priority="12983">
      <formula>IF(RIGHT(TEXT(AQ434,"0.#"),1)=".",FALSE,TRUE)</formula>
    </cfRule>
    <cfRule type="expression" dxfId="2526" priority="12984">
      <formula>IF(RIGHT(TEXT(AQ434,"0.#"),1)=".",TRUE,FALSE)</formula>
    </cfRule>
  </conditionalFormatting>
  <conditionalFormatting sqref="AQ435">
    <cfRule type="expression" dxfId="2525" priority="12969">
      <formula>IF(RIGHT(TEXT(AQ435,"0.#"),1)=".",FALSE,TRUE)</formula>
    </cfRule>
    <cfRule type="expression" dxfId="2524" priority="12970">
      <formula>IF(RIGHT(TEXT(AQ435,"0.#"),1)=".",TRUE,FALSE)</formula>
    </cfRule>
  </conditionalFormatting>
  <conditionalFormatting sqref="AQ433">
    <cfRule type="expression" dxfId="2523" priority="12967">
      <formula>IF(RIGHT(TEXT(AQ433,"0.#"),1)=".",FALSE,TRUE)</formula>
    </cfRule>
    <cfRule type="expression" dxfId="2522" priority="12968">
      <formula>IF(RIGHT(TEXT(AQ433,"0.#"),1)=".",TRUE,FALSE)</formula>
    </cfRule>
  </conditionalFormatting>
  <conditionalFormatting sqref="AL839:AO866">
    <cfRule type="expression" dxfId="2521" priority="6691">
      <formula>IF(AND(AL839&gt;=0, RIGHT(TEXT(AL839,"0.#"),1)&lt;&gt;"."),TRUE,FALSE)</formula>
    </cfRule>
    <cfRule type="expression" dxfId="2520" priority="6692">
      <formula>IF(AND(AL839&gt;=0, RIGHT(TEXT(AL839,"0.#"),1)="."),TRUE,FALSE)</formula>
    </cfRule>
    <cfRule type="expression" dxfId="2519" priority="6693">
      <formula>IF(AND(AL839&lt;0, RIGHT(TEXT(AL839,"0.#"),1)&lt;&gt;"."),TRUE,FALSE)</formula>
    </cfRule>
    <cfRule type="expression" dxfId="2518" priority="6694">
      <formula>IF(AND(AL839&lt;0, RIGHT(TEXT(AL839,"0.#"),1)="."),TRUE,FALSE)</formula>
    </cfRule>
  </conditionalFormatting>
  <conditionalFormatting sqref="AQ53:AQ55">
    <cfRule type="expression" dxfId="2517" priority="4713">
      <formula>IF(RIGHT(TEXT(AQ53,"0.#"),1)=".",FALSE,TRUE)</formula>
    </cfRule>
    <cfRule type="expression" dxfId="2516" priority="4714">
      <formula>IF(RIGHT(TEXT(AQ53,"0.#"),1)=".",TRUE,FALSE)</formula>
    </cfRule>
  </conditionalFormatting>
  <conditionalFormatting sqref="AU53:AU55">
    <cfRule type="expression" dxfId="2515" priority="4711">
      <formula>IF(RIGHT(TEXT(AU53,"0.#"),1)=".",FALSE,TRUE)</formula>
    </cfRule>
    <cfRule type="expression" dxfId="2514" priority="4712">
      <formula>IF(RIGHT(TEXT(AU53,"0.#"),1)=".",TRUE,FALSE)</formula>
    </cfRule>
  </conditionalFormatting>
  <conditionalFormatting sqref="AQ60:AQ62">
    <cfRule type="expression" dxfId="2513" priority="4709">
      <formula>IF(RIGHT(TEXT(AQ60,"0.#"),1)=".",FALSE,TRUE)</formula>
    </cfRule>
    <cfRule type="expression" dxfId="2512" priority="4710">
      <formula>IF(RIGHT(TEXT(AQ60,"0.#"),1)=".",TRUE,FALSE)</formula>
    </cfRule>
  </conditionalFormatting>
  <conditionalFormatting sqref="AU60:AU62">
    <cfRule type="expression" dxfId="2511" priority="4707">
      <formula>IF(RIGHT(TEXT(AU60,"0.#"),1)=".",FALSE,TRUE)</formula>
    </cfRule>
    <cfRule type="expression" dxfId="2510" priority="4708">
      <formula>IF(RIGHT(TEXT(AU60,"0.#"),1)=".",TRUE,FALSE)</formula>
    </cfRule>
  </conditionalFormatting>
  <conditionalFormatting sqref="AQ75:AQ77">
    <cfRule type="expression" dxfId="2509" priority="4705">
      <formula>IF(RIGHT(TEXT(AQ75,"0.#"),1)=".",FALSE,TRUE)</formula>
    </cfRule>
    <cfRule type="expression" dxfId="2508" priority="4706">
      <formula>IF(RIGHT(TEXT(AQ75,"0.#"),1)=".",TRUE,FALSE)</formula>
    </cfRule>
  </conditionalFormatting>
  <conditionalFormatting sqref="AU75:AU77">
    <cfRule type="expression" dxfId="2507" priority="4703">
      <formula>IF(RIGHT(TEXT(AU75,"0.#"),1)=".",FALSE,TRUE)</formula>
    </cfRule>
    <cfRule type="expression" dxfId="2506" priority="4704">
      <formula>IF(RIGHT(TEXT(AU75,"0.#"),1)=".",TRUE,FALSE)</formula>
    </cfRule>
  </conditionalFormatting>
  <conditionalFormatting sqref="AQ87:AQ89">
    <cfRule type="expression" dxfId="2505" priority="4701">
      <formula>IF(RIGHT(TEXT(AQ87,"0.#"),1)=".",FALSE,TRUE)</formula>
    </cfRule>
    <cfRule type="expression" dxfId="2504" priority="4702">
      <formula>IF(RIGHT(TEXT(AQ87,"0.#"),1)=".",TRUE,FALSE)</formula>
    </cfRule>
  </conditionalFormatting>
  <conditionalFormatting sqref="AU87:AU89">
    <cfRule type="expression" dxfId="2503" priority="4699">
      <formula>IF(RIGHT(TEXT(AU87,"0.#"),1)=".",FALSE,TRUE)</formula>
    </cfRule>
    <cfRule type="expression" dxfId="2502" priority="4700">
      <formula>IF(RIGHT(TEXT(AU87,"0.#"),1)=".",TRUE,FALSE)</formula>
    </cfRule>
  </conditionalFormatting>
  <conditionalFormatting sqref="AQ92:AQ94">
    <cfRule type="expression" dxfId="2501" priority="4697">
      <formula>IF(RIGHT(TEXT(AQ92,"0.#"),1)=".",FALSE,TRUE)</formula>
    </cfRule>
    <cfRule type="expression" dxfId="2500" priority="4698">
      <formula>IF(RIGHT(TEXT(AQ92,"0.#"),1)=".",TRUE,FALSE)</formula>
    </cfRule>
  </conditionalFormatting>
  <conditionalFormatting sqref="AU92:AU94">
    <cfRule type="expression" dxfId="2499" priority="4695">
      <formula>IF(RIGHT(TEXT(AU92,"0.#"),1)=".",FALSE,TRUE)</formula>
    </cfRule>
    <cfRule type="expression" dxfId="2498" priority="4696">
      <formula>IF(RIGHT(TEXT(AU92,"0.#"),1)=".",TRUE,FALSE)</formula>
    </cfRule>
  </conditionalFormatting>
  <conditionalFormatting sqref="AQ97:AQ99">
    <cfRule type="expression" dxfId="2497" priority="4693">
      <formula>IF(RIGHT(TEXT(AQ97,"0.#"),1)=".",FALSE,TRUE)</formula>
    </cfRule>
    <cfRule type="expression" dxfId="2496" priority="4694">
      <formula>IF(RIGHT(TEXT(AQ97,"0.#"),1)=".",TRUE,FALSE)</formula>
    </cfRule>
  </conditionalFormatting>
  <conditionalFormatting sqref="AU97:AU99">
    <cfRule type="expression" dxfId="2495" priority="4691">
      <formula>IF(RIGHT(TEXT(AU97,"0.#"),1)=".",FALSE,TRUE)</formula>
    </cfRule>
    <cfRule type="expression" dxfId="2494" priority="4692">
      <formula>IF(RIGHT(TEXT(AU97,"0.#"),1)=".",TRUE,FALSE)</formula>
    </cfRule>
  </conditionalFormatting>
  <conditionalFormatting sqref="AE458">
    <cfRule type="expression" dxfId="2493" priority="4385">
      <formula>IF(RIGHT(TEXT(AE458,"0.#"),1)=".",FALSE,TRUE)</formula>
    </cfRule>
    <cfRule type="expression" dxfId="2492" priority="4386">
      <formula>IF(RIGHT(TEXT(AE458,"0.#"),1)=".",TRUE,FALSE)</formula>
    </cfRule>
  </conditionalFormatting>
  <conditionalFormatting sqref="AM460">
    <cfRule type="expression" dxfId="2491" priority="4375">
      <formula>IF(RIGHT(TEXT(AM460,"0.#"),1)=".",FALSE,TRUE)</formula>
    </cfRule>
    <cfRule type="expression" dxfId="2490" priority="4376">
      <formula>IF(RIGHT(TEXT(AM460,"0.#"),1)=".",TRUE,FALSE)</formula>
    </cfRule>
  </conditionalFormatting>
  <conditionalFormatting sqref="AE459">
    <cfRule type="expression" dxfId="2489" priority="4383">
      <formula>IF(RIGHT(TEXT(AE459,"0.#"),1)=".",FALSE,TRUE)</formula>
    </cfRule>
    <cfRule type="expression" dxfId="2488" priority="4384">
      <formula>IF(RIGHT(TEXT(AE459,"0.#"),1)=".",TRUE,FALSE)</formula>
    </cfRule>
  </conditionalFormatting>
  <conditionalFormatting sqref="AE460">
    <cfRule type="expression" dxfId="2487" priority="4381">
      <formula>IF(RIGHT(TEXT(AE460,"0.#"),1)=".",FALSE,TRUE)</formula>
    </cfRule>
    <cfRule type="expression" dxfId="2486" priority="4382">
      <formula>IF(RIGHT(TEXT(AE460,"0.#"),1)=".",TRUE,FALSE)</formula>
    </cfRule>
  </conditionalFormatting>
  <conditionalFormatting sqref="AM458">
    <cfRule type="expression" dxfId="2485" priority="4379">
      <formula>IF(RIGHT(TEXT(AM458,"0.#"),1)=".",FALSE,TRUE)</formula>
    </cfRule>
    <cfRule type="expression" dxfId="2484" priority="4380">
      <formula>IF(RIGHT(TEXT(AM458,"0.#"),1)=".",TRUE,FALSE)</formula>
    </cfRule>
  </conditionalFormatting>
  <conditionalFormatting sqref="AM459">
    <cfRule type="expression" dxfId="2483" priority="4377">
      <formula>IF(RIGHT(TEXT(AM459,"0.#"),1)=".",FALSE,TRUE)</formula>
    </cfRule>
    <cfRule type="expression" dxfId="2482" priority="4378">
      <formula>IF(RIGHT(TEXT(AM459,"0.#"),1)=".",TRUE,FALSE)</formula>
    </cfRule>
  </conditionalFormatting>
  <conditionalFormatting sqref="AU458">
    <cfRule type="expression" dxfId="2481" priority="4373">
      <formula>IF(RIGHT(TEXT(AU458,"0.#"),1)=".",FALSE,TRUE)</formula>
    </cfRule>
    <cfRule type="expression" dxfId="2480" priority="4374">
      <formula>IF(RIGHT(TEXT(AU458,"0.#"),1)=".",TRUE,FALSE)</formula>
    </cfRule>
  </conditionalFormatting>
  <conditionalFormatting sqref="AU459">
    <cfRule type="expression" dxfId="2479" priority="4371">
      <formula>IF(RIGHT(TEXT(AU459,"0.#"),1)=".",FALSE,TRUE)</formula>
    </cfRule>
    <cfRule type="expression" dxfId="2478" priority="4372">
      <formula>IF(RIGHT(TEXT(AU459,"0.#"),1)=".",TRUE,FALSE)</formula>
    </cfRule>
  </conditionalFormatting>
  <conditionalFormatting sqref="AU460">
    <cfRule type="expression" dxfId="2477" priority="4369">
      <formula>IF(RIGHT(TEXT(AU460,"0.#"),1)=".",FALSE,TRUE)</formula>
    </cfRule>
    <cfRule type="expression" dxfId="2476" priority="4370">
      <formula>IF(RIGHT(TEXT(AU460,"0.#"),1)=".",TRUE,FALSE)</formula>
    </cfRule>
  </conditionalFormatting>
  <conditionalFormatting sqref="AI460">
    <cfRule type="expression" dxfId="2475" priority="4363">
      <formula>IF(RIGHT(TEXT(AI460,"0.#"),1)=".",FALSE,TRUE)</formula>
    </cfRule>
    <cfRule type="expression" dxfId="2474" priority="4364">
      <formula>IF(RIGHT(TEXT(AI460,"0.#"),1)=".",TRUE,FALSE)</formula>
    </cfRule>
  </conditionalFormatting>
  <conditionalFormatting sqref="AI458">
    <cfRule type="expression" dxfId="2473" priority="4367">
      <formula>IF(RIGHT(TEXT(AI458,"0.#"),1)=".",FALSE,TRUE)</formula>
    </cfRule>
    <cfRule type="expression" dxfId="2472" priority="4368">
      <formula>IF(RIGHT(TEXT(AI458,"0.#"),1)=".",TRUE,FALSE)</formula>
    </cfRule>
  </conditionalFormatting>
  <conditionalFormatting sqref="AI459">
    <cfRule type="expression" dxfId="2471" priority="4365">
      <formula>IF(RIGHT(TEXT(AI459,"0.#"),1)=".",FALSE,TRUE)</formula>
    </cfRule>
    <cfRule type="expression" dxfId="2470" priority="4366">
      <formula>IF(RIGHT(TEXT(AI459,"0.#"),1)=".",TRUE,FALSE)</formula>
    </cfRule>
  </conditionalFormatting>
  <conditionalFormatting sqref="AQ459">
    <cfRule type="expression" dxfId="2469" priority="4361">
      <formula>IF(RIGHT(TEXT(AQ459,"0.#"),1)=".",FALSE,TRUE)</formula>
    </cfRule>
    <cfRule type="expression" dxfId="2468" priority="4362">
      <formula>IF(RIGHT(TEXT(AQ459,"0.#"),1)=".",TRUE,FALSE)</formula>
    </cfRule>
  </conditionalFormatting>
  <conditionalFormatting sqref="AQ460">
    <cfRule type="expression" dxfId="2467" priority="4359">
      <formula>IF(RIGHT(TEXT(AQ460,"0.#"),1)=".",FALSE,TRUE)</formula>
    </cfRule>
    <cfRule type="expression" dxfId="2466" priority="4360">
      <formula>IF(RIGHT(TEXT(AQ460,"0.#"),1)=".",TRUE,FALSE)</formula>
    </cfRule>
  </conditionalFormatting>
  <conditionalFormatting sqref="AQ458">
    <cfRule type="expression" dxfId="2465" priority="4357">
      <formula>IF(RIGHT(TEXT(AQ458,"0.#"),1)=".",FALSE,TRUE)</formula>
    </cfRule>
    <cfRule type="expression" dxfId="2464" priority="4358">
      <formula>IF(RIGHT(TEXT(AQ458,"0.#"),1)=".",TRUE,FALSE)</formula>
    </cfRule>
  </conditionalFormatting>
  <conditionalFormatting sqref="AM120">
    <cfRule type="expression" dxfId="2463" priority="3035">
      <formula>IF(RIGHT(TEXT(AM120,"0.#"),1)=".",FALSE,TRUE)</formula>
    </cfRule>
    <cfRule type="expression" dxfId="2462" priority="3036">
      <formula>IF(RIGHT(TEXT(AM120,"0.#"),1)=".",TRUE,FALSE)</formula>
    </cfRule>
  </conditionalFormatting>
  <conditionalFormatting sqref="AI126">
    <cfRule type="expression" dxfId="2461" priority="3025">
      <formula>IF(RIGHT(TEXT(AI126,"0.#"),1)=".",FALSE,TRUE)</formula>
    </cfRule>
    <cfRule type="expression" dxfId="2460" priority="3026">
      <formula>IF(RIGHT(TEXT(AI126,"0.#"),1)=".",TRUE,FALSE)</formula>
    </cfRule>
  </conditionalFormatting>
  <conditionalFormatting sqref="AE123 AM123">
    <cfRule type="expression" dxfId="2459" priority="3031">
      <formula>IF(RIGHT(TEXT(AE123,"0.#"),1)=".",FALSE,TRUE)</formula>
    </cfRule>
    <cfRule type="expression" dxfId="2458" priority="3032">
      <formula>IF(RIGHT(TEXT(AE123,"0.#"),1)=".",TRUE,FALSE)</formula>
    </cfRule>
  </conditionalFormatting>
  <conditionalFormatting sqref="AI123">
    <cfRule type="expression" dxfId="2457" priority="3029">
      <formula>IF(RIGHT(TEXT(AI123,"0.#"),1)=".",FALSE,TRUE)</formula>
    </cfRule>
    <cfRule type="expression" dxfId="2456" priority="3030">
      <formula>IF(RIGHT(TEXT(AI123,"0.#"),1)=".",TRUE,FALSE)</formula>
    </cfRule>
  </conditionalFormatting>
  <conditionalFormatting sqref="AE126 AM126">
    <cfRule type="expression" dxfId="2455" priority="3027">
      <formula>IF(RIGHT(TEXT(AE126,"0.#"),1)=".",FALSE,TRUE)</formula>
    </cfRule>
    <cfRule type="expression" dxfId="2454" priority="3028">
      <formula>IF(RIGHT(TEXT(AE126,"0.#"),1)=".",TRUE,FALSE)</formula>
    </cfRule>
  </conditionalFormatting>
  <conditionalFormatting sqref="AE129 AM129">
    <cfRule type="expression" dxfId="2453" priority="3023">
      <formula>IF(RIGHT(TEXT(AE129,"0.#"),1)=".",FALSE,TRUE)</formula>
    </cfRule>
    <cfRule type="expression" dxfId="2452" priority="3024">
      <formula>IF(RIGHT(TEXT(AE129,"0.#"),1)=".",TRUE,FALSE)</formula>
    </cfRule>
  </conditionalFormatting>
  <conditionalFormatting sqref="AI129">
    <cfRule type="expression" dxfId="2451" priority="3021">
      <formula>IF(RIGHT(TEXT(AI129,"0.#"),1)=".",FALSE,TRUE)</formula>
    </cfRule>
    <cfRule type="expression" dxfId="2450" priority="3022">
      <formula>IF(RIGHT(TEXT(AI129,"0.#"),1)=".",TRUE,FALSE)</formula>
    </cfRule>
  </conditionalFormatting>
  <conditionalFormatting sqref="Y839:Y866">
    <cfRule type="expression" dxfId="2449" priority="3019">
      <formula>IF(RIGHT(TEXT(Y839,"0.#"),1)=".",FALSE,TRUE)</formula>
    </cfRule>
    <cfRule type="expression" dxfId="2448" priority="3020">
      <formula>IF(RIGHT(TEXT(Y839,"0.#"),1)=".",TRUE,FALSE)</formula>
    </cfRule>
  </conditionalFormatting>
  <conditionalFormatting sqref="AU518">
    <cfRule type="expression" dxfId="2447" priority="1529">
      <formula>IF(RIGHT(TEXT(AU518,"0.#"),1)=".",FALSE,TRUE)</formula>
    </cfRule>
    <cfRule type="expression" dxfId="2446" priority="1530">
      <formula>IF(RIGHT(TEXT(AU518,"0.#"),1)=".",TRUE,FALSE)</formula>
    </cfRule>
  </conditionalFormatting>
  <conditionalFormatting sqref="AQ551">
    <cfRule type="expression" dxfId="2445" priority="1305">
      <formula>IF(RIGHT(TEXT(AQ551,"0.#"),1)=".",FALSE,TRUE)</formula>
    </cfRule>
    <cfRule type="expression" dxfId="2444" priority="1306">
      <formula>IF(RIGHT(TEXT(AQ551,"0.#"),1)=".",TRUE,FALSE)</formula>
    </cfRule>
  </conditionalFormatting>
  <conditionalFormatting sqref="AE556">
    <cfRule type="expression" dxfId="2443" priority="1303">
      <formula>IF(RIGHT(TEXT(AE556,"0.#"),1)=".",FALSE,TRUE)</formula>
    </cfRule>
    <cfRule type="expression" dxfId="2442" priority="1304">
      <formula>IF(RIGHT(TEXT(AE556,"0.#"),1)=".",TRUE,FALSE)</formula>
    </cfRule>
  </conditionalFormatting>
  <conditionalFormatting sqref="AE557">
    <cfRule type="expression" dxfId="2441" priority="1301">
      <formula>IF(RIGHT(TEXT(AE557,"0.#"),1)=".",FALSE,TRUE)</formula>
    </cfRule>
    <cfRule type="expression" dxfId="2440" priority="1302">
      <formula>IF(RIGHT(TEXT(AE557,"0.#"),1)=".",TRUE,FALSE)</formula>
    </cfRule>
  </conditionalFormatting>
  <conditionalFormatting sqref="AE558">
    <cfRule type="expression" dxfId="2439" priority="1299">
      <formula>IF(RIGHT(TEXT(AE558,"0.#"),1)=".",FALSE,TRUE)</formula>
    </cfRule>
    <cfRule type="expression" dxfId="2438" priority="1300">
      <formula>IF(RIGHT(TEXT(AE558,"0.#"),1)=".",TRUE,FALSE)</formula>
    </cfRule>
  </conditionalFormatting>
  <conditionalFormatting sqref="AU556">
    <cfRule type="expression" dxfId="2437" priority="1291">
      <formula>IF(RIGHT(TEXT(AU556,"0.#"),1)=".",FALSE,TRUE)</formula>
    </cfRule>
    <cfRule type="expression" dxfId="2436" priority="1292">
      <formula>IF(RIGHT(TEXT(AU556,"0.#"),1)=".",TRUE,FALSE)</formula>
    </cfRule>
  </conditionalFormatting>
  <conditionalFormatting sqref="AU557">
    <cfRule type="expression" dxfId="2435" priority="1289">
      <formula>IF(RIGHT(TEXT(AU557,"0.#"),1)=".",FALSE,TRUE)</formula>
    </cfRule>
    <cfRule type="expression" dxfId="2434" priority="1290">
      <formula>IF(RIGHT(TEXT(AU557,"0.#"),1)=".",TRUE,FALSE)</formula>
    </cfRule>
  </conditionalFormatting>
  <conditionalFormatting sqref="AU558">
    <cfRule type="expression" dxfId="2433" priority="1287">
      <formula>IF(RIGHT(TEXT(AU558,"0.#"),1)=".",FALSE,TRUE)</formula>
    </cfRule>
    <cfRule type="expression" dxfId="2432" priority="1288">
      <formula>IF(RIGHT(TEXT(AU558,"0.#"),1)=".",TRUE,FALSE)</formula>
    </cfRule>
  </conditionalFormatting>
  <conditionalFormatting sqref="AQ557">
    <cfRule type="expression" dxfId="2431" priority="1279">
      <formula>IF(RIGHT(TEXT(AQ557,"0.#"),1)=".",FALSE,TRUE)</formula>
    </cfRule>
    <cfRule type="expression" dxfId="2430" priority="1280">
      <formula>IF(RIGHT(TEXT(AQ557,"0.#"),1)=".",TRUE,FALSE)</formula>
    </cfRule>
  </conditionalFormatting>
  <conditionalFormatting sqref="AQ558">
    <cfRule type="expression" dxfId="2429" priority="1277">
      <formula>IF(RIGHT(TEXT(AQ558,"0.#"),1)=".",FALSE,TRUE)</formula>
    </cfRule>
    <cfRule type="expression" dxfId="2428" priority="1278">
      <formula>IF(RIGHT(TEXT(AQ558,"0.#"),1)=".",TRUE,FALSE)</formula>
    </cfRule>
  </conditionalFormatting>
  <conditionalFormatting sqref="AQ556">
    <cfRule type="expression" dxfId="2427" priority="1275">
      <formula>IF(RIGHT(TEXT(AQ556,"0.#"),1)=".",FALSE,TRUE)</formula>
    </cfRule>
    <cfRule type="expression" dxfId="2426" priority="1276">
      <formula>IF(RIGHT(TEXT(AQ556,"0.#"),1)=".",TRUE,FALSE)</formula>
    </cfRule>
  </conditionalFormatting>
  <conditionalFormatting sqref="AE561">
    <cfRule type="expression" dxfId="2425" priority="1273">
      <formula>IF(RIGHT(TEXT(AE561,"0.#"),1)=".",FALSE,TRUE)</formula>
    </cfRule>
    <cfRule type="expression" dxfId="2424" priority="1274">
      <formula>IF(RIGHT(TEXT(AE561,"0.#"),1)=".",TRUE,FALSE)</formula>
    </cfRule>
  </conditionalFormatting>
  <conditionalFormatting sqref="AE562">
    <cfRule type="expression" dxfId="2423" priority="1271">
      <formula>IF(RIGHT(TEXT(AE562,"0.#"),1)=".",FALSE,TRUE)</formula>
    </cfRule>
    <cfRule type="expression" dxfId="2422" priority="1272">
      <formula>IF(RIGHT(TEXT(AE562,"0.#"),1)=".",TRUE,FALSE)</formula>
    </cfRule>
  </conditionalFormatting>
  <conditionalFormatting sqref="AE563">
    <cfRule type="expression" dxfId="2421" priority="1269">
      <formula>IF(RIGHT(TEXT(AE563,"0.#"),1)=".",FALSE,TRUE)</formula>
    </cfRule>
    <cfRule type="expression" dxfId="2420" priority="1270">
      <formula>IF(RIGHT(TEXT(AE563,"0.#"),1)=".",TRUE,FALSE)</formula>
    </cfRule>
  </conditionalFormatting>
  <conditionalFormatting sqref="AL1102:AO1131">
    <cfRule type="expression" dxfId="2419" priority="2925">
      <formula>IF(AND(AL1102&gt;=0, RIGHT(TEXT(AL1102,"0.#"),1)&lt;&gt;"."),TRUE,FALSE)</formula>
    </cfRule>
    <cfRule type="expression" dxfId="2418" priority="2926">
      <formula>IF(AND(AL1102&gt;=0, RIGHT(TEXT(AL1102,"0.#"),1)="."),TRUE,FALSE)</formula>
    </cfRule>
    <cfRule type="expression" dxfId="2417" priority="2927">
      <formula>IF(AND(AL1102&lt;0, RIGHT(TEXT(AL1102,"0.#"),1)&lt;&gt;"."),TRUE,FALSE)</formula>
    </cfRule>
    <cfRule type="expression" dxfId="2416" priority="2928">
      <formula>IF(AND(AL1102&lt;0, RIGHT(TEXT(AL1102,"0.#"),1)="."),TRUE,FALSE)</formula>
    </cfRule>
  </conditionalFormatting>
  <conditionalFormatting sqref="Y1102:Y1131">
    <cfRule type="expression" dxfId="2415" priority="2923">
      <formula>IF(RIGHT(TEXT(Y1102,"0.#"),1)=".",FALSE,TRUE)</formula>
    </cfRule>
    <cfRule type="expression" dxfId="2414" priority="2924">
      <formula>IF(RIGHT(TEXT(Y1102,"0.#"),1)=".",TRUE,FALSE)</formula>
    </cfRule>
  </conditionalFormatting>
  <conditionalFormatting sqref="AQ553">
    <cfRule type="expression" dxfId="2413" priority="1307">
      <formula>IF(RIGHT(TEXT(AQ553,"0.#"),1)=".",FALSE,TRUE)</formula>
    </cfRule>
    <cfRule type="expression" dxfId="2412" priority="1308">
      <formula>IF(RIGHT(TEXT(AQ553,"0.#"),1)=".",TRUE,FALSE)</formula>
    </cfRule>
  </conditionalFormatting>
  <conditionalFormatting sqref="AU552">
    <cfRule type="expression" dxfId="2411" priority="1319">
      <formula>IF(RIGHT(TEXT(AU552,"0.#"),1)=".",FALSE,TRUE)</formula>
    </cfRule>
    <cfRule type="expression" dxfId="2410" priority="1320">
      <formula>IF(RIGHT(TEXT(AU552,"0.#"),1)=".",TRUE,FALSE)</formula>
    </cfRule>
  </conditionalFormatting>
  <conditionalFormatting sqref="AE552">
    <cfRule type="expression" dxfId="2409" priority="1331">
      <formula>IF(RIGHT(TEXT(AE552,"0.#"),1)=".",FALSE,TRUE)</formula>
    </cfRule>
    <cfRule type="expression" dxfId="2408" priority="1332">
      <formula>IF(RIGHT(TEXT(AE552,"0.#"),1)=".",TRUE,FALSE)</formula>
    </cfRule>
  </conditionalFormatting>
  <conditionalFormatting sqref="AQ548">
    <cfRule type="expression" dxfId="2407" priority="1337">
      <formula>IF(RIGHT(TEXT(AQ548,"0.#"),1)=".",FALSE,TRUE)</formula>
    </cfRule>
    <cfRule type="expression" dxfId="2406" priority="1338">
      <formula>IF(RIGHT(TEXT(AQ548,"0.#"),1)=".",TRUE,FALSE)</formula>
    </cfRule>
  </conditionalFormatting>
  <conditionalFormatting sqref="Y837:Y838">
    <cfRule type="expression" dxfId="2405" priority="2875">
      <formula>IF(RIGHT(TEXT(Y837,"0.#"),1)=".",FALSE,TRUE)</formula>
    </cfRule>
    <cfRule type="expression" dxfId="2404" priority="2876">
      <formula>IF(RIGHT(TEXT(Y837,"0.#"),1)=".",TRUE,FALSE)</formula>
    </cfRule>
  </conditionalFormatting>
  <conditionalFormatting sqref="AE492">
    <cfRule type="expression" dxfId="2403" priority="1663">
      <formula>IF(RIGHT(TEXT(AE492,"0.#"),1)=".",FALSE,TRUE)</formula>
    </cfRule>
    <cfRule type="expression" dxfId="2402" priority="1664">
      <formula>IF(RIGHT(TEXT(AE492,"0.#"),1)=".",TRUE,FALSE)</formula>
    </cfRule>
  </conditionalFormatting>
  <conditionalFormatting sqref="AE493">
    <cfRule type="expression" dxfId="2401" priority="1661">
      <formula>IF(RIGHT(TEXT(AE493,"0.#"),1)=".",FALSE,TRUE)</formula>
    </cfRule>
    <cfRule type="expression" dxfId="2400" priority="1662">
      <formula>IF(RIGHT(TEXT(AE493,"0.#"),1)=".",TRUE,FALSE)</formula>
    </cfRule>
  </conditionalFormatting>
  <conditionalFormatting sqref="AE494">
    <cfRule type="expression" dxfId="2399" priority="1659">
      <formula>IF(RIGHT(TEXT(AE494,"0.#"),1)=".",FALSE,TRUE)</formula>
    </cfRule>
    <cfRule type="expression" dxfId="2398" priority="1660">
      <formula>IF(RIGHT(TEXT(AE494,"0.#"),1)=".",TRUE,FALSE)</formula>
    </cfRule>
  </conditionalFormatting>
  <conditionalFormatting sqref="AQ493">
    <cfRule type="expression" dxfId="2397" priority="1639">
      <formula>IF(RIGHT(TEXT(AQ493,"0.#"),1)=".",FALSE,TRUE)</formula>
    </cfRule>
    <cfRule type="expression" dxfId="2396" priority="1640">
      <formula>IF(RIGHT(TEXT(AQ493,"0.#"),1)=".",TRUE,FALSE)</formula>
    </cfRule>
  </conditionalFormatting>
  <conditionalFormatting sqref="AQ494">
    <cfRule type="expression" dxfId="2395" priority="1637">
      <formula>IF(RIGHT(TEXT(AQ494,"0.#"),1)=".",FALSE,TRUE)</formula>
    </cfRule>
    <cfRule type="expression" dxfId="2394" priority="1638">
      <formula>IF(RIGHT(TEXT(AQ494,"0.#"),1)=".",TRUE,FALSE)</formula>
    </cfRule>
  </conditionalFormatting>
  <conditionalFormatting sqref="AQ492">
    <cfRule type="expression" dxfId="2393" priority="1635">
      <formula>IF(RIGHT(TEXT(AQ492,"0.#"),1)=".",FALSE,TRUE)</formula>
    </cfRule>
    <cfRule type="expression" dxfId="2392" priority="1636">
      <formula>IF(RIGHT(TEXT(AQ492,"0.#"),1)=".",TRUE,FALSE)</formula>
    </cfRule>
  </conditionalFormatting>
  <conditionalFormatting sqref="AU494">
    <cfRule type="expression" dxfId="2391" priority="1647">
      <formula>IF(RIGHT(TEXT(AU494,"0.#"),1)=".",FALSE,TRUE)</formula>
    </cfRule>
    <cfRule type="expression" dxfId="2390" priority="1648">
      <formula>IF(RIGHT(TEXT(AU494,"0.#"),1)=".",TRUE,FALSE)</formula>
    </cfRule>
  </conditionalFormatting>
  <conditionalFormatting sqref="AU492">
    <cfRule type="expression" dxfId="2389" priority="1651">
      <formula>IF(RIGHT(TEXT(AU492,"0.#"),1)=".",FALSE,TRUE)</formula>
    </cfRule>
    <cfRule type="expression" dxfId="2388" priority="1652">
      <formula>IF(RIGHT(TEXT(AU492,"0.#"),1)=".",TRUE,FALSE)</formula>
    </cfRule>
  </conditionalFormatting>
  <conditionalFormatting sqref="AU493">
    <cfRule type="expression" dxfId="2387" priority="1649">
      <formula>IF(RIGHT(TEXT(AU493,"0.#"),1)=".",FALSE,TRUE)</formula>
    </cfRule>
    <cfRule type="expression" dxfId="2386" priority="1650">
      <formula>IF(RIGHT(TEXT(AU493,"0.#"),1)=".",TRUE,FALSE)</formula>
    </cfRule>
  </conditionalFormatting>
  <conditionalFormatting sqref="AU583">
    <cfRule type="expression" dxfId="2385" priority="1167">
      <formula>IF(RIGHT(TEXT(AU583,"0.#"),1)=".",FALSE,TRUE)</formula>
    </cfRule>
    <cfRule type="expression" dxfId="2384" priority="1168">
      <formula>IF(RIGHT(TEXT(AU583,"0.#"),1)=".",TRUE,FALSE)</formula>
    </cfRule>
  </conditionalFormatting>
  <conditionalFormatting sqref="AU582">
    <cfRule type="expression" dxfId="2383" priority="1169">
      <formula>IF(RIGHT(TEXT(AU582,"0.#"),1)=".",FALSE,TRUE)</formula>
    </cfRule>
    <cfRule type="expression" dxfId="2382" priority="1170">
      <formula>IF(RIGHT(TEXT(AU582,"0.#"),1)=".",TRUE,FALSE)</formula>
    </cfRule>
  </conditionalFormatting>
  <conditionalFormatting sqref="AE499">
    <cfRule type="expression" dxfId="2381" priority="1629">
      <formula>IF(RIGHT(TEXT(AE499,"0.#"),1)=".",FALSE,TRUE)</formula>
    </cfRule>
    <cfRule type="expression" dxfId="2380" priority="1630">
      <formula>IF(RIGHT(TEXT(AE499,"0.#"),1)=".",TRUE,FALSE)</formula>
    </cfRule>
  </conditionalFormatting>
  <conditionalFormatting sqref="AE497">
    <cfRule type="expression" dxfId="2379" priority="1633">
      <formula>IF(RIGHT(TEXT(AE497,"0.#"),1)=".",FALSE,TRUE)</formula>
    </cfRule>
    <cfRule type="expression" dxfId="2378" priority="1634">
      <formula>IF(RIGHT(TEXT(AE497,"0.#"),1)=".",TRUE,FALSE)</formula>
    </cfRule>
  </conditionalFormatting>
  <conditionalFormatting sqref="AE498">
    <cfRule type="expression" dxfId="2377" priority="1631">
      <formula>IF(RIGHT(TEXT(AE498,"0.#"),1)=".",FALSE,TRUE)</formula>
    </cfRule>
    <cfRule type="expression" dxfId="2376" priority="1632">
      <formula>IF(RIGHT(TEXT(AE498,"0.#"),1)=".",TRUE,FALSE)</formula>
    </cfRule>
  </conditionalFormatting>
  <conditionalFormatting sqref="AU499">
    <cfRule type="expression" dxfId="2375" priority="1617">
      <formula>IF(RIGHT(TEXT(AU499,"0.#"),1)=".",FALSE,TRUE)</formula>
    </cfRule>
    <cfRule type="expression" dxfId="2374" priority="1618">
      <formula>IF(RIGHT(TEXT(AU499,"0.#"),1)=".",TRUE,FALSE)</formula>
    </cfRule>
  </conditionalFormatting>
  <conditionalFormatting sqref="AU497">
    <cfRule type="expression" dxfId="2373" priority="1621">
      <formula>IF(RIGHT(TEXT(AU497,"0.#"),1)=".",FALSE,TRUE)</formula>
    </cfRule>
    <cfRule type="expression" dxfId="2372" priority="1622">
      <formula>IF(RIGHT(TEXT(AU497,"0.#"),1)=".",TRUE,FALSE)</formula>
    </cfRule>
  </conditionalFormatting>
  <conditionalFormatting sqref="AU498">
    <cfRule type="expression" dxfId="2371" priority="1619">
      <formula>IF(RIGHT(TEXT(AU498,"0.#"),1)=".",FALSE,TRUE)</formula>
    </cfRule>
    <cfRule type="expression" dxfId="2370" priority="1620">
      <formula>IF(RIGHT(TEXT(AU498,"0.#"),1)=".",TRUE,FALSE)</formula>
    </cfRule>
  </conditionalFormatting>
  <conditionalFormatting sqref="AQ497">
    <cfRule type="expression" dxfId="2369" priority="1605">
      <formula>IF(RIGHT(TEXT(AQ497,"0.#"),1)=".",FALSE,TRUE)</formula>
    </cfRule>
    <cfRule type="expression" dxfId="2368" priority="1606">
      <formula>IF(RIGHT(TEXT(AQ497,"0.#"),1)=".",TRUE,FALSE)</formula>
    </cfRule>
  </conditionalFormatting>
  <conditionalFormatting sqref="AQ498">
    <cfRule type="expression" dxfId="2367" priority="1609">
      <formula>IF(RIGHT(TEXT(AQ498,"0.#"),1)=".",FALSE,TRUE)</formula>
    </cfRule>
    <cfRule type="expression" dxfId="2366" priority="1610">
      <formula>IF(RIGHT(TEXT(AQ498,"0.#"),1)=".",TRUE,FALSE)</formula>
    </cfRule>
  </conditionalFormatting>
  <conditionalFormatting sqref="AQ499">
    <cfRule type="expression" dxfId="2365" priority="1607">
      <formula>IF(RIGHT(TEXT(AQ499,"0.#"),1)=".",FALSE,TRUE)</formula>
    </cfRule>
    <cfRule type="expression" dxfId="2364" priority="1608">
      <formula>IF(RIGHT(TEXT(AQ499,"0.#"),1)=".",TRUE,FALSE)</formula>
    </cfRule>
  </conditionalFormatting>
  <conditionalFormatting sqref="AE504">
    <cfRule type="expression" dxfId="2363" priority="1599">
      <formula>IF(RIGHT(TEXT(AE504,"0.#"),1)=".",FALSE,TRUE)</formula>
    </cfRule>
    <cfRule type="expression" dxfId="2362" priority="1600">
      <formula>IF(RIGHT(TEXT(AE504,"0.#"),1)=".",TRUE,FALSE)</formula>
    </cfRule>
  </conditionalFormatting>
  <conditionalFormatting sqref="AE502">
    <cfRule type="expression" dxfId="2361" priority="1603">
      <formula>IF(RIGHT(TEXT(AE502,"0.#"),1)=".",FALSE,TRUE)</formula>
    </cfRule>
    <cfRule type="expression" dxfId="2360" priority="1604">
      <formula>IF(RIGHT(TEXT(AE502,"0.#"),1)=".",TRUE,FALSE)</formula>
    </cfRule>
  </conditionalFormatting>
  <conditionalFormatting sqref="AE503">
    <cfRule type="expression" dxfId="2359" priority="1601">
      <formula>IF(RIGHT(TEXT(AE503,"0.#"),1)=".",FALSE,TRUE)</formula>
    </cfRule>
    <cfRule type="expression" dxfId="2358" priority="1602">
      <formula>IF(RIGHT(TEXT(AE503,"0.#"),1)=".",TRUE,FALSE)</formula>
    </cfRule>
  </conditionalFormatting>
  <conditionalFormatting sqref="AU504">
    <cfRule type="expression" dxfId="2357" priority="1587">
      <formula>IF(RIGHT(TEXT(AU504,"0.#"),1)=".",FALSE,TRUE)</formula>
    </cfRule>
    <cfRule type="expression" dxfId="2356" priority="1588">
      <formula>IF(RIGHT(TEXT(AU504,"0.#"),1)=".",TRUE,FALSE)</formula>
    </cfRule>
  </conditionalFormatting>
  <conditionalFormatting sqref="AU502">
    <cfRule type="expression" dxfId="2355" priority="1591">
      <formula>IF(RIGHT(TEXT(AU502,"0.#"),1)=".",FALSE,TRUE)</formula>
    </cfRule>
    <cfRule type="expression" dxfId="2354" priority="1592">
      <formula>IF(RIGHT(TEXT(AU502,"0.#"),1)=".",TRUE,FALSE)</formula>
    </cfRule>
  </conditionalFormatting>
  <conditionalFormatting sqref="AU503">
    <cfRule type="expression" dxfId="2353" priority="1589">
      <formula>IF(RIGHT(TEXT(AU503,"0.#"),1)=".",FALSE,TRUE)</formula>
    </cfRule>
    <cfRule type="expression" dxfId="2352" priority="1590">
      <formula>IF(RIGHT(TEXT(AU503,"0.#"),1)=".",TRUE,FALSE)</formula>
    </cfRule>
  </conditionalFormatting>
  <conditionalFormatting sqref="AQ502">
    <cfRule type="expression" dxfId="2351" priority="1575">
      <formula>IF(RIGHT(TEXT(AQ502,"0.#"),1)=".",FALSE,TRUE)</formula>
    </cfRule>
    <cfRule type="expression" dxfId="2350" priority="1576">
      <formula>IF(RIGHT(TEXT(AQ502,"0.#"),1)=".",TRUE,FALSE)</formula>
    </cfRule>
  </conditionalFormatting>
  <conditionalFormatting sqref="AQ503">
    <cfRule type="expression" dxfId="2349" priority="1579">
      <formula>IF(RIGHT(TEXT(AQ503,"0.#"),1)=".",FALSE,TRUE)</formula>
    </cfRule>
    <cfRule type="expression" dxfId="2348" priority="1580">
      <formula>IF(RIGHT(TEXT(AQ503,"0.#"),1)=".",TRUE,FALSE)</formula>
    </cfRule>
  </conditionalFormatting>
  <conditionalFormatting sqref="AQ504">
    <cfRule type="expression" dxfId="2347" priority="1577">
      <formula>IF(RIGHT(TEXT(AQ504,"0.#"),1)=".",FALSE,TRUE)</formula>
    </cfRule>
    <cfRule type="expression" dxfId="2346" priority="1578">
      <formula>IF(RIGHT(TEXT(AQ504,"0.#"),1)=".",TRUE,FALSE)</formula>
    </cfRule>
  </conditionalFormatting>
  <conditionalFormatting sqref="AE509">
    <cfRule type="expression" dxfId="2345" priority="1569">
      <formula>IF(RIGHT(TEXT(AE509,"0.#"),1)=".",FALSE,TRUE)</formula>
    </cfRule>
    <cfRule type="expression" dxfId="2344" priority="1570">
      <formula>IF(RIGHT(TEXT(AE509,"0.#"),1)=".",TRUE,FALSE)</formula>
    </cfRule>
  </conditionalFormatting>
  <conditionalFormatting sqref="AE507">
    <cfRule type="expression" dxfId="2343" priority="1573">
      <formula>IF(RIGHT(TEXT(AE507,"0.#"),1)=".",FALSE,TRUE)</formula>
    </cfRule>
    <cfRule type="expression" dxfId="2342" priority="1574">
      <formula>IF(RIGHT(TEXT(AE507,"0.#"),1)=".",TRUE,FALSE)</formula>
    </cfRule>
  </conditionalFormatting>
  <conditionalFormatting sqref="AE508">
    <cfRule type="expression" dxfId="2341" priority="1571">
      <formula>IF(RIGHT(TEXT(AE508,"0.#"),1)=".",FALSE,TRUE)</formula>
    </cfRule>
    <cfRule type="expression" dxfId="2340" priority="1572">
      <formula>IF(RIGHT(TEXT(AE508,"0.#"),1)=".",TRUE,FALSE)</formula>
    </cfRule>
  </conditionalFormatting>
  <conditionalFormatting sqref="AU509">
    <cfRule type="expression" dxfId="2339" priority="1557">
      <formula>IF(RIGHT(TEXT(AU509,"0.#"),1)=".",FALSE,TRUE)</formula>
    </cfRule>
    <cfRule type="expression" dxfId="2338" priority="1558">
      <formula>IF(RIGHT(TEXT(AU509,"0.#"),1)=".",TRUE,FALSE)</formula>
    </cfRule>
  </conditionalFormatting>
  <conditionalFormatting sqref="AU507">
    <cfRule type="expression" dxfId="2337" priority="1561">
      <formula>IF(RIGHT(TEXT(AU507,"0.#"),1)=".",FALSE,TRUE)</formula>
    </cfRule>
    <cfRule type="expression" dxfId="2336" priority="1562">
      <formula>IF(RIGHT(TEXT(AU507,"0.#"),1)=".",TRUE,FALSE)</formula>
    </cfRule>
  </conditionalFormatting>
  <conditionalFormatting sqref="AU508">
    <cfRule type="expression" dxfId="2335" priority="1559">
      <formula>IF(RIGHT(TEXT(AU508,"0.#"),1)=".",FALSE,TRUE)</formula>
    </cfRule>
    <cfRule type="expression" dxfId="2334" priority="1560">
      <formula>IF(RIGHT(TEXT(AU508,"0.#"),1)=".",TRUE,FALSE)</formula>
    </cfRule>
  </conditionalFormatting>
  <conditionalFormatting sqref="AQ507">
    <cfRule type="expression" dxfId="2333" priority="1545">
      <formula>IF(RIGHT(TEXT(AQ507,"0.#"),1)=".",FALSE,TRUE)</formula>
    </cfRule>
    <cfRule type="expression" dxfId="2332" priority="1546">
      <formula>IF(RIGHT(TEXT(AQ507,"0.#"),1)=".",TRUE,FALSE)</formula>
    </cfRule>
  </conditionalFormatting>
  <conditionalFormatting sqref="AQ508">
    <cfRule type="expression" dxfId="2331" priority="1549">
      <formula>IF(RIGHT(TEXT(AQ508,"0.#"),1)=".",FALSE,TRUE)</formula>
    </cfRule>
    <cfRule type="expression" dxfId="2330" priority="1550">
      <formula>IF(RIGHT(TEXT(AQ508,"0.#"),1)=".",TRUE,FALSE)</formula>
    </cfRule>
  </conditionalFormatting>
  <conditionalFormatting sqref="AQ509">
    <cfRule type="expression" dxfId="2329" priority="1547">
      <formula>IF(RIGHT(TEXT(AQ509,"0.#"),1)=".",FALSE,TRUE)</formula>
    </cfRule>
    <cfRule type="expression" dxfId="2328" priority="1548">
      <formula>IF(RIGHT(TEXT(AQ509,"0.#"),1)=".",TRUE,FALSE)</formula>
    </cfRule>
  </conditionalFormatting>
  <conditionalFormatting sqref="AE465">
    <cfRule type="expression" dxfId="2327" priority="1839">
      <formula>IF(RIGHT(TEXT(AE465,"0.#"),1)=".",FALSE,TRUE)</formula>
    </cfRule>
    <cfRule type="expression" dxfId="2326" priority="1840">
      <formula>IF(RIGHT(TEXT(AE465,"0.#"),1)=".",TRUE,FALSE)</formula>
    </cfRule>
  </conditionalFormatting>
  <conditionalFormatting sqref="AE463">
    <cfRule type="expression" dxfId="2325" priority="1843">
      <formula>IF(RIGHT(TEXT(AE463,"0.#"),1)=".",FALSE,TRUE)</formula>
    </cfRule>
    <cfRule type="expression" dxfId="2324" priority="1844">
      <formula>IF(RIGHT(TEXT(AE463,"0.#"),1)=".",TRUE,FALSE)</formula>
    </cfRule>
  </conditionalFormatting>
  <conditionalFormatting sqref="AE464">
    <cfRule type="expression" dxfId="2323" priority="1841">
      <formula>IF(RIGHT(TEXT(AE464,"0.#"),1)=".",FALSE,TRUE)</formula>
    </cfRule>
    <cfRule type="expression" dxfId="2322" priority="1842">
      <formula>IF(RIGHT(TEXT(AE464,"0.#"),1)=".",TRUE,FALSE)</formula>
    </cfRule>
  </conditionalFormatting>
  <conditionalFormatting sqref="AM465">
    <cfRule type="expression" dxfId="2321" priority="1833">
      <formula>IF(RIGHT(TEXT(AM465,"0.#"),1)=".",FALSE,TRUE)</formula>
    </cfRule>
    <cfRule type="expression" dxfId="2320" priority="1834">
      <formula>IF(RIGHT(TEXT(AM465,"0.#"),1)=".",TRUE,FALSE)</formula>
    </cfRule>
  </conditionalFormatting>
  <conditionalFormatting sqref="AM463">
    <cfRule type="expression" dxfId="2319" priority="1837">
      <formula>IF(RIGHT(TEXT(AM463,"0.#"),1)=".",FALSE,TRUE)</formula>
    </cfRule>
    <cfRule type="expression" dxfId="2318" priority="1838">
      <formula>IF(RIGHT(TEXT(AM463,"0.#"),1)=".",TRUE,FALSE)</formula>
    </cfRule>
  </conditionalFormatting>
  <conditionalFormatting sqref="AM464">
    <cfRule type="expression" dxfId="2317" priority="1835">
      <formula>IF(RIGHT(TEXT(AM464,"0.#"),1)=".",FALSE,TRUE)</formula>
    </cfRule>
    <cfRule type="expression" dxfId="2316" priority="1836">
      <formula>IF(RIGHT(TEXT(AM464,"0.#"),1)=".",TRUE,FALSE)</formula>
    </cfRule>
  </conditionalFormatting>
  <conditionalFormatting sqref="AU465">
    <cfRule type="expression" dxfId="2315" priority="1827">
      <formula>IF(RIGHT(TEXT(AU465,"0.#"),1)=".",FALSE,TRUE)</formula>
    </cfRule>
    <cfRule type="expression" dxfId="2314" priority="1828">
      <formula>IF(RIGHT(TEXT(AU465,"0.#"),1)=".",TRUE,FALSE)</formula>
    </cfRule>
  </conditionalFormatting>
  <conditionalFormatting sqref="AU463">
    <cfRule type="expression" dxfId="2313" priority="1831">
      <formula>IF(RIGHT(TEXT(AU463,"0.#"),1)=".",FALSE,TRUE)</formula>
    </cfRule>
    <cfRule type="expression" dxfId="2312" priority="1832">
      <formula>IF(RIGHT(TEXT(AU463,"0.#"),1)=".",TRUE,FALSE)</formula>
    </cfRule>
  </conditionalFormatting>
  <conditionalFormatting sqref="AU464">
    <cfRule type="expression" dxfId="2311" priority="1829">
      <formula>IF(RIGHT(TEXT(AU464,"0.#"),1)=".",FALSE,TRUE)</formula>
    </cfRule>
    <cfRule type="expression" dxfId="2310" priority="1830">
      <formula>IF(RIGHT(TEXT(AU464,"0.#"),1)=".",TRUE,FALSE)</formula>
    </cfRule>
  </conditionalFormatting>
  <conditionalFormatting sqref="AI465">
    <cfRule type="expression" dxfId="2309" priority="1821">
      <formula>IF(RIGHT(TEXT(AI465,"0.#"),1)=".",FALSE,TRUE)</formula>
    </cfRule>
    <cfRule type="expression" dxfId="2308" priority="1822">
      <formula>IF(RIGHT(TEXT(AI465,"0.#"),1)=".",TRUE,FALSE)</formula>
    </cfRule>
  </conditionalFormatting>
  <conditionalFormatting sqref="AI463">
    <cfRule type="expression" dxfId="2307" priority="1825">
      <formula>IF(RIGHT(TEXT(AI463,"0.#"),1)=".",FALSE,TRUE)</formula>
    </cfRule>
    <cfRule type="expression" dxfId="2306" priority="1826">
      <formula>IF(RIGHT(TEXT(AI463,"0.#"),1)=".",TRUE,FALSE)</formula>
    </cfRule>
  </conditionalFormatting>
  <conditionalFormatting sqref="AI464">
    <cfRule type="expression" dxfId="2305" priority="1823">
      <formula>IF(RIGHT(TEXT(AI464,"0.#"),1)=".",FALSE,TRUE)</formula>
    </cfRule>
    <cfRule type="expression" dxfId="2304" priority="1824">
      <formula>IF(RIGHT(TEXT(AI464,"0.#"),1)=".",TRUE,FALSE)</formula>
    </cfRule>
  </conditionalFormatting>
  <conditionalFormatting sqref="AQ463">
    <cfRule type="expression" dxfId="2303" priority="1815">
      <formula>IF(RIGHT(TEXT(AQ463,"0.#"),1)=".",FALSE,TRUE)</formula>
    </cfRule>
    <cfRule type="expression" dxfId="2302" priority="1816">
      <formula>IF(RIGHT(TEXT(AQ463,"0.#"),1)=".",TRUE,FALSE)</formula>
    </cfRule>
  </conditionalFormatting>
  <conditionalFormatting sqref="AQ464">
    <cfRule type="expression" dxfId="2301" priority="1819">
      <formula>IF(RIGHT(TEXT(AQ464,"0.#"),1)=".",FALSE,TRUE)</formula>
    </cfRule>
    <cfRule type="expression" dxfId="2300" priority="1820">
      <formula>IF(RIGHT(TEXT(AQ464,"0.#"),1)=".",TRUE,FALSE)</formula>
    </cfRule>
  </conditionalFormatting>
  <conditionalFormatting sqref="AQ465">
    <cfRule type="expression" dxfId="2299" priority="1817">
      <formula>IF(RIGHT(TEXT(AQ465,"0.#"),1)=".",FALSE,TRUE)</formula>
    </cfRule>
    <cfRule type="expression" dxfId="2298" priority="1818">
      <formula>IF(RIGHT(TEXT(AQ465,"0.#"),1)=".",TRUE,FALSE)</formula>
    </cfRule>
  </conditionalFormatting>
  <conditionalFormatting sqref="AE470">
    <cfRule type="expression" dxfId="2297" priority="1809">
      <formula>IF(RIGHT(TEXT(AE470,"0.#"),1)=".",FALSE,TRUE)</formula>
    </cfRule>
    <cfRule type="expression" dxfId="2296" priority="1810">
      <formula>IF(RIGHT(TEXT(AE470,"0.#"),1)=".",TRUE,FALSE)</formula>
    </cfRule>
  </conditionalFormatting>
  <conditionalFormatting sqref="AE468">
    <cfRule type="expression" dxfId="2295" priority="1813">
      <formula>IF(RIGHT(TEXT(AE468,"0.#"),1)=".",FALSE,TRUE)</formula>
    </cfRule>
    <cfRule type="expression" dxfId="2294" priority="1814">
      <formula>IF(RIGHT(TEXT(AE468,"0.#"),1)=".",TRUE,FALSE)</formula>
    </cfRule>
  </conditionalFormatting>
  <conditionalFormatting sqref="AE469">
    <cfRule type="expression" dxfId="2293" priority="1811">
      <formula>IF(RIGHT(TEXT(AE469,"0.#"),1)=".",FALSE,TRUE)</formula>
    </cfRule>
    <cfRule type="expression" dxfId="2292" priority="1812">
      <formula>IF(RIGHT(TEXT(AE469,"0.#"),1)=".",TRUE,FALSE)</formula>
    </cfRule>
  </conditionalFormatting>
  <conditionalFormatting sqref="AM470">
    <cfRule type="expression" dxfId="2291" priority="1803">
      <formula>IF(RIGHT(TEXT(AM470,"0.#"),1)=".",FALSE,TRUE)</formula>
    </cfRule>
    <cfRule type="expression" dxfId="2290" priority="1804">
      <formula>IF(RIGHT(TEXT(AM470,"0.#"),1)=".",TRUE,FALSE)</formula>
    </cfRule>
  </conditionalFormatting>
  <conditionalFormatting sqref="AM468">
    <cfRule type="expression" dxfId="2289" priority="1807">
      <formula>IF(RIGHT(TEXT(AM468,"0.#"),1)=".",FALSE,TRUE)</formula>
    </cfRule>
    <cfRule type="expression" dxfId="2288" priority="1808">
      <formula>IF(RIGHT(TEXT(AM468,"0.#"),1)=".",TRUE,FALSE)</formula>
    </cfRule>
  </conditionalFormatting>
  <conditionalFormatting sqref="AM469">
    <cfRule type="expression" dxfId="2287" priority="1805">
      <formula>IF(RIGHT(TEXT(AM469,"0.#"),1)=".",FALSE,TRUE)</formula>
    </cfRule>
    <cfRule type="expression" dxfId="2286" priority="1806">
      <formula>IF(RIGHT(TEXT(AM469,"0.#"),1)=".",TRUE,FALSE)</formula>
    </cfRule>
  </conditionalFormatting>
  <conditionalFormatting sqref="AU470">
    <cfRule type="expression" dxfId="2285" priority="1797">
      <formula>IF(RIGHT(TEXT(AU470,"0.#"),1)=".",FALSE,TRUE)</formula>
    </cfRule>
    <cfRule type="expression" dxfId="2284" priority="1798">
      <formula>IF(RIGHT(TEXT(AU470,"0.#"),1)=".",TRUE,FALSE)</formula>
    </cfRule>
  </conditionalFormatting>
  <conditionalFormatting sqref="AU468">
    <cfRule type="expression" dxfId="2283" priority="1801">
      <formula>IF(RIGHT(TEXT(AU468,"0.#"),1)=".",FALSE,TRUE)</formula>
    </cfRule>
    <cfRule type="expression" dxfId="2282" priority="1802">
      <formula>IF(RIGHT(TEXT(AU468,"0.#"),1)=".",TRUE,FALSE)</formula>
    </cfRule>
  </conditionalFormatting>
  <conditionalFormatting sqref="AU469">
    <cfRule type="expression" dxfId="2281" priority="1799">
      <formula>IF(RIGHT(TEXT(AU469,"0.#"),1)=".",FALSE,TRUE)</formula>
    </cfRule>
    <cfRule type="expression" dxfId="2280" priority="1800">
      <formula>IF(RIGHT(TEXT(AU469,"0.#"),1)=".",TRUE,FALSE)</formula>
    </cfRule>
  </conditionalFormatting>
  <conditionalFormatting sqref="AI470">
    <cfRule type="expression" dxfId="2279" priority="1791">
      <formula>IF(RIGHT(TEXT(AI470,"0.#"),1)=".",FALSE,TRUE)</formula>
    </cfRule>
    <cfRule type="expression" dxfId="2278" priority="1792">
      <formula>IF(RIGHT(TEXT(AI470,"0.#"),1)=".",TRUE,FALSE)</formula>
    </cfRule>
  </conditionalFormatting>
  <conditionalFormatting sqref="AI468">
    <cfRule type="expression" dxfId="2277" priority="1795">
      <formula>IF(RIGHT(TEXT(AI468,"0.#"),1)=".",FALSE,TRUE)</formula>
    </cfRule>
    <cfRule type="expression" dxfId="2276" priority="1796">
      <formula>IF(RIGHT(TEXT(AI468,"0.#"),1)=".",TRUE,FALSE)</formula>
    </cfRule>
  </conditionalFormatting>
  <conditionalFormatting sqref="AI469">
    <cfRule type="expression" dxfId="2275" priority="1793">
      <formula>IF(RIGHT(TEXT(AI469,"0.#"),1)=".",FALSE,TRUE)</formula>
    </cfRule>
    <cfRule type="expression" dxfId="2274" priority="1794">
      <formula>IF(RIGHT(TEXT(AI469,"0.#"),1)=".",TRUE,FALSE)</formula>
    </cfRule>
  </conditionalFormatting>
  <conditionalFormatting sqref="AQ468">
    <cfRule type="expression" dxfId="2273" priority="1785">
      <formula>IF(RIGHT(TEXT(AQ468,"0.#"),1)=".",FALSE,TRUE)</formula>
    </cfRule>
    <cfRule type="expression" dxfId="2272" priority="1786">
      <formula>IF(RIGHT(TEXT(AQ468,"0.#"),1)=".",TRUE,FALSE)</formula>
    </cfRule>
  </conditionalFormatting>
  <conditionalFormatting sqref="AQ469">
    <cfRule type="expression" dxfId="2271" priority="1789">
      <formula>IF(RIGHT(TEXT(AQ469,"0.#"),1)=".",FALSE,TRUE)</formula>
    </cfRule>
    <cfRule type="expression" dxfId="2270" priority="1790">
      <formula>IF(RIGHT(TEXT(AQ469,"0.#"),1)=".",TRUE,FALSE)</formula>
    </cfRule>
  </conditionalFormatting>
  <conditionalFormatting sqref="AQ470">
    <cfRule type="expression" dxfId="2269" priority="1787">
      <formula>IF(RIGHT(TEXT(AQ470,"0.#"),1)=".",FALSE,TRUE)</formula>
    </cfRule>
    <cfRule type="expression" dxfId="2268" priority="1788">
      <formula>IF(RIGHT(TEXT(AQ470,"0.#"),1)=".",TRUE,FALSE)</formula>
    </cfRule>
  </conditionalFormatting>
  <conditionalFormatting sqref="AE475">
    <cfRule type="expression" dxfId="2267" priority="1779">
      <formula>IF(RIGHT(TEXT(AE475,"0.#"),1)=".",FALSE,TRUE)</formula>
    </cfRule>
    <cfRule type="expression" dxfId="2266" priority="1780">
      <formula>IF(RIGHT(TEXT(AE475,"0.#"),1)=".",TRUE,FALSE)</formula>
    </cfRule>
  </conditionalFormatting>
  <conditionalFormatting sqref="AE473">
    <cfRule type="expression" dxfId="2265" priority="1783">
      <formula>IF(RIGHT(TEXT(AE473,"0.#"),1)=".",FALSE,TRUE)</formula>
    </cfRule>
    <cfRule type="expression" dxfId="2264" priority="1784">
      <formula>IF(RIGHT(TEXT(AE473,"0.#"),1)=".",TRUE,FALSE)</formula>
    </cfRule>
  </conditionalFormatting>
  <conditionalFormatting sqref="AE474">
    <cfRule type="expression" dxfId="2263" priority="1781">
      <formula>IF(RIGHT(TEXT(AE474,"0.#"),1)=".",FALSE,TRUE)</formula>
    </cfRule>
    <cfRule type="expression" dxfId="2262" priority="1782">
      <formula>IF(RIGHT(TEXT(AE474,"0.#"),1)=".",TRUE,FALSE)</formula>
    </cfRule>
  </conditionalFormatting>
  <conditionalFormatting sqref="AM475">
    <cfRule type="expression" dxfId="2261" priority="1773">
      <formula>IF(RIGHT(TEXT(AM475,"0.#"),1)=".",FALSE,TRUE)</formula>
    </cfRule>
    <cfRule type="expression" dxfId="2260" priority="1774">
      <formula>IF(RIGHT(TEXT(AM475,"0.#"),1)=".",TRUE,FALSE)</formula>
    </cfRule>
  </conditionalFormatting>
  <conditionalFormatting sqref="AM473">
    <cfRule type="expression" dxfId="2259" priority="1777">
      <formula>IF(RIGHT(TEXT(AM473,"0.#"),1)=".",FALSE,TRUE)</formula>
    </cfRule>
    <cfRule type="expression" dxfId="2258" priority="1778">
      <formula>IF(RIGHT(TEXT(AM473,"0.#"),1)=".",TRUE,FALSE)</formula>
    </cfRule>
  </conditionalFormatting>
  <conditionalFormatting sqref="AM474">
    <cfRule type="expression" dxfId="2257" priority="1775">
      <formula>IF(RIGHT(TEXT(AM474,"0.#"),1)=".",FALSE,TRUE)</formula>
    </cfRule>
    <cfRule type="expression" dxfId="2256" priority="1776">
      <formula>IF(RIGHT(TEXT(AM474,"0.#"),1)=".",TRUE,FALSE)</formula>
    </cfRule>
  </conditionalFormatting>
  <conditionalFormatting sqref="AU475">
    <cfRule type="expression" dxfId="2255" priority="1767">
      <formula>IF(RIGHT(TEXT(AU475,"0.#"),1)=".",FALSE,TRUE)</formula>
    </cfRule>
    <cfRule type="expression" dxfId="2254" priority="1768">
      <formula>IF(RIGHT(TEXT(AU475,"0.#"),1)=".",TRUE,FALSE)</formula>
    </cfRule>
  </conditionalFormatting>
  <conditionalFormatting sqref="AU473">
    <cfRule type="expression" dxfId="2253" priority="1771">
      <formula>IF(RIGHT(TEXT(AU473,"0.#"),1)=".",FALSE,TRUE)</formula>
    </cfRule>
    <cfRule type="expression" dxfId="2252" priority="1772">
      <formula>IF(RIGHT(TEXT(AU473,"0.#"),1)=".",TRUE,FALSE)</formula>
    </cfRule>
  </conditionalFormatting>
  <conditionalFormatting sqref="AU474">
    <cfRule type="expression" dxfId="2251" priority="1769">
      <formula>IF(RIGHT(TEXT(AU474,"0.#"),1)=".",FALSE,TRUE)</formula>
    </cfRule>
    <cfRule type="expression" dxfId="2250" priority="1770">
      <formula>IF(RIGHT(TEXT(AU474,"0.#"),1)=".",TRUE,FALSE)</formula>
    </cfRule>
  </conditionalFormatting>
  <conditionalFormatting sqref="AI475">
    <cfRule type="expression" dxfId="2249" priority="1761">
      <formula>IF(RIGHT(TEXT(AI475,"0.#"),1)=".",FALSE,TRUE)</formula>
    </cfRule>
    <cfRule type="expression" dxfId="2248" priority="1762">
      <formula>IF(RIGHT(TEXT(AI475,"0.#"),1)=".",TRUE,FALSE)</formula>
    </cfRule>
  </conditionalFormatting>
  <conditionalFormatting sqref="AI473">
    <cfRule type="expression" dxfId="2247" priority="1765">
      <formula>IF(RIGHT(TEXT(AI473,"0.#"),1)=".",FALSE,TRUE)</formula>
    </cfRule>
    <cfRule type="expression" dxfId="2246" priority="1766">
      <formula>IF(RIGHT(TEXT(AI473,"0.#"),1)=".",TRUE,FALSE)</formula>
    </cfRule>
  </conditionalFormatting>
  <conditionalFormatting sqref="AI474">
    <cfRule type="expression" dxfId="2245" priority="1763">
      <formula>IF(RIGHT(TEXT(AI474,"0.#"),1)=".",FALSE,TRUE)</formula>
    </cfRule>
    <cfRule type="expression" dxfId="2244" priority="1764">
      <formula>IF(RIGHT(TEXT(AI474,"0.#"),1)=".",TRUE,FALSE)</formula>
    </cfRule>
  </conditionalFormatting>
  <conditionalFormatting sqref="AQ473">
    <cfRule type="expression" dxfId="2243" priority="1755">
      <formula>IF(RIGHT(TEXT(AQ473,"0.#"),1)=".",FALSE,TRUE)</formula>
    </cfRule>
    <cfRule type="expression" dxfId="2242" priority="1756">
      <formula>IF(RIGHT(TEXT(AQ473,"0.#"),1)=".",TRUE,FALSE)</formula>
    </cfRule>
  </conditionalFormatting>
  <conditionalFormatting sqref="AQ474">
    <cfRule type="expression" dxfId="2241" priority="1759">
      <formula>IF(RIGHT(TEXT(AQ474,"0.#"),1)=".",FALSE,TRUE)</formula>
    </cfRule>
    <cfRule type="expression" dxfId="2240" priority="1760">
      <formula>IF(RIGHT(TEXT(AQ474,"0.#"),1)=".",TRUE,FALSE)</formula>
    </cfRule>
  </conditionalFormatting>
  <conditionalFormatting sqref="AQ475">
    <cfRule type="expression" dxfId="2239" priority="1757">
      <formula>IF(RIGHT(TEXT(AQ475,"0.#"),1)=".",FALSE,TRUE)</formula>
    </cfRule>
    <cfRule type="expression" dxfId="2238" priority="1758">
      <formula>IF(RIGHT(TEXT(AQ475,"0.#"),1)=".",TRUE,FALSE)</formula>
    </cfRule>
  </conditionalFormatting>
  <conditionalFormatting sqref="AE480">
    <cfRule type="expression" dxfId="2237" priority="1749">
      <formula>IF(RIGHT(TEXT(AE480,"0.#"),1)=".",FALSE,TRUE)</formula>
    </cfRule>
    <cfRule type="expression" dxfId="2236" priority="1750">
      <formula>IF(RIGHT(TEXT(AE480,"0.#"),1)=".",TRUE,FALSE)</formula>
    </cfRule>
  </conditionalFormatting>
  <conditionalFormatting sqref="AE478">
    <cfRule type="expression" dxfId="2235" priority="1753">
      <formula>IF(RIGHT(TEXT(AE478,"0.#"),1)=".",FALSE,TRUE)</formula>
    </cfRule>
    <cfRule type="expression" dxfId="2234" priority="1754">
      <formula>IF(RIGHT(TEXT(AE478,"0.#"),1)=".",TRUE,FALSE)</formula>
    </cfRule>
  </conditionalFormatting>
  <conditionalFormatting sqref="AE479">
    <cfRule type="expression" dxfId="2233" priority="1751">
      <formula>IF(RIGHT(TEXT(AE479,"0.#"),1)=".",FALSE,TRUE)</formula>
    </cfRule>
    <cfRule type="expression" dxfId="2232" priority="1752">
      <formula>IF(RIGHT(TEXT(AE479,"0.#"),1)=".",TRUE,FALSE)</formula>
    </cfRule>
  </conditionalFormatting>
  <conditionalFormatting sqref="AM480">
    <cfRule type="expression" dxfId="2231" priority="1743">
      <formula>IF(RIGHT(TEXT(AM480,"0.#"),1)=".",FALSE,TRUE)</formula>
    </cfRule>
    <cfRule type="expression" dxfId="2230" priority="1744">
      <formula>IF(RIGHT(TEXT(AM480,"0.#"),1)=".",TRUE,FALSE)</formula>
    </cfRule>
  </conditionalFormatting>
  <conditionalFormatting sqref="AM478">
    <cfRule type="expression" dxfId="2229" priority="1747">
      <formula>IF(RIGHT(TEXT(AM478,"0.#"),1)=".",FALSE,TRUE)</formula>
    </cfRule>
    <cfRule type="expression" dxfId="2228" priority="1748">
      <formula>IF(RIGHT(TEXT(AM478,"0.#"),1)=".",TRUE,FALSE)</formula>
    </cfRule>
  </conditionalFormatting>
  <conditionalFormatting sqref="AM479">
    <cfRule type="expression" dxfId="2227" priority="1745">
      <formula>IF(RIGHT(TEXT(AM479,"0.#"),1)=".",FALSE,TRUE)</formula>
    </cfRule>
    <cfRule type="expression" dxfId="2226" priority="1746">
      <formula>IF(RIGHT(TEXT(AM479,"0.#"),1)=".",TRUE,FALSE)</formula>
    </cfRule>
  </conditionalFormatting>
  <conditionalFormatting sqref="AU480">
    <cfRule type="expression" dxfId="2225" priority="1737">
      <formula>IF(RIGHT(TEXT(AU480,"0.#"),1)=".",FALSE,TRUE)</formula>
    </cfRule>
    <cfRule type="expression" dxfId="2224" priority="1738">
      <formula>IF(RIGHT(TEXT(AU480,"0.#"),1)=".",TRUE,FALSE)</formula>
    </cfRule>
  </conditionalFormatting>
  <conditionalFormatting sqref="AU478">
    <cfRule type="expression" dxfId="2223" priority="1741">
      <formula>IF(RIGHT(TEXT(AU478,"0.#"),1)=".",FALSE,TRUE)</formula>
    </cfRule>
    <cfRule type="expression" dxfId="2222" priority="1742">
      <formula>IF(RIGHT(TEXT(AU478,"0.#"),1)=".",TRUE,FALSE)</formula>
    </cfRule>
  </conditionalFormatting>
  <conditionalFormatting sqref="AU479">
    <cfRule type="expression" dxfId="2221" priority="1739">
      <formula>IF(RIGHT(TEXT(AU479,"0.#"),1)=".",FALSE,TRUE)</formula>
    </cfRule>
    <cfRule type="expression" dxfId="2220" priority="1740">
      <formula>IF(RIGHT(TEXT(AU479,"0.#"),1)=".",TRUE,FALSE)</formula>
    </cfRule>
  </conditionalFormatting>
  <conditionalFormatting sqref="AI480">
    <cfRule type="expression" dxfId="2219" priority="1731">
      <formula>IF(RIGHT(TEXT(AI480,"0.#"),1)=".",FALSE,TRUE)</formula>
    </cfRule>
    <cfRule type="expression" dxfId="2218" priority="1732">
      <formula>IF(RIGHT(TEXT(AI480,"0.#"),1)=".",TRUE,FALSE)</formula>
    </cfRule>
  </conditionalFormatting>
  <conditionalFormatting sqref="AI478">
    <cfRule type="expression" dxfId="2217" priority="1735">
      <formula>IF(RIGHT(TEXT(AI478,"0.#"),1)=".",FALSE,TRUE)</formula>
    </cfRule>
    <cfRule type="expression" dxfId="2216" priority="1736">
      <formula>IF(RIGHT(TEXT(AI478,"0.#"),1)=".",TRUE,FALSE)</formula>
    </cfRule>
  </conditionalFormatting>
  <conditionalFormatting sqref="AI479">
    <cfRule type="expression" dxfId="2215" priority="1733">
      <formula>IF(RIGHT(TEXT(AI479,"0.#"),1)=".",FALSE,TRUE)</formula>
    </cfRule>
    <cfRule type="expression" dxfId="2214" priority="1734">
      <formula>IF(RIGHT(TEXT(AI479,"0.#"),1)=".",TRUE,FALSE)</formula>
    </cfRule>
  </conditionalFormatting>
  <conditionalFormatting sqref="AQ478">
    <cfRule type="expression" dxfId="2213" priority="1725">
      <formula>IF(RIGHT(TEXT(AQ478,"0.#"),1)=".",FALSE,TRUE)</formula>
    </cfRule>
    <cfRule type="expression" dxfId="2212" priority="1726">
      <formula>IF(RIGHT(TEXT(AQ478,"0.#"),1)=".",TRUE,FALSE)</formula>
    </cfRule>
  </conditionalFormatting>
  <conditionalFormatting sqref="AQ479">
    <cfRule type="expression" dxfId="2211" priority="1729">
      <formula>IF(RIGHT(TEXT(AQ479,"0.#"),1)=".",FALSE,TRUE)</formula>
    </cfRule>
    <cfRule type="expression" dxfId="2210" priority="1730">
      <formula>IF(RIGHT(TEXT(AQ479,"0.#"),1)=".",TRUE,FALSE)</formula>
    </cfRule>
  </conditionalFormatting>
  <conditionalFormatting sqref="AQ480">
    <cfRule type="expression" dxfId="2209" priority="1727">
      <formula>IF(RIGHT(TEXT(AQ480,"0.#"),1)=".",FALSE,TRUE)</formula>
    </cfRule>
    <cfRule type="expression" dxfId="2208" priority="1728">
      <formula>IF(RIGHT(TEXT(AQ480,"0.#"),1)=".",TRUE,FALSE)</formula>
    </cfRule>
  </conditionalFormatting>
  <conditionalFormatting sqref="AM47">
    <cfRule type="expression" dxfId="2207" priority="2019">
      <formula>IF(RIGHT(TEXT(AM47,"0.#"),1)=".",FALSE,TRUE)</formula>
    </cfRule>
    <cfRule type="expression" dxfId="2206" priority="2020">
      <formula>IF(RIGHT(TEXT(AM47,"0.#"),1)=".",TRUE,FALSE)</formula>
    </cfRule>
  </conditionalFormatting>
  <conditionalFormatting sqref="AI46">
    <cfRule type="expression" dxfId="2205" priority="2023">
      <formula>IF(RIGHT(TEXT(AI46,"0.#"),1)=".",FALSE,TRUE)</formula>
    </cfRule>
    <cfRule type="expression" dxfId="2204" priority="2024">
      <formula>IF(RIGHT(TEXT(AI46,"0.#"),1)=".",TRUE,FALSE)</formula>
    </cfRule>
  </conditionalFormatting>
  <conditionalFormatting sqref="AM46">
    <cfRule type="expression" dxfId="2203" priority="2021">
      <formula>IF(RIGHT(TEXT(AM46,"0.#"),1)=".",FALSE,TRUE)</formula>
    </cfRule>
    <cfRule type="expression" dxfId="2202" priority="2022">
      <formula>IF(RIGHT(TEXT(AM46,"0.#"),1)=".",TRUE,FALSE)</formula>
    </cfRule>
  </conditionalFormatting>
  <conditionalFormatting sqref="AU46:AU48">
    <cfRule type="expression" dxfId="2201" priority="2013">
      <formula>IF(RIGHT(TEXT(AU46,"0.#"),1)=".",FALSE,TRUE)</formula>
    </cfRule>
    <cfRule type="expression" dxfId="2200" priority="2014">
      <formula>IF(RIGHT(TEXT(AU46,"0.#"),1)=".",TRUE,FALSE)</formula>
    </cfRule>
  </conditionalFormatting>
  <conditionalFormatting sqref="AM48">
    <cfRule type="expression" dxfId="2199" priority="2017">
      <formula>IF(RIGHT(TEXT(AM48,"0.#"),1)=".",FALSE,TRUE)</formula>
    </cfRule>
    <cfRule type="expression" dxfId="2198" priority="2018">
      <formula>IF(RIGHT(TEXT(AM48,"0.#"),1)=".",TRUE,FALSE)</formula>
    </cfRule>
  </conditionalFormatting>
  <conditionalFormatting sqref="AQ46:AQ48">
    <cfRule type="expression" dxfId="2197" priority="2015">
      <formula>IF(RIGHT(TEXT(AQ46,"0.#"),1)=".",FALSE,TRUE)</formula>
    </cfRule>
    <cfRule type="expression" dxfId="2196" priority="2016">
      <formula>IF(RIGHT(TEXT(AQ46,"0.#"),1)=".",TRUE,FALSE)</formula>
    </cfRule>
  </conditionalFormatting>
  <conditionalFormatting sqref="AE146:AE147 AI146:AI147 AM146:AM147 AQ146:AQ147 AU146:AU147">
    <cfRule type="expression" dxfId="2195" priority="2007">
      <formula>IF(RIGHT(TEXT(AE146,"0.#"),1)=".",FALSE,TRUE)</formula>
    </cfRule>
    <cfRule type="expression" dxfId="2194" priority="2008">
      <formula>IF(RIGHT(TEXT(AE146,"0.#"),1)=".",TRUE,FALSE)</formula>
    </cfRule>
  </conditionalFormatting>
  <conditionalFormatting sqref="AE138:AE139 AI138:AI139 AM138:AM139 AQ138:AQ139 AU138:AU139">
    <cfRule type="expression" dxfId="2193" priority="2011">
      <formula>IF(RIGHT(TEXT(AE138,"0.#"),1)=".",FALSE,TRUE)</formula>
    </cfRule>
    <cfRule type="expression" dxfId="2192" priority="2012">
      <formula>IF(RIGHT(TEXT(AE138,"0.#"),1)=".",TRUE,FALSE)</formula>
    </cfRule>
  </conditionalFormatting>
  <conditionalFormatting sqref="AE142:AE143 AI142:AI143 AM142:AM143 AQ142:AQ143 AU142:AU143">
    <cfRule type="expression" dxfId="2191" priority="2009">
      <formula>IF(RIGHT(TEXT(AE142,"0.#"),1)=".",FALSE,TRUE)</formula>
    </cfRule>
    <cfRule type="expression" dxfId="2190" priority="2010">
      <formula>IF(RIGHT(TEXT(AE142,"0.#"),1)=".",TRUE,FALSE)</formula>
    </cfRule>
  </conditionalFormatting>
  <conditionalFormatting sqref="AE198:AE199 AI198:AI199 AM198:AM199 AQ198:AQ199 AU198:AU199">
    <cfRule type="expression" dxfId="2189" priority="2001">
      <formula>IF(RIGHT(TEXT(AE198,"0.#"),1)=".",FALSE,TRUE)</formula>
    </cfRule>
    <cfRule type="expression" dxfId="2188" priority="2002">
      <formula>IF(RIGHT(TEXT(AE198,"0.#"),1)=".",TRUE,FALSE)</formula>
    </cfRule>
  </conditionalFormatting>
  <conditionalFormatting sqref="AE150:AE151 AI150:AI151 AM150:AM151 AQ150:AQ151 AU150:AU151">
    <cfRule type="expression" dxfId="2187" priority="2005">
      <formula>IF(RIGHT(TEXT(AE150,"0.#"),1)=".",FALSE,TRUE)</formula>
    </cfRule>
    <cfRule type="expression" dxfId="2186" priority="2006">
      <formula>IF(RIGHT(TEXT(AE150,"0.#"),1)=".",TRUE,FALSE)</formula>
    </cfRule>
  </conditionalFormatting>
  <conditionalFormatting sqref="AE194:AE195 AI194:AI195 AM194:AM195 AQ194:AQ195 AU194:AU195">
    <cfRule type="expression" dxfId="2185" priority="2003">
      <formula>IF(RIGHT(TEXT(AE194,"0.#"),1)=".",FALSE,TRUE)</formula>
    </cfRule>
    <cfRule type="expression" dxfId="2184" priority="2004">
      <formula>IF(RIGHT(TEXT(AE194,"0.#"),1)=".",TRUE,FALSE)</formula>
    </cfRule>
  </conditionalFormatting>
  <conditionalFormatting sqref="AE210:AE211 AI210:AI211 AM210:AM211 AQ210:AQ211 AU210:AU211">
    <cfRule type="expression" dxfId="2183" priority="1995">
      <formula>IF(RIGHT(TEXT(AE210,"0.#"),1)=".",FALSE,TRUE)</formula>
    </cfRule>
    <cfRule type="expression" dxfId="2182" priority="1996">
      <formula>IF(RIGHT(TEXT(AE210,"0.#"),1)=".",TRUE,FALSE)</formula>
    </cfRule>
  </conditionalFormatting>
  <conditionalFormatting sqref="AE202:AE203 AI202:AI203 AM202:AM203 AQ202:AQ203 AU202:AU203">
    <cfRule type="expression" dxfId="2181" priority="1999">
      <formula>IF(RIGHT(TEXT(AE202,"0.#"),1)=".",FALSE,TRUE)</formula>
    </cfRule>
    <cfRule type="expression" dxfId="2180" priority="2000">
      <formula>IF(RIGHT(TEXT(AE202,"0.#"),1)=".",TRUE,FALSE)</formula>
    </cfRule>
  </conditionalFormatting>
  <conditionalFormatting sqref="AE206:AE207 AI206:AI207 AM206:AM207 AQ206:AQ207 AU206:AU207">
    <cfRule type="expression" dxfId="2179" priority="1997">
      <formula>IF(RIGHT(TEXT(AE206,"0.#"),1)=".",FALSE,TRUE)</formula>
    </cfRule>
    <cfRule type="expression" dxfId="2178" priority="1998">
      <formula>IF(RIGHT(TEXT(AE206,"0.#"),1)=".",TRUE,FALSE)</formula>
    </cfRule>
  </conditionalFormatting>
  <conditionalFormatting sqref="AE262:AE263 AI262:AI263 AM262:AM263 AQ262:AQ263 AU262:AU263">
    <cfRule type="expression" dxfId="2177" priority="1989">
      <formula>IF(RIGHT(TEXT(AE262,"0.#"),1)=".",FALSE,TRUE)</formula>
    </cfRule>
    <cfRule type="expression" dxfId="2176" priority="1990">
      <formula>IF(RIGHT(TEXT(AE262,"0.#"),1)=".",TRUE,FALSE)</formula>
    </cfRule>
  </conditionalFormatting>
  <conditionalFormatting sqref="AE254:AE255 AI254:AI255 AM254:AM255 AQ254:AQ255 AU254:AU255">
    <cfRule type="expression" dxfId="2175" priority="1993">
      <formula>IF(RIGHT(TEXT(AE254,"0.#"),1)=".",FALSE,TRUE)</formula>
    </cfRule>
    <cfRule type="expression" dxfId="2174" priority="1994">
      <formula>IF(RIGHT(TEXT(AE254,"0.#"),1)=".",TRUE,FALSE)</formula>
    </cfRule>
  </conditionalFormatting>
  <conditionalFormatting sqref="AE258:AE259 AI258:AI259 AM258:AM259 AQ258:AQ259 AU258:AU259">
    <cfRule type="expression" dxfId="2173" priority="1991">
      <formula>IF(RIGHT(TEXT(AE258,"0.#"),1)=".",FALSE,TRUE)</formula>
    </cfRule>
    <cfRule type="expression" dxfId="2172" priority="1992">
      <formula>IF(RIGHT(TEXT(AE258,"0.#"),1)=".",TRUE,FALSE)</formula>
    </cfRule>
  </conditionalFormatting>
  <conditionalFormatting sqref="AE314:AE315 AI314:AI315 AM314:AM315 AQ314:AQ315 AU314:AU315">
    <cfRule type="expression" dxfId="2171" priority="1983">
      <formula>IF(RIGHT(TEXT(AE314,"0.#"),1)=".",FALSE,TRUE)</formula>
    </cfRule>
    <cfRule type="expression" dxfId="2170" priority="1984">
      <formula>IF(RIGHT(TEXT(AE314,"0.#"),1)=".",TRUE,FALSE)</formula>
    </cfRule>
  </conditionalFormatting>
  <conditionalFormatting sqref="AE266:AE267 AI266:AI267 AM266:AM267 AQ266:AQ267 AU266:AU267">
    <cfRule type="expression" dxfId="2169" priority="1987">
      <formula>IF(RIGHT(TEXT(AE266,"0.#"),1)=".",FALSE,TRUE)</formula>
    </cfRule>
    <cfRule type="expression" dxfId="2168" priority="1988">
      <formula>IF(RIGHT(TEXT(AE266,"0.#"),1)=".",TRUE,FALSE)</formula>
    </cfRule>
  </conditionalFormatting>
  <conditionalFormatting sqref="AE270:AE271 AI270:AI271 AM270:AM271 AQ270:AQ271 AU270:AU271">
    <cfRule type="expression" dxfId="2167" priority="1985">
      <formula>IF(RIGHT(TEXT(AE270,"0.#"),1)=".",FALSE,TRUE)</formula>
    </cfRule>
    <cfRule type="expression" dxfId="2166" priority="1986">
      <formula>IF(RIGHT(TEXT(AE270,"0.#"),1)=".",TRUE,FALSE)</formula>
    </cfRule>
  </conditionalFormatting>
  <conditionalFormatting sqref="AE326:AE327 AI326:AI327 AM326:AM327 AQ326:AQ327 AU326:AU327">
    <cfRule type="expression" dxfId="2165" priority="1977">
      <formula>IF(RIGHT(TEXT(AE326,"0.#"),1)=".",FALSE,TRUE)</formula>
    </cfRule>
    <cfRule type="expression" dxfId="2164" priority="1978">
      <formula>IF(RIGHT(TEXT(AE326,"0.#"),1)=".",TRUE,FALSE)</formula>
    </cfRule>
  </conditionalFormatting>
  <conditionalFormatting sqref="AE318:AE319 AI318:AI319 AM318:AM319 AQ318:AQ319 AU318:AU319">
    <cfRule type="expression" dxfId="2163" priority="1981">
      <formula>IF(RIGHT(TEXT(AE318,"0.#"),1)=".",FALSE,TRUE)</formula>
    </cfRule>
    <cfRule type="expression" dxfId="2162" priority="1982">
      <formula>IF(RIGHT(TEXT(AE318,"0.#"),1)=".",TRUE,FALSE)</formula>
    </cfRule>
  </conditionalFormatting>
  <conditionalFormatting sqref="AE322:AE323 AI322:AI323 AM322:AM323 AQ322:AQ323 AU322:AU323">
    <cfRule type="expression" dxfId="2161" priority="1979">
      <formula>IF(RIGHT(TEXT(AE322,"0.#"),1)=".",FALSE,TRUE)</formula>
    </cfRule>
    <cfRule type="expression" dxfId="2160" priority="1980">
      <formula>IF(RIGHT(TEXT(AE322,"0.#"),1)=".",TRUE,FALSE)</formula>
    </cfRule>
  </conditionalFormatting>
  <conditionalFormatting sqref="AE378:AE379 AI378:AI379 AM378:AM379 AQ378:AQ379 AU378:AU379">
    <cfRule type="expression" dxfId="2159" priority="1971">
      <formula>IF(RIGHT(TEXT(AE378,"0.#"),1)=".",FALSE,TRUE)</formula>
    </cfRule>
    <cfRule type="expression" dxfId="2158" priority="1972">
      <formula>IF(RIGHT(TEXT(AE378,"0.#"),1)=".",TRUE,FALSE)</formula>
    </cfRule>
  </conditionalFormatting>
  <conditionalFormatting sqref="AE330:AE331 AI330:AI331 AM330:AM331 AQ330:AQ331 AU330:AU331">
    <cfRule type="expression" dxfId="2157" priority="1975">
      <formula>IF(RIGHT(TEXT(AE330,"0.#"),1)=".",FALSE,TRUE)</formula>
    </cfRule>
    <cfRule type="expression" dxfId="2156" priority="1976">
      <formula>IF(RIGHT(TEXT(AE330,"0.#"),1)=".",TRUE,FALSE)</formula>
    </cfRule>
  </conditionalFormatting>
  <conditionalFormatting sqref="AE374:AE375 AI374:AI375 AM374:AM375 AQ374:AQ375 AU374:AU375">
    <cfRule type="expression" dxfId="2155" priority="1973">
      <formula>IF(RIGHT(TEXT(AE374,"0.#"),1)=".",FALSE,TRUE)</formula>
    </cfRule>
    <cfRule type="expression" dxfId="2154" priority="1974">
      <formula>IF(RIGHT(TEXT(AE374,"0.#"),1)=".",TRUE,FALSE)</formula>
    </cfRule>
  </conditionalFormatting>
  <conditionalFormatting sqref="AE390:AE391 AI390:AI391 AM390:AM391 AQ390:AQ391 AU390:AU391">
    <cfRule type="expression" dxfId="2153" priority="1965">
      <formula>IF(RIGHT(TEXT(AE390,"0.#"),1)=".",FALSE,TRUE)</formula>
    </cfRule>
    <cfRule type="expression" dxfId="2152" priority="1966">
      <formula>IF(RIGHT(TEXT(AE390,"0.#"),1)=".",TRUE,FALSE)</formula>
    </cfRule>
  </conditionalFormatting>
  <conditionalFormatting sqref="AE382:AE383 AI382:AI383 AM382:AM383 AQ382:AQ383 AU382:AU383">
    <cfRule type="expression" dxfId="2151" priority="1969">
      <formula>IF(RIGHT(TEXT(AE382,"0.#"),1)=".",FALSE,TRUE)</formula>
    </cfRule>
    <cfRule type="expression" dxfId="2150" priority="1970">
      <formula>IF(RIGHT(TEXT(AE382,"0.#"),1)=".",TRUE,FALSE)</formula>
    </cfRule>
  </conditionalFormatting>
  <conditionalFormatting sqref="AE386:AE387 AI386:AI387 AM386:AM387 AQ386:AQ387 AU386:AU387">
    <cfRule type="expression" dxfId="2149" priority="1967">
      <formula>IF(RIGHT(TEXT(AE386,"0.#"),1)=".",FALSE,TRUE)</formula>
    </cfRule>
    <cfRule type="expression" dxfId="2148" priority="1968">
      <formula>IF(RIGHT(TEXT(AE386,"0.#"),1)=".",TRUE,FALSE)</formula>
    </cfRule>
  </conditionalFormatting>
  <conditionalFormatting sqref="AE440">
    <cfRule type="expression" dxfId="2147" priority="1959">
      <formula>IF(RIGHT(TEXT(AE440,"0.#"),1)=".",FALSE,TRUE)</formula>
    </cfRule>
    <cfRule type="expression" dxfId="2146" priority="1960">
      <formula>IF(RIGHT(TEXT(AE440,"0.#"),1)=".",TRUE,FALSE)</formula>
    </cfRule>
  </conditionalFormatting>
  <conditionalFormatting sqref="AE438">
    <cfRule type="expression" dxfId="2145" priority="1963">
      <formula>IF(RIGHT(TEXT(AE438,"0.#"),1)=".",FALSE,TRUE)</formula>
    </cfRule>
    <cfRule type="expression" dxfId="2144" priority="1964">
      <formula>IF(RIGHT(TEXT(AE438,"0.#"),1)=".",TRUE,FALSE)</formula>
    </cfRule>
  </conditionalFormatting>
  <conditionalFormatting sqref="AE439">
    <cfRule type="expression" dxfId="2143" priority="1961">
      <formula>IF(RIGHT(TEXT(AE439,"0.#"),1)=".",FALSE,TRUE)</formula>
    </cfRule>
    <cfRule type="expression" dxfId="2142" priority="1962">
      <formula>IF(RIGHT(TEXT(AE439,"0.#"),1)=".",TRUE,FALSE)</formula>
    </cfRule>
  </conditionalFormatting>
  <conditionalFormatting sqref="AM440">
    <cfRule type="expression" dxfId="2141" priority="1953">
      <formula>IF(RIGHT(TEXT(AM440,"0.#"),1)=".",FALSE,TRUE)</formula>
    </cfRule>
    <cfRule type="expression" dxfId="2140" priority="1954">
      <formula>IF(RIGHT(TEXT(AM440,"0.#"),1)=".",TRUE,FALSE)</formula>
    </cfRule>
  </conditionalFormatting>
  <conditionalFormatting sqref="AM438">
    <cfRule type="expression" dxfId="2139" priority="1957">
      <formula>IF(RIGHT(TEXT(AM438,"0.#"),1)=".",FALSE,TRUE)</formula>
    </cfRule>
    <cfRule type="expression" dxfId="2138" priority="1958">
      <formula>IF(RIGHT(TEXT(AM438,"0.#"),1)=".",TRUE,FALSE)</formula>
    </cfRule>
  </conditionalFormatting>
  <conditionalFormatting sqref="AM439">
    <cfRule type="expression" dxfId="2137" priority="1955">
      <formula>IF(RIGHT(TEXT(AM439,"0.#"),1)=".",FALSE,TRUE)</formula>
    </cfRule>
    <cfRule type="expression" dxfId="2136" priority="1956">
      <formula>IF(RIGHT(TEXT(AM439,"0.#"),1)=".",TRUE,FALSE)</formula>
    </cfRule>
  </conditionalFormatting>
  <conditionalFormatting sqref="AU440">
    <cfRule type="expression" dxfId="2135" priority="1947">
      <formula>IF(RIGHT(TEXT(AU440,"0.#"),1)=".",FALSE,TRUE)</formula>
    </cfRule>
    <cfRule type="expression" dxfId="2134" priority="1948">
      <formula>IF(RIGHT(TEXT(AU440,"0.#"),1)=".",TRUE,FALSE)</formula>
    </cfRule>
  </conditionalFormatting>
  <conditionalFormatting sqref="AU438">
    <cfRule type="expression" dxfId="2133" priority="1951">
      <formula>IF(RIGHT(TEXT(AU438,"0.#"),1)=".",FALSE,TRUE)</formula>
    </cfRule>
    <cfRule type="expression" dxfId="2132" priority="1952">
      <formula>IF(RIGHT(TEXT(AU438,"0.#"),1)=".",TRUE,FALSE)</formula>
    </cfRule>
  </conditionalFormatting>
  <conditionalFormatting sqref="AU439">
    <cfRule type="expression" dxfId="2131" priority="1949">
      <formula>IF(RIGHT(TEXT(AU439,"0.#"),1)=".",FALSE,TRUE)</formula>
    </cfRule>
    <cfRule type="expression" dxfId="2130" priority="1950">
      <formula>IF(RIGHT(TEXT(AU439,"0.#"),1)=".",TRUE,FALSE)</formula>
    </cfRule>
  </conditionalFormatting>
  <conditionalFormatting sqref="AI440">
    <cfRule type="expression" dxfId="2129" priority="1941">
      <formula>IF(RIGHT(TEXT(AI440,"0.#"),1)=".",FALSE,TRUE)</formula>
    </cfRule>
    <cfRule type="expression" dxfId="2128" priority="1942">
      <formula>IF(RIGHT(TEXT(AI440,"0.#"),1)=".",TRUE,FALSE)</formula>
    </cfRule>
  </conditionalFormatting>
  <conditionalFormatting sqref="AI438">
    <cfRule type="expression" dxfId="2127" priority="1945">
      <formula>IF(RIGHT(TEXT(AI438,"0.#"),1)=".",FALSE,TRUE)</formula>
    </cfRule>
    <cfRule type="expression" dxfId="2126" priority="1946">
      <formula>IF(RIGHT(TEXT(AI438,"0.#"),1)=".",TRUE,FALSE)</formula>
    </cfRule>
  </conditionalFormatting>
  <conditionalFormatting sqref="AI439">
    <cfRule type="expression" dxfId="2125" priority="1943">
      <formula>IF(RIGHT(TEXT(AI439,"0.#"),1)=".",FALSE,TRUE)</formula>
    </cfRule>
    <cfRule type="expression" dxfId="2124" priority="1944">
      <formula>IF(RIGHT(TEXT(AI439,"0.#"),1)=".",TRUE,FALSE)</formula>
    </cfRule>
  </conditionalFormatting>
  <conditionalFormatting sqref="AQ438">
    <cfRule type="expression" dxfId="2123" priority="1935">
      <formula>IF(RIGHT(TEXT(AQ438,"0.#"),1)=".",FALSE,TRUE)</formula>
    </cfRule>
    <cfRule type="expression" dxfId="2122" priority="1936">
      <formula>IF(RIGHT(TEXT(AQ438,"0.#"),1)=".",TRUE,FALSE)</formula>
    </cfRule>
  </conditionalFormatting>
  <conditionalFormatting sqref="AQ439">
    <cfRule type="expression" dxfId="2121" priority="1939">
      <formula>IF(RIGHT(TEXT(AQ439,"0.#"),1)=".",FALSE,TRUE)</formula>
    </cfRule>
    <cfRule type="expression" dxfId="2120" priority="1940">
      <formula>IF(RIGHT(TEXT(AQ439,"0.#"),1)=".",TRUE,FALSE)</formula>
    </cfRule>
  </conditionalFormatting>
  <conditionalFormatting sqref="AQ440">
    <cfRule type="expression" dxfId="2119" priority="1937">
      <formula>IF(RIGHT(TEXT(AQ440,"0.#"),1)=".",FALSE,TRUE)</formula>
    </cfRule>
    <cfRule type="expression" dxfId="2118" priority="1938">
      <formula>IF(RIGHT(TEXT(AQ440,"0.#"),1)=".",TRUE,FALSE)</formula>
    </cfRule>
  </conditionalFormatting>
  <conditionalFormatting sqref="AE445">
    <cfRule type="expression" dxfId="2117" priority="1929">
      <formula>IF(RIGHT(TEXT(AE445,"0.#"),1)=".",FALSE,TRUE)</formula>
    </cfRule>
    <cfRule type="expression" dxfId="2116" priority="1930">
      <formula>IF(RIGHT(TEXT(AE445,"0.#"),1)=".",TRUE,FALSE)</formula>
    </cfRule>
  </conditionalFormatting>
  <conditionalFormatting sqref="AE443">
    <cfRule type="expression" dxfId="2115" priority="1933">
      <formula>IF(RIGHT(TEXT(AE443,"0.#"),1)=".",FALSE,TRUE)</formula>
    </cfRule>
    <cfRule type="expression" dxfId="2114" priority="1934">
      <formula>IF(RIGHT(TEXT(AE443,"0.#"),1)=".",TRUE,FALSE)</formula>
    </cfRule>
  </conditionalFormatting>
  <conditionalFormatting sqref="AE444">
    <cfRule type="expression" dxfId="2113" priority="1931">
      <formula>IF(RIGHT(TEXT(AE444,"0.#"),1)=".",FALSE,TRUE)</formula>
    </cfRule>
    <cfRule type="expression" dxfId="2112" priority="1932">
      <formula>IF(RIGHT(TEXT(AE444,"0.#"),1)=".",TRUE,FALSE)</formula>
    </cfRule>
  </conditionalFormatting>
  <conditionalFormatting sqref="AM445">
    <cfRule type="expression" dxfId="2111" priority="1923">
      <formula>IF(RIGHT(TEXT(AM445,"0.#"),1)=".",FALSE,TRUE)</formula>
    </cfRule>
    <cfRule type="expression" dxfId="2110" priority="1924">
      <formula>IF(RIGHT(TEXT(AM445,"0.#"),1)=".",TRUE,FALSE)</formula>
    </cfRule>
  </conditionalFormatting>
  <conditionalFormatting sqref="AM443">
    <cfRule type="expression" dxfId="2109" priority="1927">
      <formula>IF(RIGHT(TEXT(AM443,"0.#"),1)=".",FALSE,TRUE)</formula>
    </cfRule>
    <cfRule type="expression" dxfId="2108" priority="1928">
      <formula>IF(RIGHT(TEXT(AM443,"0.#"),1)=".",TRUE,FALSE)</formula>
    </cfRule>
  </conditionalFormatting>
  <conditionalFormatting sqref="AM444">
    <cfRule type="expression" dxfId="2107" priority="1925">
      <formula>IF(RIGHT(TEXT(AM444,"0.#"),1)=".",FALSE,TRUE)</formula>
    </cfRule>
    <cfRule type="expression" dxfId="2106" priority="1926">
      <formula>IF(RIGHT(TEXT(AM444,"0.#"),1)=".",TRUE,FALSE)</formula>
    </cfRule>
  </conditionalFormatting>
  <conditionalFormatting sqref="AU445">
    <cfRule type="expression" dxfId="2105" priority="1917">
      <formula>IF(RIGHT(TEXT(AU445,"0.#"),1)=".",FALSE,TRUE)</formula>
    </cfRule>
    <cfRule type="expression" dxfId="2104" priority="1918">
      <formula>IF(RIGHT(TEXT(AU445,"0.#"),1)=".",TRUE,FALSE)</formula>
    </cfRule>
  </conditionalFormatting>
  <conditionalFormatting sqref="AU443">
    <cfRule type="expression" dxfId="2103" priority="1921">
      <formula>IF(RIGHT(TEXT(AU443,"0.#"),1)=".",FALSE,TRUE)</formula>
    </cfRule>
    <cfRule type="expression" dxfId="2102" priority="1922">
      <formula>IF(RIGHT(TEXT(AU443,"0.#"),1)=".",TRUE,FALSE)</formula>
    </cfRule>
  </conditionalFormatting>
  <conditionalFormatting sqref="AU444">
    <cfRule type="expression" dxfId="2101" priority="1919">
      <formula>IF(RIGHT(TEXT(AU444,"0.#"),1)=".",FALSE,TRUE)</formula>
    </cfRule>
    <cfRule type="expression" dxfId="2100" priority="1920">
      <formula>IF(RIGHT(TEXT(AU444,"0.#"),1)=".",TRUE,FALSE)</formula>
    </cfRule>
  </conditionalFormatting>
  <conditionalFormatting sqref="AI445">
    <cfRule type="expression" dxfId="2099" priority="1911">
      <formula>IF(RIGHT(TEXT(AI445,"0.#"),1)=".",FALSE,TRUE)</formula>
    </cfRule>
    <cfRule type="expression" dxfId="2098" priority="1912">
      <formula>IF(RIGHT(TEXT(AI445,"0.#"),1)=".",TRUE,FALSE)</formula>
    </cfRule>
  </conditionalFormatting>
  <conditionalFormatting sqref="AI443">
    <cfRule type="expression" dxfId="2097" priority="1915">
      <formula>IF(RIGHT(TEXT(AI443,"0.#"),1)=".",FALSE,TRUE)</formula>
    </cfRule>
    <cfRule type="expression" dxfId="2096" priority="1916">
      <formula>IF(RIGHT(TEXT(AI443,"0.#"),1)=".",TRUE,FALSE)</formula>
    </cfRule>
  </conditionalFormatting>
  <conditionalFormatting sqref="AI444">
    <cfRule type="expression" dxfId="2095" priority="1913">
      <formula>IF(RIGHT(TEXT(AI444,"0.#"),1)=".",FALSE,TRUE)</formula>
    </cfRule>
    <cfRule type="expression" dxfId="2094" priority="1914">
      <formula>IF(RIGHT(TEXT(AI444,"0.#"),1)=".",TRUE,FALSE)</formula>
    </cfRule>
  </conditionalFormatting>
  <conditionalFormatting sqref="AQ443">
    <cfRule type="expression" dxfId="2093" priority="1905">
      <formula>IF(RIGHT(TEXT(AQ443,"0.#"),1)=".",FALSE,TRUE)</formula>
    </cfRule>
    <cfRule type="expression" dxfId="2092" priority="1906">
      <formula>IF(RIGHT(TEXT(AQ443,"0.#"),1)=".",TRUE,FALSE)</formula>
    </cfRule>
  </conditionalFormatting>
  <conditionalFormatting sqref="AQ444">
    <cfRule type="expression" dxfId="2091" priority="1909">
      <formula>IF(RIGHT(TEXT(AQ444,"0.#"),1)=".",FALSE,TRUE)</formula>
    </cfRule>
    <cfRule type="expression" dxfId="2090" priority="1910">
      <formula>IF(RIGHT(TEXT(AQ444,"0.#"),1)=".",TRUE,FALSE)</formula>
    </cfRule>
  </conditionalFormatting>
  <conditionalFormatting sqref="AQ445">
    <cfRule type="expression" dxfId="2089" priority="1907">
      <formula>IF(RIGHT(TEXT(AQ445,"0.#"),1)=".",FALSE,TRUE)</formula>
    </cfRule>
    <cfRule type="expression" dxfId="2088" priority="1908">
      <formula>IF(RIGHT(TEXT(AQ445,"0.#"),1)=".",TRUE,FALSE)</formula>
    </cfRule>
  </conditionalFormatting>
  <conditionalFormatting sqref="Y872:Y899">
    <cfRule type="expression" dxfId="2087" priority="2135">
      <formula>IF(RIGHT(TEXT(Y872,"0.#"),1)=".",FALSE,TRUE)</formula>
    </cfRule>
    <cfRule type="expression" dxfId="2086" priority="2136">
      <formula>IF(RIGHT(TEXT(Y872,"0.#"),1)=".",TRUE,FALSE)</formula>
    </cfRule>
  </conditionalFormatting>
  <conditionalFormatting sqref="Y870:Y871">
    <cfRule type="expression" dxfId="2085" priority="2129">
      <formula>IF(RIGHT(TEXT(Y870,"0.#"),1)=".",FALSE,TRUE)</formula>
    </cfRule>
    <cfRule type="expression" dxfId="2084" priority="2130">
      <formula>IF(RIGHT(TEXT(Y870,"0.#"),1)=".",TRUE,FALSE)</formula>
    </cfRule>
  </conditionalFormatting>
  <conditionalFormatting sqref="Y905:Y932">
    <cfRule type="expression" dxfId="2083" priority="2123">
      <formula>IF(RIGHT(TEXT(Y905,"0.#"),1)=".",FALSE,TRUE)</formula>
    </cfRule>
    <cfRule type="expression" dxfId="2082" priority="2124">
      <formula>IF(RIGHT(TEXT(Y905,"0.#"),1)=".",TRUE,FALSE)</formula>
    </cfRule>
  </conditionalFormatting>
  <conditionalFormatting sqref="Y903:Y904">
    <cfRule type="expression" dxfId="2081" priority="2117">
      <formula>IF(RIGHT(TEXT(Y903,"0.#"),1)=".",FALSE,TRUE)</formula>
    </cfRule>
    <cfRule type="expression" dxfId="2080" priority="2118">
      <formula>IF(RIGHT(TEXT(Y903,"0.#"),1)=".",TRUE,FALSE)</formula>
    </cfRule>
  </conditionalFormatting>
  <conditionalFormatting sqref="Y938:Y965">
    <cfRule type="expression" dxfId="2079" priority="2111">
      <formula>IF(RIGHT(TEXT(Y938,"0.#"),1)=".",FALSE,TRUE)</formula>
    </cfRule>
    <cfRule type="expression" dxfId="2078" priority="2112">
      <formula>IF(RIGHT(TEXT(Y938,"0.#"),1)=".",TRUE,FALSE)</formula>
    </cfRule>
  </conditionalFormatting>
  <conditionalFormatting sqref="Y936:Y937">
    <cfRule type="expression" dxfId="2077" priority="2105">
      <formula>IF(RIGHT(TEXT(Y936,"0.#"),1)=".",FALSE,TRUE)</formula>
    </cfRule>
    <cfRule type="expression" dxfId="2076" priority="2106">
      <formula>IF(RIGHT(TEXT(Y936,"0.#"),1)=".",TRUE,FALSE)</formula>
    </cfRule>
  </conditionalFormatting>
  <conditionalFormatting sqref="Y971:Y998">
    <cfRule type="expression" dxfId="2075" priority="2099">
      <formula>IF(RIGHT(TEXT(Y971,"0.#"),1)=".",FALSE,TRUE)</formula>
    </cfRule>
    <cfRule type="expression" dxfId="2074" priority="2100">
      <formula>IF(RIGHT(TEXT(Y971,"0.#"),1)=".",TRUE,FALSE)</formula>
    </cfRule>
  </conditionalFormatting>
  <conditionalFormatting sqref="Y969:Y970">
    <cfRule type="expression" dxfId="2073" priority="2093">
      <formula>IF(RIGHT(TEXT(Y969,"0.#"),1)=".",FALSE,TRUE)</formula>
    </cfRule>
    <cfRule type="expression" dxfId="2072" priority="2094">
      <formula>IF(RIGHT(TEXT(Y969,"0.#"),1)=".",TRUE,FALSE)</formula>
    </cfRule>
  </conditionalFormatting>
  <conditionalFormatting sqref="Y1004:Y1031">
    <cfRule type="expression" dxfId="2071" priority="2087">
      <formula>IF(RIGHT(TEXT(Y1004,"0.#"),1)=".",FALSE,TRUE)</formula>
    </cfRule>
    <cfRule type="expression" dxfId="2070" priority="2088">
      <formula>IF(RIGHT(TEXT(Y1004,"0.#"),1)=".",TRUE,FALSE)</formula>
    </cfRule>
  </conditionalFormatting>
  <conditionalFormatting sqref="W23">
    <cfRule type="expression" dxfId="2069" priority="2371">
      <formula>IF(RIGHT(TEXT(W23,"0.#"),1)=".",FALSE,TRUE)</formula>
    </cfRule>
    <cfRule type="expression" dxfId="2068" priority="2372">
      <formula>IF(RIGHT(TEXT(W23,"0.#"),1)=".",TRUE,FALSE)</formula>
    </cfRule>
  </conditionalFormatting>
  <conditionalFormatting sqref="W24:W27">
    <cfRule type="expression" dxfId="2067" priority="2369">
      <formula>IF(RIGHT(TEXT(W24,"0.#"),1)=".",FALSE,TRUE)</formula>
    </cfRule>
    <cfRule type="expression" dxfId="2066" priority="2370">
      <formula>IF(RIGHT(TEXT(W24,"0.#"),1)=".",TRUE,FALSE)</formula>
    </cfRule>
  </conditionalFormatting>
  <conditionalFormatting sqref="W28">
    <cfRule type="expression" dxfId="2065" priority="2361">
      <formula>IF(RIGHT(TEXT(W28,"0.#"),1)=".",FALSE,TRUE)</formula>
    </cfRule>
    <cfRule type="expression" dxfId="2064" priority="2362">
      <formula>IF(RIGHT(TEXT(W28,"0.#"),1)=".",TRUE,FALSE)</formula>
    </cfRule>
  </conditionalFormatting>
  <conditionalFormatting sqref="P23">
    <cfRule type="expression" dxfId="2063" priority="2359">
      <formula>IF(RIGHT(TEXT(P23,"0.#"),1)=".",FALSE,TRUE)</formula>
    </cfRule>
    <cfRule type="expression" dxfId="2062" priority="2360">
      <formula>IF(RIGHT(TEXT(P23,"0.#"),1)=".",TRUE,FALSE)</formula>
    </cfRule>
  </conditionalFormatting>
  <conditionalFormatting sqref="P24">
    <cfRule type="expression" dxfId="2061" priority="2357">
      <formula>IF(RIGHT(TEXT(P24,"0.#"),1)=".",FALSE,TRUE)</formula>
    </cfRule>
    <cfRule type="expression" dxfId="2060" priority="2358">
      <formula>IF(RIGHT(TEXT(P24,"0.#"),1)=".",TRUE,FALSE)</formula>
    </cfRule>
  </conditionalFormatting>
  <conditionalFormatting sqref="P28">
    <cfRule type="expression" dxfId="2059" priority="2355">
      <formula>IF(RIGHT(TEXT(P28,"0.#"),1)=".",FALSE,TRUE)</formula>
    </cfRule>
    <cfRule type="expression" dxfId="2058" priority="2356">
      <formula>IF(RIGHT(TEXT(P28,"0.#"),1)=".",TRUE,FALSE)</formula>
    </cfRule>
  </conditionalFormatting>
  <conditionalFormatting sqref="AQ114">
    <cfRule type="expression" dxfId="2057" priority="2339">
      <formula>IF(RIGHT(TEXT(AQ114,"0.#"),1)=".",FALSE,TRUE)</formula>
    </cfRule>
    <cfRule type="expression" dxfId="2056" priority="2340">
      <formula>IF(RIGHT(TEXT(AQ114,"0.#"),1)=".",TRUE,FALSE)</formula>
    </cfRule>
  </conditionalFormatting>
  <conditionalFormatting sqref="AQ104">
    <cfRule type="expression" dxfId="2055" priority="2353">
      <formula>IF(RIGHT(TEXT(AQ104,"0.#"),1)=".",FALSE,TRUE)</formula>
    </cfRule>
    <cfRule type="expression" dxfId="2054" priority="2354">
      <formula>IF(RIGHT(TEXT(AQ104,"0.#"),1)=".",TRUE,FALSE)</formula>
    </cfRule>
  </conditionalFormatting>
  <conditionalFormatting sqref="AQ105">
    <cfRule type="expression" dxfId="2053" priority="2351">
      <formula>IF(RIGHT(TEXT(AQ105,"0.#"),1)=".",FALSE,TRUE)</formula>
    </cfRule>
    <cfRule type="expression" dxfId="2052" priority="2352">
      <formula>IF(RIGHT(TEXT(AQ105,"0.#"),1)=".",TRUE,FALSE)</formula>
    </cfRule>
  </conditionalFormatting>
  <conditionalFormatting sqref="AQ107">
    <cfRule type="expression" dxfId="2051" priority="2349">
      <formula>IF(RIGHT(TEXT(AQ107,"0.#"),1)=".",FALSE,TRUE)</formula>
    </cfRule>
    <cfRule type="expression" dxfId="2050" priority="2350">
      <formula>IF(RIGHT(TEXT(AQ107,"0.#"),1)=".",TRUE,FALSE)</formula>
    </cfRule>
  </conditionalFormatting>
  <conditionalFormatting sqref="AQ108">
    <cfRule type="expression" dxfId="2049" priority="2347">
      <formula>IF(RIGHT(TEXT(AQ108,"0.#"),1)=".",FALSE,TRUE)</formula>
    </cfRule>
    <cfRule type="expression" dxfId="2048" priority="2348">
      <formula>IF(RIGHT(TEXT(AQ108,"0.#"),1)=".",TRUE,FALSE)</formula>
    </cfRule>
  </conditionalFormatting>
  <conditionalFormatting sqref="AQ110">
    <cfRule type="expression" dxfId="2047" priority="2345">
      <formula>IF(RIGHT(TEXT(AQ110,"0.#"),1)=".",FALSE,TRUE)</formula>
    </cfRule>
    <cfRule type="expression" dxfId="2046" priority="2346">
      <formula>IF(RIGHT(TEXT(AQ110,"0.#"),1)=".",TRUE,FALSE)</formula>
    </cfRule>
  </conditionalFormatting>
  <conditionalFormatting sqref="AQ111">
    <cfRule type="expression" dxfId="2045" priority="2343">
      <formula>IF(RIGHT(TEXT(AQ111,"0.#"),1)=".",FALSE,TRUE)</formula>
    </cfRule>
    <cfRule type="expression" dxfId="2044" priority="2344">
      <formula>IF(RIGHT(TEXT(AQ111,"0.#"),1)=".",TRUE,FALSE)</formula>
    </cfRule>
  </conditionalFormatting>
  <conditionalFormatting sqref="AQ113">
    <cfRule type="expression" dxfId="2043" priority="2341">
      <formula>IF(RIGHT(TEXT(AQ113,"0.#"),1)=".",FALSE,TRUE)</formula>
    </cfRule>
    <cfRule type="expression" dxfId="2042" priority="2342">
      <formula>IF(RIGHT(TEXT(AQ113,"0.#"),1)=".",TRUE,FALSE)</formula>
    </cfRule>
  </conditionalFormatting>
  <conditionalFormatting sqref="AE67">
    <cfRule type="expression" dxfId="2041" priority="2271">
      <formula>IF(RIGHT(TEXT(AE67,"0.#"),1)=".",FALSE,TRUE)</formula>
    </cfRule>
    <cfRule type="expression" dxfId="2040" priority="2272">
      <formula>IF(RIGHT(TEXT(AE67,"0.#"),1)=".",TRUE,FALSE)</formula>
    </cfRule>
  </conditionalFormatting>
  <conditionalFormatting sqref="AE68">
    <cfRule type="expression" dxfId="2039" priority="2269">
      <formula>IF(RIGHT(TEXT(AE68,"0.#"),1)=".",FALSE,TRUE)</formula>
    </cfRule>
    <cfRule type="expression" dxfId="2038" priority="2270">
      <formula>IF(RIGHT(TEXT(AE68,"0.#"),1)=".",TRUE,FALSE)</formula>
    </cfRule>
  </conditionalFormatting>
  <conditionalFormatting sqref="AI68">
    <cfRule type="expression" dxfId="2037" priority="2263">
      <formula>IF(RIGHT(TEXT(AI68,"0.#"),1)=".",FALSE,TRUE)</formula>
    </cfRule>
    <cfRule type="expression" dxfId="2036" priority="2264">
      <formula>IF(RIGHT(TEXT(AI68,"0.#"),1)=".",TRUE,FALSE)</formula>
    </cfRule>
  </conditionalFormatting>
  <conditionalFormatting sqref="AI67">
    <cfRule type="expression" dxfId="2035" priority="2261">
      <formula>IF(RIGHT(TEXT(AI67,"0.#"),1)=".",FALSE,TRUE)</formula>
    </cfRule>
    <cfRule type="expression" dxfId="2034" priority="2262">
      <formula>IF(RIGHT(TEXT(AI67,"0.#"),1)=".",TRUE,FALSE)</formula>
    </cfRule>
  </conditionalFormatting>
  <conditionalFormatting sqref="AM67">
    <cfRule type="expression" dxfId="2033" priority="2259">
      <formula>IF(RIGHT(TEXT(AM67,"0.#"),1)=".",FALSE,TRUE)</formula>
    </cfRule>
    <cfRule type="expression" dxfId="2032" priority="2260">
      <formula>IF(RIGHT(TEXT(AM67,"0.#"),1)=".",TRUE,FALSE)</formula>
    </cfRule>
  </conditionalFormatting>
  <conditionalFormatting sqref="AM68">
    <cfRule type="expression" dxfId="2031" priority="2257">
      <formula>IF(RIGHT(TEXT(AM68,"0.#"),1)=".",FALSE,TRUE)</formula>
    </cfRule>
    <cfRule type="expression" dxfId="2030" priority="2258">
      <formula>IF(RIGHT(TEXT(AM68,"0.#"),1)=".",TRUE,FALSE)</formula>
    </cfRule>
  </conditionalFormatting>
  <conditionalFormatting sqref="AM69">
    <cfRule type="expression" dxfId="2029" priority="2255">
      <formula>IF(RIGHT(TEXT(AM69,"0.#"),1)=".",FALSE,TRUE)</formula>
    </cfRule>
    <cfRule type="expression" dxfId="2028" priority="2256">
      <formula>IF(RIGHT(TEXT(AM69,"0.#"),1)=".",TRUE,FALSE)</formula>
    </cfRule>
  </conditionalFormatting>
  <conditionalFormatting sqref="AQ67:AQ69">
    <cfRule type="expression" dxfId="2027" priority="2253">
      <formula>IF(RIGHT(TEXT(AQ67,"0.#"),1)=".",FALSE,TRUE)</formula>
    </cfRule>
    <cfRule type="expression" dxfId="2026" priority="2254">
      <formula>IF(RIGHT(TEXT(AQ67,"0.#"),1)=".",TRUE,FALSE)</formula>
    </cfRule>
  </conditionalFormatting>
  <conditionalFormatting sqref="AU67:AU69">
    <cfRule type="expression" dxfId="2025" priority="2251">
      <formula>IF(RIGHT(TEXT(AU67,"0.#"),1)=".",FALSE,TRUE)</formula>
    </cfRule>
    <cfRule type="expression" dxfId="2024" priority="2252">
      <formula>IF(RIGHT(TEXT(AU67,"0.#"),1)=".",TRUE,FALSE)</formula>
    </cfRule>
  </conditionalFormatting>
  <conditionalFormatting sqref="AE70">
    <cfRule type="expression" dxfId="2023" priority="2249">
      <formula>IF(RIGHT(TEXT(AE70,"0.#"),1)=".",FALSE,TRUE)</formula>
    </cfRule>
    <cfRule type="expression" dxfId="2022" priority="2250">
      <formula>IF(RIGHT(TEXT(AE70,"0.#"),1)=".",TRUE,FALSE)</formula>
    </cfRule>
  </conditionalFormatting>
  <conditionalFormatting sqref="AE71">
    <cfRule type="expression" dxfId="2021" priority="2247">
      <formula>IF(RIGHT(TEXT(AE71,"0.#"),1)=".",FALSE,TRUE)</formula>
    </cfRule>
    <cfRule type="expression" dxfId="2020" priority="2248">
      <formula>IF(RIGHT(TEXT(AE71,"0.#"),1)=".",TRUE,FALSE)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2:AO899">
    <cfRule type="expression" dxfId="1997" priority="2137">
      <formula>IF(AND(AL872&gt;=0, RIGHT(TEXT(AL872,"0.#"),1)&lt;&gt;"."),TRUE,FALSE)</formula>
    </cfRule>
    <cfRule type="expression" dxfId="1996" priority="2138">
      <formula>IF(AND(AL872&gt;=0, RIGHT(TEXT(AL872,"0.#"),1)="."),TRUE,FALSE)</formula>
    </cfRule>
    <cfRule type="expression" dxfId="1995" priority="2139">
      <formula>IF(AND(AL872&lt;0, RIGHT(TEXT(AL872,"0.#"),1)&lt;&gt;"."),TRUE,FALSE)</formula>
    </cfRule>
    <cfRule type="expression" dxfId="1994" priority="2140">
      <formula>IF(AND(AL872&lt;0, RIGHT(TEXT(AL872,"0.#"),1)="."),TRUE,FALSE)</formula>
    </cfRule>
  </conditionalFormatting>
  <conditionalFormatting sqref="AL870:AO871">
    <cfRule type="expression" dxfId="1993" priority="2131">
      <formula>IF(AND(AL870&gt;=0, RIGHT(TEXT(AL870,"0.#"),1)&lt;&gt;"."),TRUE,FALSE)</formula>
    </cfRule>
    <cfRule type="expression" dxfId="1992" priority="2132">
      <formula>IF(AND(AL870&gt;=0, RIGHT(TEXT(AL870,"0.#"),1)="."),TRUE,FALSE)</formula>
    </cfRule>
    <cfRule type="expression" dxfId="1991" priority="2133">
      <formula>IF(AND(AL870&lt;0, RIGHT(TEXT(AL870,"0.#"),1)&lt;&gt;"."),TRUE,FALSE)</formula>
    </cfRule>
    <cfRule type="expression" dxfId="1990" priority="2134">
      <formula>IF(AND(AL870&lt;0, RIGHT(TEXT(AL870,"0.#"),1)="."),TRUE,FALSE)</formula>
    </cfRule>
  </conditionalFormatting>
  <conditionalFormatting sqref="AL905:AO932">
    <cfRule type="expression" dxfId="1989" priority="2125">
      <formula>IF(AND(AL905&gt;=0, RIGHT(TEXT(AL905,"0.#"),1)&lt;&gt;"."),TRUE,FALSE)</formula>
    </cfRule>
    <cfRule type="expression" dxfId="1988" priority="2126">
      <formula>IF(AND(AL905&gt;=0, RIGHT(TEXT(AL905,"0.#"),1)="."),TRUE,FALSE)</formula>
    </cfRule>
    <cfRule type="expression" dxfId="1987" priority="2127">
      <formula>IF(AND(AL905&lt;0, RIGHT(TEXT(AL905,"0.#"),1)&lt;&gt;"."),TRUE,FALSE)</formula>
    </cfRule>
    <cfRule type="expression" dxfId="1986" priority="2128">
      <formula>IF(AND(AL905&lt;0, RIGHT(TEXT(AL905,"0.#"),1)="."),TRUE,FALSE)</formula>
    </cfRule>
  </conditionalFormatting>
  <conditionalFormatting sqref="AL903:AO904">
    <cfRule type="expression" dxfId="1985" priority="2119">
      <formula>IF(AND(AL903&gt;=0, RIGHT(TEXT(AL903,"0.#"),1)&lt;&gt;"."),TRUE,FALSE)</formula>
    </cfRule>
    <cfRule type="expression" dxfId="1984" priority="2120">
      <formula>IF(AND(AL903&gt;=0, RIGHT(TEXT(AL903,"0.#"),1)="."),TRUE,FALSE)</formula>
    </cfRule>
    <cfRule type="expression" dxfId="1983" priority="2121">
      <formula>IF(AND(AL903&lt;0, RIGHT(TEXT(AL903,"0.#"),1)&lt;&gt;"."),TRUE,FALSE)</formula>
    </cfRule>
    <cfRule type="expression" dxfId="1982" priority="2122">
      <formula>IF(AND(AL903&lt;0, RIGHT(TEXT(AL903,"0.#"),1)="."),TRUE,FALSE)</formula>
    </cfRule>
  </conditionalFormatting>
  <conditionalFormatting sqref="AL938:AO965">
    <cfRule type="expression" dxfId="1981" priority="2113">
      <formula>IF(AND(AL938&gt;=0, RIGHT(TEXT(AL938,"0.#"),1)&lt;&gt;"."),TRUE,FALSE)</formula>
    </cfRule>
    <cfRule type="expression" dxfId="1980" priority="2114">
      <formula>IF(AND(AL938&gt;=0, RIGHT(TEXT(AL938,"0.#"),1)="."),TRUE,FALSE)</formula>
    </cfRule>
    <cfRule type="expression" dxfId="1979" priority="2115">
      <formula>IF(AND(AL938&lt;0, RIGHT(TEXT(AL938,"0.#"),1)&lt;&gt;"."),TRUE,FALSE)</formula>
    </cfRule>
    <cfRule type="expression" dxfId="1978" priority="2116">
      <formula>IF(AND(AL938&lt;0, RIGHT(TEXT(AL938,"0.#"),1)="."),TRUE,FALSE)</formula>
    </cfRule>
  </conditionalFormatting>
  <conditionalFormatting sqref="AL936:AO937">
    <cfRule type="expression" dxfId="1977" priority="2107">
      <formula>IF(AND(AL936&gt;=0, RIGHT(TEXT(AL936,"0.#"),1)&lt;&gt;"."),TRUE,FALSE)</formula>
    </cfRule>
    <cfRule type="expression" dxfId="1976" priority="2108">
      <formula>IF(AND(AL936&gt;=0, RIGHT(TEXT(AL936,"0.#"),1)="."),TRUE,FALSE)</formula>
    </cfRule>
    <cfRule type="expression" dxfId="1975" priority="2109">
      <formula>IF(AND(AL936&lt;0, RIGHT(TEXT(AL936,"0.#"),1)&lt;&gt;"."),TRUE,FALSE)</formula>
    </cfRule>
    <cfRule type="expression" dxfId="1974" priority="2110">
      <formula>IF(AND(AL936&lt;0, RIGHT(TEXT(AL936,"0.#"),1)="."),TRUE,FALSE)</formula>
    </cfRule>
  </conditionalFormatting>
  <conditionalFormatting sqref="AL971:AO998">
    <cfRule type="expression" dxfId="1973" priority="2101">
      <formula>IF(AND(AL971&gt;=0, RIGHT(TEXT(AL971,"0.#"),1)&lt;&gt;"."),TRUE,FALSE)</formula>
    </cfRule>
    <cfRule type="expression" dxfId="1972" priority="2102">
      <formula>IF(AND(AL971&gt;=0, RIGHT(TEXT(AL971,"0.#"),1)="."),TRUE,FALSE)</formula>
    </cfRule>
    <cfRule type="expression" dxfId="1971" priority="2103">
      <formula>IF(AND(AL971&lt;0, RIGHT(TEXT(AL971,"0.#"),1)&lt;&gt;"."),TRUE,FALSE)</formula>
    </cfRule>
    <cfRule type="expression" dxfId="1970" priority="2104">
      <formula>IF(AND(AL971&lt;0, RIGHT(TEXT(AL971,"0.#"),1)="."),TRUE,FALSE)</formula>
    </cfRule>
  </conditionalFormatting>
  <conditionalFormatting sqref="AL969:AO970">
    <cfRule type="expression" dxfId="1969" priority="2095">
      <formula>IF(AND(AL969&gt;=0, RIGHT(TEXT(AL969,"0.#"),1)&lt;&gt;"."),TRUE,FALSE)</formula>
    </cfRule>
    <cfRule type="expression" dxfId="1968" priority="2096">
      <formula>IF(AND(AL969&gt;=0, RIGHT(TEXT(AL969,"0.#"),1)="."),TRUE,FALSE)</formula>
    </cfRule>
    <cfRule type="expression" dxfId="1967" priority="2097">
      <formula>IF(AND(AL969&lt;0, RIGHT(TEXT(AL969,"0.#"),1)&lt;&gt;"."),TRUE,FALSE)</formula>
    </cfRule>
    <cfRule type="expression" dxfId="1966" priority="2098">
      <formula>IF(AND(AL969&lt;0, RIGHT(TEXT(AL969,"0.#"),1)="."),TRUE,FALSE)</formula>
    </cfRule>
  </conditionalFormatting>
  <conditionalFormatting sqref="AL1004:AO1031">
    <cfRule type="expression" dxfId="1965" priority="2089">
      <formula>IF(AND(AL1004&gt;=0, RIGHT(TEXT(AL1004,"0.#"),1)&lt;&gt;"."),TRUE,FALSE)</formula>
    </cfRule>
    <cfRule type="expression" dxfId="1964" priority="2090">
      <formula>IF(AND(AL1004&gt;=0, RIGHT(TEXT(AL1004,"0.#"),1)="."),TRUE,FALSE)</formula>
    </cfRule>
    <cfRule type="expression" dxfId="1963" priority="2091">
      <formula>IF(AND(AL1004&lt;0, RIGHT(TEXT(AL1004,"0.#"),1)&lt;&gt;"."),TRUE,FALSE)</formula>
    </cfRule>
    <cfRule type="expression" dxfId="1962" priority="2092">
      <formula>IF(AND(AL1004&lt;0, RIGHT(TEXT(AL1004,"0.#"),1)="."),TRUE,FALSE)</formula>
    </cfRule>
  </conditionalFormatting>
  <conditionalFormatting sqref="AL1002:AO1003">
    <cfRule type="expression" dxfId="1961" priority="2083">
      <formula>IF(AND(AL1002&gt;=0, RIGHT(TEXT(AL1002,"0.#"),1)&lt;&gt;"."),TRUE,FALSE)</formula>
    </cfRule>
    <cfRule type="expression" dxfId="1960" priority="2084">
      <formula>IF(AND(AL1002&gt;=0, RIGHT(TEXT(AL1002,"0.#"),1)="."),TRUE,FALSE)</formula>
    </cfRule>
    <cfRule type="expression" dxfId="1959" priority="2085">
      <formula>IF(AND(AL1002&lt;0, RIGHT(TEXT(AL1002,"0.#"),1)&lt;&gt;"."),TRUE,FALSE)</formula>
    </cfRule>
    <cfRule type="expression" dxfId="1958" priority="2086">
      <formula>IF(AND(AL1002&lt;0, RIGHT(TEXT(AL1002,"0.#"),1)="."),TRUE,FALSE)</formula>
    </cfRule>
  </conditionalFormatting>
  <conditionalFormatting sqref="Y1002:Y1003">
    <cfRule type="expression" dxfId="1957" priority="2081">
      <formula>IF(RIGHT(TEXT(Y1002,"0.#"),1)=".",FALSE,TRUE)</formula>
    </cfRule>
    <cfRule type="expression" dxfId="1956" priority="2082">
      <formula>IF(RIGHT(TEXT(Y1002,"0.#"),1)=".",TRUE,FALSE)</formula>
    </cfRule>
  </conditionalFormatting>
  <conditionalFormatting sqref="AL1037:AO1064">
    <cfRule type="expression" dxfId="1955" priority="2077">
      <formula>IF(AND(AL1037&gt;=0, RIGHT(TEXT(AL1037,"0.#"),1)&lt;&gt;"."),TRUE,FALSE)</formula>
    </cfRule>
    <cfRule type="expression" dxfId="1954" priority="2078">
      <formula>IF(AND(AL1037&gt;=0, RIGHT(TEXT(AL1037,"0.#"),1)="."),TRUE,FALSE)</formula>
    </cfRule>
    <cfRule type="expression" dxfId="1953" priority="2079">
      <formula>IF(AND(AL1037&lt;0, RIGHT(TEXT(AL1037,"0.#"),1)&lt;&gt;"."),TRUE,FALSE)</formula>
    </cfRule>
    <cfRule type="expression" dxfId="1952" priority="2080">
      <formula>IF(AND(AL1037&lt;0, RIGHT(TEXT(AL1037,"0.#"),1)="."),TRUE,FALSE)</formula>
    </cfRule>
  </conditionalFormatting>
  <conditionalFormatting sqref="Y1037:Y1064">
    <cfRule type="expression" dxfId="1951" priority="2075">
      <formula>IF(RIGHT(TEXT(Y1037,"0.#"),1)=".",FALSE,TRUE)</formula>
    </cfRule>
    <cfRule type="expression" dxfId="1950" priority="2076">
      <formula>IF(RIGHT(TEXT(Y1037,"0.#"),1)=".",TRUE,FALSE)</formula>
    </cfRule>
  </conditionalFormatting>
  <conditionalFormatting sqref="AL1035:AO1036">
    <cfRule type="expression" dxfId="1949" priority="2071">
      <formula>IF(AND(AL1035&gt;=0, RIGHT(TEXT(AL1035,"0.#"),1)&lt;&gt;"."),TRUE,FALSE)</formula>
    </cfRule>
    <cfRule type="expression" dxfId="1948" priority="2072">
      <formula>IF(AND(AL1035&gt;=0, RIGHT(TEXT(AL1035,"0.#"),1)="."),TRUE,FALSE)</formula>
    </cfRule>
    <cfRule type="expression" dxfId="1947" priority="2073">
      <formula>IF(AND(AL1035&lt;0, RIGHT(TEXT(AL1035,"0.#"),1)&lt;&gt;"."),TRUE,FALSE)</formula>
    </cfRule>
    <cfRule type="expression" dxfId="1946" priority="2074">
      <formula>IF(AND(AL1035&lt;0, RIGHT(TEXT(AL1035,"0.#"),1)="."),TRUE,FALSE)</formula>
    </cfRule>
  </conditionalFormatting>
  <conditionalFormatting sqref="Y1035:Y1036">
    <cfRule type="expression" dxfId="1945" priority="2069">
      <formula>IF(RIGHT(TEXT(Y1035,"0.#"),1)=".",FALSE,TRUE)</formula>
    </cfRule>
    <cfRule type="expression" dxfId="1944" priority="2070">
      <formula>IF(RIGHT(TEXT(Y1035,"0.#"),1)=".",TRUE,FALSE)</formula>
    </cfRule>
  </conditionalFormatting>
  <conditionalFormatting sqref="AL1070:AO1097">
    <cfRule type="expression" dxfId="1943" priority="2065">
      <formula>IF(AND(AL1070&gt;=0, RIGHT(TEXT(AL1070,"0.#"),1)&lt;&gt;"."),TRUE,FALSE)</formula>
    </cfRule>
    <cfRule type="expression" dxfId="1942" priority="2066">
      <formula>IF(AND(AL1070&gt;=0, RIGHT(TEXT(AL1070,"0.#"),1)="."),TRUE,FALSE)</formula>
    </cfRule>
    <cfRule type="expression" dxfId="1941" priority="2067">
      <formula>IF(AND(AL1070&lt;0, RIGHT(TEXT(AL1070,"0.#"),1)&lt;&gt;"."),TRUE,FALSE)</formula>
    </cfRule>
    <cfRule type="expression" dxfId="1940" priority="2068">
      <formula>IF(AND(AL1070&lt;0, RIGHT(TEXT(AL1070,"0.#"),1)="."),TRUE,FALSE)</formula>
    </cfRule>
  </conditionalFormatting>
  <conditionalFormatting sqref="Y1070:Y1097">
    <cfRule type="expression" dxfId="1939" priority="2063">
      <formula>IF(RIGHT(TEXT(Y1070,"0.#"),1)=".",FALSE,TRUE)</formula>
    </cfRule>
    <cfRule type="expression" dxfId="1938" priority="2064">
      <formula>IF(RIGHT(TEXT(Y1070,"0.#"),1)=".",TRUE,FALSE)</formula>
    </cfRule>
  </conditionalFormatting>
  <conditionalFormatting sqref="AL1068:AO1069">
    <cfRule type="expression" dxfId="1937" priority="2059">
      <formula>IF(AND(AL1068&gt;=0, RIGHT(TEXT(AL1068,"0.#"),1)&lt;&gt;"."),TRUE,FALSE)</formula>
    </cfRule>
    <cfRule type="expression" dxfId="1936" priority="2060">
      <formula>IF(AND(AL1068&gt;=0, RIGHT(TEXT(AL1068,"0.#"),1)="."),TRUE,FALSE)</formula>
    </cfRule>
    <cfRule type="expression" dxfId="1935" priority="2061">
      <formula>IF(AND(AL1068&lt;0, RIGHT(TEXT(AL1068,"0.#"),1)&lt;&gt;"."),TRUE,FALSE)</formula>
    </cfRule>
    <cfRule type="expression" dxfId="1934" priority="2062">
      <formula>IF(AND(AL1068&lt;0, RIGHT(TEXT(AL1068,"0.#"),1)="."),TRUE,FALSE)</formula>
    </cfRule>
  </conditionalFormatting>
  <conditionalFormatting sqref="Y1068:Y1069">
    <cfRule type="expression" dxfId="1933" priority="2057">
      <formula>IF(RIGHT(TEXT(Y1068,"0.#"),1)=".",FALSE,TRUE)</formula>
    </cfRule>
    <cfRule type="expression" dxfId="1932" priority="2058">
      <formula>IF(RIGHT(TEXT(Y1068,"0.#"),1)=".",TRUE,FALSE)</formula>
    </cfRule>
  </conditionalFormatting>
  <conditionalFormatting sqref="AE39">
    <cfRule type="expression" dxfId="1931" priority="2055">
      <formula>IF(RIGHT(TEXT(AE39,"0.#"),1)=".",FALSE,TRUE)</formula>
    </cfRule>
    <cfRule type="expression" dxfId="1930" priority="2056">
      <formula>IF(RIGHT(TEXT(AE39,"0.#"),1)=".",TRUE,FALSE)</formula>
    </cfRule>
  </conditionalFormatting>
  <conditionalFormatting sqref="AM41">
    <cfRule type="expression" dxfId="1929" priority="2039">
      <formula>IF(RIGHT(TEXT(AM41,"0.#"),1)=".",FALSE,TRUE)</formula>
    </cfRule>
    <cfRule type="expression" dxfId="1928" priority="2040">
      <formula>IF(RIGHT(TEXT(AM41,"0.#"),1)=".",TRUE,FALSE)</formula>
    </cfRule>
  </conditionalFormatting>
  <conditionalFormatting sqref="AE40">
    <cfRule type="expression" dxfId="1927" priority="2053">
      <formula>IF(RIGHT(TEXT(AE40,"0.#"),1)=".",FALSE,TRUE)</formula>
    </cfRule>
    <cfRule type="expression" dxfId="1926" priority="2054">
      <formula>IF(RIGHT(TEXT(AE40,"0.#"),1)=".",TRUE,FALSE)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AI34">
    <cfRule type="expression" dxfId="741" priority="41">
      <formula>IF(RIGHT(TEXT(AI34,"0.#"),1)=".",FALSE,TRUE)</formula>
    </cfRule>
    <cfRule type="expression" dxfId="740" priority="42">
      <formula>IF(RIGHT(TEXT(AI34,"0.#"),1)=".",TRUE,FALSE)</formula>
    </cfRule>
  </conditionalFormatting>
  <conditionalFormatting sqref="AE34">
    <cfRule type="expression" dxfId="739" priority="39">
      <formula>IF(RIGHT(TEXT(AE34,"0.#"),1)=".",FALSE,TRUE)</formula>
    </cfRule>
    <cfRule type="expression" dxfId="738" priority="40">
      <formula>IF(RIGHT(TEXT(AE34,"0.#"),1)=".",TRUE,FALSE)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E41">
    <cfRule type="expression" dxfId="735" priority="35">
      <formula>IF(RIGHT(TEXT(AE41,"0.#"),1)=".",FALSE,TRUE)</formula>
    </cfRule>
    <cfRule type="expression" dxfId="734" priority="36">
      <formula>IF(RIGHT(TEXT(AE41,"0.#"),1)=".",TRUE,FALSE)</formula>
    </cfRule>
  </conditionalFormatting>
  <conditionalFormatting sqref="AE69">
    <cfRule type="expression" dxfId="733" priority="33">
      <formula>IF(RIGHT(TEXT(AE69,"0.#"),1)=".",FALSE,TRUE)</formula>
    </cfRule>
    <cfRule type="expression" dxfId="732" priority="34">
      <formula>IF(RIGHT(TEXT(AE69,"0.#"),1)=".",TRUE,FALSE)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E72">
    <cfRule type="expression" dxfId="729" priority="29">
      <formula>IF(RIGHT(TEXT(AE72,"0.#"),1)=".",FALSE,TRUE)</formula>
    </cfRule>
    <cfRule type="expression" dxfId="728" priority="30">
      <formula>IF(RIGHT(TEXT(AE72,"0.#"),1)=".",TRUE,FALSE)</formula>
    </cfRule>
  </conditionalFormatting>
  <conditionalFormatting sqref="AI72">
    <cfRule type="expression" dxfId="727" priority="27">
      <formula>IF(RIGHT(TEXT(AI72,"0.#"),1)=".",FALSE,TRUE)</formula>
    </cfRule>
    <cfRule type="expression" dxfId="726" priority="28">
      <formula>IF(RIGHT(TEXT(AI72,"0.#"),1)=".",TRUE,FALSE)</formula>
    </cfRule>
  </conditionalFormatting>
  <conditionalFormatting sqref="AE77">
    <cfRule type="expression" dxfId="725" priority="25">
      <formula>IF(RIGHT(TEXT(AE77,"0.#"),1)=".",FALSE,TRUE)</formula>
    </cfRule>
    <cfRule type="expression" dxfId="724" priority="26">
      <formula>IF(RIGHT(TEXT(AE77,"0.#"),1)=".",TRUE,FALSE)</formula>
    </cfRule>
  </conditionalFormatting>
  <conditionalFormatting sqref="AI77">
    <cfRule type="expression" dxfId="723" priority="23">
      <formula>IF(RIGHT(TEXT(AI77,"0.#"),1)=".",FALSE,TRUE)</formula>
    </cfRule>
    <cfRule type="expression" dxfId="722" priority="24">
      <formula>IF(RIGHT(TEXT(AI77,"0.#"),1)=".",TRUE,FALSE)</formula>
    </cfRule>
  </conditionalFormatting>
  <conditionalFormatting sqref="AE89">
    <cfRule type="expression" dxfId="721" priority="21">
      <formula>IF(RIGHT(TEXT(AE89,"0.#"),1)=".",FALSE,TRUE)</formula>
    </cfRule>
    <cfRule type="expression" dxfId="720" priority="22">
      <formula>IF(RIGHT(TEXT(AE89,"0.#"),1)=".",TRUE,FALSE)</formula>
    </cfRule>
  </conditionalFormatting>
  <conditionalFormatting sqref="AI89">
    <cfRule type="expression" dxfId="719" priority="19">
      <formula>IF(RIGHT(TEXT(AI89,"0.#"),1)=".",FALSE,TRUE)</formula>
    </cfRule>
    <cfRule type="expression" dxfId="718" priority="20">
      <formula>IF(RIGHT(TEXT(AI89,"0.#"),1)=".",TRUE,FALSE)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U781">
    <cfRule type="expression" dxfId="707" priority="7">
      <formula>IF(RIGHT(TEXT(AU781,"0.#"),1)=".",FALSE,TRUE)</formula>
    </cfRule>
    <cfRule type="expression" dxfId="706" priority="8">
      <formula>IF(RIGHT(TEXT(AU781,"0.#"),1)=".",TRUE,FALSE)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798" t="s">
        <v>265</v>
      </c>
      <c r="H2" s="783"/>
      <c r="I2" s="783"/>
      <c r="J2" s="783"/>
      <c r="K2" s="783"/>
      <c r="L2" s="783"/>
      <c r="M2" s="783"/>
      <c r="N2" s="783"/>
      <c r="O2" s="784"/>
      <c r="P2" s="782" t="s">
        <v>59</v>
      </c>
      <c r="Q2" s="783"/>
      <c r="R2" s="783"/>
      <c r="S2" s="783"/>
      <c r="T2" s="783"/>
      <c r="U2" s="783"/>
      <c r="V2" s="783"/>
      <c r="W2" s="783"/>
      <c r="X2" s="784"/>
      <c r="Y2" s="1011"/>
      <c r="Z2" s="412"/>
      <c r="AA2" s="413"/>
      <c r="AB2" s="1015" t="s">
        <v>11</v>
      </c>
      <c r="AC2" s="1016"/>
      <c r="AD2" s="1017"/>
      <c r="AE2" s="1003" t="s">
        <v>555</v>
      </c>
      <c r="AF2" s="1003"/>
      <c r="AG2" s="1003"/>
      <c r="AH2" s="1003"/>
      <c r="AI2" s="1003" t="s">
        <v>552</v>
      </c>
      <c r="AJ2" s="1003"/>
      <c r="AK2" s="1003"/>
      <c r="AL2" s="1003"/>
      <c r="AM2" s="1003" t="s">
        <v>526</v>
      </c>
      <c r="AN2" s="1003"/>
      <c r="AO2" s="1003"/>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2"/>
      <c r="Z3" s="1013"/>
      <c r="AA3" s="1014"/>
      <c r="AB3" s="1018"/>
      <c r="AC3" s="1019"/>
      <c r="AD3" s="102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1"/>
      <c r="I4" s="1021"/>
      <c r="J4" s="1021"/>
      <c r="K4" s="1021"/>
      <c r="L4" s="1021"/>
      <c r="M4" s="1021"/>
      <c r="N4" s="1021"/>
      <c r="O4" s="1022"/>
      <c r="P4" s="161"/>
      <c r="Q4" s="1029"/>
      <c r="R4" s="1029"/>
      <c r="S4" s="1029"/>
      <c r="T4" s="1029"/>
      <c r="U4" s="1029"/>
      <c r="V4" s="1029"/>
      <c r="W4" s="1029"/>
      <c r="X4" s="1030"/>
      <c r="Y4" s="1007" t="s">
        <v>12</v>
      </c>
      <c r="Z4" s="1008"/>
      <c r="AA4" s="1009"/>
      <c r="AB4" s="557"/>
      <c r="AC4" s="1010"/>
      <c r="AD4" s="101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3"/>
      <c r="H5" s="1024"/>
      <c r="I5" s="1024"/>
      <c r="J5" s="1024"/>
      <c r="K5" s="1024"/>
      <c r="L5" s="1024"/>
      <c r="M5" s="1024"/>
      <c r="N5" s="1024"/>
      <c r="O5" s="1025"/>
      <c r="P5" s="1031"/>
      <c r="Q5" s="1031"/>
      <c r="R5" s="1031"/>
      <c r="S5" s="1031"/>
      <c r="T5" s="1031"/>
      <c r="U5" s="1031"/>
      <c r="V5" s="1031"/>
      <c r="W5" s="1031"/>
      <c r="X5" s="1032"/>
      <c r="Y5" s="303" t="s">
        <v>54</v>
      </c>
      <c r="Z5" s="1004"/>
      <c r="AA5" s="1005"/>
      <c r="AB5" s="528"/>
      <c r="AC5" s="1006"/>
      <c r="AD5" s="100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4" t="s">
        <v>504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8" t="s">
        <v>473</v>
      </c>
      <c r="B9" s="519"/>
      <c r="C9" s="519"/>
      <c r="D9" s="519"/>
      <c r="E9" s="519"/>
      <c r="F9" s="520"/>
      <c r="G9" s="798" t="s">
        <v>265</v>
      </c>
      <c r="H9" s="783"/>
      <c r="I9" s="783"/>
      <c r="J9" s="783"/>
      <c r="K9" s="783"/>
      <c r="L9" s="783"/>
      <c r="M9" s="783"/>
      <c r="N9" s="783"/>
      <c r="O9" s="784"/>
      <c r="P9" s="782" t="s">
        <v>59</v>
      </c>
      <c r="Q9" s="783"/>
      <c r="R9" s="783"/>
      <c r="S9" s="783"/>
      <c r="T9" s="783"/>
      <c r="U9" s="783"/>
      <c r="V9" s="783"/>
      <c r="W9" s="783"/>
      <c r="X9" s="784"/>
      <c r="Y9" s="1011"/>
      <c r="Z9" s="412"/>
      <c r="AA9" s="413"/>
      <c r="AB9" s="1015" t="s">
        <v>11</v>
      </c>
      <c r="AC9" s="1016"/>
      <c r="AD9" s="1017"/>
      <c r="AE9" s="1003" t="s">
        <v>556</v>
      </c>
      <c r="AF9" s="1003"/>
      <c r="AG9" s="1003"/>
      <c r="AH9" s="1003"/>
      <c r="AI9" s="1003" t="s">
        <v>552</v>
      </c>
      <c r="AJ9" s="1003"/>
      <c r="AK9" s="1003"/>
      <c r="AL9" s="1003"/>
      <c r="AM9" s="1003" t="s">
        <v>526</v>
      </c>
      <c r="AN9" s="1003"/>
      <c r="AO9" s="1003"/>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2"/>
      <c r="Z10" s="1013"/>
      <c r="AA10" s="1014"/>
      <c r="AB10" s="1018"/>
      <c r="AC10" s="1019"/>
      <c r="AD10" s="102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7"/>
      <c r="AC11" s="1010"/>
      <c r="AD11" s="101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8"/>
      <c r="AC12" s="1006"/>
      <c r="AD12" s="100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4" t="s">
        <v>504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8" t="s">
        <v>473</v>
      </c>
      <c r="B16" s="519"/>
      <c r="C16" s="519"/>
      <c r="D16" s="519"/>
      <c r="E16" s="519"/>
      <c r="F16" s="520"/>
      <c r="G16" s="798" t="s">
        <v>265</v>
      </c>
      <c r="H16" s="783"/>
      <c r="I16" s="783"/>
      <c r="J16" s="783"/>
      <c r="K16" s="783"/>
      <c r="L16" s="783"/>
      <c r="M16" s="783"/>
      <c r="N16" s="783"/>
      <c r="O16" s="784"/>
      <c r="P16" s="782" t="s">
        <v>59</v>
      </c>
      <c r="Q16" s="783"/>
      <c r="R16" s="783"/>
      <c r="S16" s="783"/>
      <c r="T16" s="783"/>
      <c r="U16" s="783"/>
      <c r="V16" s="783"/>
      <c r="W16" s="783"/>
      <c r="X16" s="784"/>
      <c r="Y16" s="1011"/>
      <c r="Z16" s="412"/>
      <c r="AA16" s="413"/>
      <c r="AB16" s="1015" t="s">
        <v>11</v>
      </c>
      <c r="AC16" s="1016"/>
      <c r="AD16" s="1017"/>
      <c r="AE16" s="1003" t="s">
        <v>555</v>
      </c>
      <c r="AF16" s="1003"/>
      <c r="AG16" s="1003"/>
      <c r="AH16" s="1003"/>
      <c r="AI16" s="1003" t="s">
        <v>553</v>
      </c>
      <c r="AJ16" s="1003"/>
      <c r="AK16" s="1003"/>
      <c r="AL16" s="1003"/>
      <c r="AM16" s="1003" t="s">
        <v>526</v>
      </c>
      <c r="AN16" s="1003"/>
      <c r="AO16" s="1003"/>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2"/>
      <c r="Z17" s="1013"/>
      <c r="AA17" s="1014"/>
      <c r="AB17" s="1018"/>
      <c r="AC17" s="1019"/>
      <c r="AD17" s="102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7"/>
      <c r="AC18" s="1010"/>
      <c r="AD18" s="101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8"/>
      <c r="AC19" s="1006"/>
      <c r="AD19" s="100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4" t="s">
        <v>504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8" t="s">
        <v>473</v>
      </c>
      <c r="B23" s="519"/>
      <c r="C23" s="519"/>
      <c r="D23" s="519"/>
      <c r="E23" s="519"/>
      <c r="F23" s="520"/>
      <c r="G23" s="798" t="s">
        <v>265</v>
      </c>
      <c r="H23" s="783"/>
      <c r="I23" s="783"/>
      <c r="J23" s="783"/>
      <c r="K23" s="783"/>
      <c r="L23" s="783"/>
      <c r="M23" s="783"/>
      <c r="N23" s="783"/>
      <c r="O23" s="784"/>
      <c r="P23" s="782" t="s">
        <v>59</v>
      </c>
      <c r="Q23" s="783"/>
      <c r="R23" s="783"/>
      <c r="S23" s="783"/>
      <c r="T23" s="783"/>
      <c r="U23" s="783"/>
      <c r="V23" s="783"/>
      <c r="W23" s="783"/>
      <c r="X23" s="784"/>
      <c r="Y23" s="1011"/>
      <c r="Z23" s="412"/>
      <c r="AA23" s="413"/>
      <c r="AB23" s="1015" t="s">
        <v>11</v>
      </c>
      <c r="AC23" s="1016"/>
      <c r="AD23" s="1017"/>
      <c r="AE23" s="1003" t="s">
        <v>557</v>
      </c>
      <c r="AF23" s="1003"/>
      <c r="AG23" s="1003"/>
      <c r="AH23" s="1003"/>
      <c r="AI23" s="1003" t="s">
        <v>552</v>
      </c>
      <c r="AJ23" s="1003"/>
      <c r="AK23" s="1003"/>
      <c r="AL23" s="1003"/>
      <c r="AM23" s="1003" t="s">
        <v>526</v>
      </c>
      <c r="AN23" s="1003"/>
      <c r="AO23" s="1003"/>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2"/>
      <c r="Z24" s="1013"/>
      <c r="AA24" s="1014"/>
      <c r="AB24" s="1018"/>
      <c r="AC24" s="1019"/>
      <c r="AD24" s="102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7"/>
      <c r="AC25" s="1010"/>
      <c r="AD25" s="101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8"/>
      <c r="AC26" s="1006"/>
      <c r="AD26" s="100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4" t="s">
        <v>504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8" t="s">
        <v>473</v>
      </c>
      <c r="B30" s="519"/>
      <c r="C30" s="519"/>
      <c r="D30" s="519"/>
      <c r="E30" s="519"/>
      <c r="F30" s="520"/>
      <c r="G30" s="798" t="s">
        <v>265</v>
      </c>
      <c r="H30" s="783"/>
      <c r="I30" s="783"/>
      <c r="J30" s="783"/>
      <c r="K30" s="783"/>
      <c r="L30" s="783"/>
      <c r="M30" s="783"/>
      <c r="N30" s="783"/>
      <c r="O30" s="784"/>
      <c r="P30" s="782" t="s">
        <v>59</v>
      </c>
      <c r="Q30" s="783"/>
      <c r="R30" s="783"/>
      <c r="S30" s="783"/>
      <c r="T30" s="783"/>
      <c r="U30" s="783"/>
      <c r="V30" s="783"/>
      <c r="W30" s="783"/>
      <c r="X30" s="784"/>
      <c r="Y30" s="1011"/>
      <c r="Z30" s="412"/>
      <c r="AA30" s="413"/>
      <c r="AB30" s="1015" t="s">
        <v>11</v>
      </c>
      <c r="AC30" s="1016"/>
      <c r="AD30" s="1017"/>
      <c r="AE30" s="1003" t="s">
        <v>555</v>
      </c>
      <c r="AF30" s="1003"/>
      <c r="AG30" s="1003"/>
      <c r="AH30" s="1003"/>
      <c r="AI30" s="1003" t="s">
        <v>552</v>
      </c>
      <c r="AJ30" s="1003"/>
      <c r="AK30" s="1003"/>
      <c r="AL30" s="1003"/>
      <c r="AM30" s="1003" t="s">
        <v>550</v>
      </c>
      <c r="AN30" s="1003"/>
      <c r="AO30" s="1003"/>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2"/>
      <c r="Z31" s="1013"/>
      <c r="AA31" s="1014"/>
      <c r="AB31" s="1018"/>
      <c r="AC31" s="1019"/>
      <c r="AD31" s="102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7"/>
      <c r="AC32" s="1010"/>
      <c r="AD32" s="101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8"/>
      <c r="AC33" s="1006"/>
      <c r="AD33" s="100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4" t="s">
        <v>504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8" t="s">
        <v>473</v>
      </c>
      <c r="B37" s="519"/>
      <c r="C37" s="519"/>
      <c r="D37" s="519"/>
      <c r="E37" s="519"/>
      <c r="F37" s="520"/>
      <c r="G37" s="798" t="s">
        <v>265</v>
      </c>
      <c r="H37" s="783"/>
      <c r="I37" s="783"/>
      <c r="J37" s="783"/>
      <c r="K37" s="783"/>
      <c r="L37" s="783"/>
      <c r="M37" s="783"/>
      <c r="N37" s="783"/>
      <c r="O37" s="784"/>
      <c r="P37" s="782" t="s">
        <v>59</v>
      </c>
      <c r="Q37" s="783"/>
      <c r="R37" s="783"/>
      <c r="S37" s="783"/>
      <c r="T37" s="783"/>
      <c r="U37" s="783"/>
      <c r="V37" s="783"/>
      <c r="W37" s="783"/>
      <c r="X37" s="784"/>
      <c r="Y37" s="1011"/>
      <c r="Z37" s="412"/>
      <c r="AA37" s="413"/>
      <c r="AB37" s="1015" t="s">
        <v>11</v>
      </c>
      <c r="AC37" s="1016"/>
      <c r="AD37" s="1017"/>
      <c r="AE37" s="1003" t="s">
        <v>557</v>
      </c>
      <c r="AF37" s="1003"/>
      <c r="AG37" s="1003"/>
      <c r="AH37" s="1003"/>
      <c r="AI37" s="1003" t="s">
        <v>554</v>
      </c>
      <c r="AJ37" s="1003"/>
      <c r="AK37" s="1003"/>
      <c r="AL37" s="1003"/>
      <c r="AM37" s="1003" t="s">
        <v>551</v>
      </c>
      <c r="AN37" s="1003"/>
      <c r="AO37" s="1003"/>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2"/>
      <c r="Z38" s="1013"/>
      <c r="AA38" s="1014"/>
      <c r="AB38" s="1018"/>
      <c r="AC38" s="1019"/>
      <c r="AD38" s="102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7"/>
      <c r="AC39" s="1010"/>
      <c r="AD39" s="101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8"/>
      <c r="AC40" s="1006"/>
      <c r="AD40" s="100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4" t="s">
        <v>504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8" t="s">
        <v>473</v>
      </c>
      <c r="B44" s="519"/>
      <c r="C44" s="519"/>
      <c r="D44" s="519"/>
      <c r="E44" s="519"/>
      <c r="F44" s="520"/>
      <c r="G44" s="798" t="s">
        <v>265</v>
      </c>
      <c r="H44" s="783"/>
      <c r="I44" s="783"/>
      <c r="J44" s="783"/>
      <c r="K44" s="783"/>
      <c r="L44" s="783"/>
      <c r="M44" s="783"/>
      <c r="N44" s="783"/>
      <c r="O44" s="784"/>
      <c r="P44" s="782" t="s">
        <v>59</v>
      </c>
      <c r="Q44" s="783"/>
      <c r="R44" s="783"/>
      <c r="S44" s="783"/>
      <c r="T44" s="783"/>
      <c r="U44" s="783"/>
      <c r="V44" s="783"/>
      <c r="W44" s="783"/>
      <c r="X44" s="784"/>
      <c r="Y44" s="1011"/>
      <c r="Z44" s="412"/>
      <c r="AA44" s="413"/>
      <c r="AB44" s="1015" t="s">
        <v>11</v>
      </c>
      <c r="AC44" s="1016"/>
      <c r="AD44" s="1017"/>
      <c r="AE44" s="1003" t="s">
        <v>555</v>
      </c>
      <c r="AF44" s="1003"/>
      <c r="AG44" s="1003"/>
      <c r="AH44" s="1003"/>
      <c r="AI44" s="1003" t="s">
        <v>552</v>
      </c>
      <c r="AJ44" s="1003"/>
      <c r="AK44" s="1003"/>
      <c r="AL44" s="1003"/>
      <c r="AM44" s="1003" t="s">
        <v>526</v>
      </c>
      <c r="AN44" s="1003"/>
      <c r="AO44" s="1003"/>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2"/>
      <c r="Z45" s="1013"/>
      <c r="AA45" s="1014"/>
      <c r="AB45" s="1018"/>
      <c r="AC45" s="1019"/>
      <c r="AD45" s="102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7"/>
      <c r="AC46" s="1010"/>
      <c r="AD46" s="101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8"/>
      <c r="AC47" s="1006"/>
      <c r="AD47" s="100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4" t="s">
        <v>504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8" t="s">
        <v>473</v>
      </c>
      <c r="B51" s="519"/>
      <c r="C51" s="519"/>
      <c r="D51" s="519"/>
      <c r="E51" s="519"/>
      <c r="F51" s="520"/>
      <c r="G51" s="798" t="s">
        <v>265</v>
      </c>
      <c r="H51" s="783"/>
      <c r="I51" s="783"/>
      <c r="J51" s="783"/>
      <c r="K51" s="783"/>
      <c r="L51" s="783"/>
      <c r="M51" s="783"/>
      <c r="N51" s="783"/>
      <c r="O51" s="784"/>
      <c r="P51" s="782" t="s">
        <v>59</v>
      </c>
      <c r="Q51" s="783"/>
      <c r="R51" s="783"/>
      <c r="S51" s="783"/>
      <c r="T51" s="783"/>
      <c r="U51" s="783"/>
      <c r="V51" s="783"/>
      <c r="W51" s="783"/>
      <c r="X51" s="784"/>
      <c r="Y51" s="1011"/>
      <c r="Z51" s="412"/>
      <c r="AA51" s="413"/>
      <c r="AB51" s="464" t="s">
        <v>11</v>
      </c>
      <c r="AC51" s="1016"/>
      <c r="AD51" s="1017"/>
      <c r="AE51" s="1003" t="s">
        <v>555</v>
      </c>
      <c r="AF51" s="1003"/>
      <c r="AG51" s="1003"/>
      <c r="AH51" s="1003"/>
      <c r="AI51" s="1003" t="s">
        <v>552</v>
      </c>
      <c r="AJ51" s="1003"/>
      <c r="AK51" s="1003"/>
      <c r="AL51" s="1003"/>
      <c r="AM51" s="1003" t="s">
        <v>526</v>
      </c>
      <c r="AN51" s="1003"/>
      <c r="AO51" s="1003"/>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2"/>
      <c r="Z52" s="1013"/>
      <c r="AA52" s="1014"/>
      <c r="AB52" s="1018"/>
      <c r="AC52" s="1019"/>
      <c r="AD52" s="102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7"/>
      <c r="AC53" s="1010"/>
      <c r="AD53" s="101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8"/>
      <c r="AC54" s="1006"/>
      <c r="AD54" s="100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4" t="s">
        <v>504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8" t="s">
        <v>473</v>
      </c>
      <c r="B58" s="519"/>
      <c r="C58" s="519"/>
      <c r="D58" s="519"/>
      <c r="E58" s="519"/>
      <c r="F58" s="520"/>
      <c r="G58" s="798" t="s">
        <v>265</v>
      </c>
      <c r="H58" s="783"/>
      <c r="I58" s="783"/>
      <c r="J58" s="783"/>
      <c r="K58" s="783"/>
      <c r="L58" s="783"/>
      <c r="M58" s="783"/>
      <c r="N58" s="783"/>
      <c r="O58" s="784"/>
      <c r="P58" s="782" t="s">
        <v>59</v>
      </c>
      <c r="Q58" s="783"/>
      <c r="R58" s="783"/>
      <c r="S58" s="783"/>
      <c r="T58" s="783"/>
      <c r="U58" s="783"/>
      <c r="V58" s="783"/>
      <c r="W58" s="783"/>
      <c r="X58" s="784"/>
      <c r="Y58" s="1011"/>
      <c r="Z58" s="412"/>
      <c r="AA58" s="413"/>
      <c r="AB58" s="1015" t="s">
        <v>11</v>
      </c>
      <c r="AC58" s="1016"/>
      <c r="AD58" s="1017"/>
      <c r="AE58" s="1003" t="s">
        <v>555</v>
      </c>
      <c r="AF58" s="1003"/>
      <c r="AG58" s="1003"/>
      <c r="AH58" s="1003"/>
      <c r="AI58" s="1003" t="s">
        <v>552</v>
      </c>
      <c r="AJ58" s="1003"/>
      <c r="AK58" s="1003"/>
      <c r="AL58" s="1003"/>
      <c r="AM58" s="1003" t="s">
        <v>526</v>
      </c>
      <c r="AN58" s="1003"/>
      <c r="AO58" s="1003"/>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2"/>
      <c r="Z59" s="1013"/>
      <c r="AA59" s="1014"/>
      <c r="AB59" s="1018"/>
      <c r="AC59" s="1019"/>
      <c r="AD59" s="102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7"/>
      <c r="AC60" s="1010"/>
      <c r="AD60" s="101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8"/>
      <c r="AC61" s="1006"/>
      <c r="AD61" s="100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4" t="s">
        <v>504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8" t="s">
        <v>473</v>
      </c>
      <c r="B65" s="519"/>
      <c r="C65" s="519"/>
      <c r="D65" s="519"/>
      <c r="E65" s="519"/>
      <c r="F65" s="520"/>
      <c r="G65" s="798" t="s">
        <v>265</v>
      </c>
      <c r="H65" s="783"/>
      <c r="I65" s="783"/>
      <c r="J65" s="783"/>
      <c r="K65" s="783"/>
      <c r="L65" s="783"/>
      <c r="M65" s="783"/>
      <c r="N65" s="783"/>
      <c r="O65" s="784"/>
      <c r="P65" s="782" t="s">
        <v>59</v>
      </c>
      <c r="Q65" s="783"/>
      <c r="R65" s="783"/>
      <c r="S65" s="783"/>
      <c r="T65" s="783"/>
      <c r="U65" s="783"/>
      <c r="V65" s="783"/>
      <c r="W65" s="783"/>
      <c r="X65" s="784"/>
      <c r="Y65" s="1011"/>
      <c r="Z65" s="412"/>
      <c r="AA65" s="413"/>
      <c r="AB65" s="1015" t="s">
        <v>11</v>
      </c>
      <c r="AC65" s="1016"/>
      <c r="AD65" s="1017"/>
      <c r="AE65" s="1003" t="s">
        <v>555</v>
      </c>
      <c r="AF65" s="1003"/>
      <c r="AG65" s="1003"/>
      <c r="AH65" s="1003"/>
      <c r="AI65" s="1003" t="s">
        <v>552</v>
      </c>
      <c r="AJ65" s="1003"/>
      <c r="AK65" s="1003"/>
      <c r="AL65" s="1003"/>
      <c r="AM65" s="1003" t="s">
        <v>526</v>
      </c>
      <c r="AN65" s="1003"/>
      <c r="AO65" s="1003"/>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2"/>
      <c r="Z66" s="1013"/>
      <c r="AA66" s="1014"/>
      <c r="AB66" s="1018"/>
      <c r="AC66" s="1019"/>
      <c r="AD66" s="102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7"/>
      <c r="AC67" s="1010"/>
      <c r="AD67" s="101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8"/>
      <c r="AC68" s="1006"/>
      <c r="AD68" s="100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4" t="s">
        <v>504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5" t="s">
        <v>490</v>
      </c>
      <c r="H2" s="446"/>
      <c r="I2" s="446"/>
      <c r="J2" s="446"/>
      <c r="K2" s="446"/>
      <c r="L2" s="446"/>
      <c r="M2" s="446"/>
      <c r="N2" s="446"/>
      <c r="O2" s="446"/>
      <c r="P2" s="446"/>
      <c r="Q2" s="446"/>
      <c r="R2" s="446"/>
      <c r="S2" s="446"/>
      <c r="T2" s="446"/>
      <c r="U2" s="446"/>
      <c r="V2" s="446"/>
      <c r="W2" s="446"/>
      <c r="X2" s="446"/>
      <c r="Y2" s="446"/>
      <c r="Z2" s="446"/>
      <c r="AA2" s="446"/>
      <c r="AB2" s="447"/>
      <c r="AC2" s="445" t="s">
        <v>492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3"/>
      <c r="B4" s="1044"/>
      <c r="C4" s="1044"/>
      <c r="D4" s="1044"/>
      <c r="E4" s="1044"/>
      <c r="F4" s="1045"/>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3"/>
      <c r="B16" s="1044"/>
      <c r="C16" s="1044"/>
      <c r="D16" s="1044"/>
      <c r="E16" s="1044"/>
      <c r="F16" s="1045"/>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3"/>
      <c r="B17" s="1044"/>
      <c r="C17" s="1044"/>
      <c r="D17" s="1044"/>
      <c r="E17" s="1044"/>
      <c r="F17" s="1045"/>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3"/>
      <c r="B29" s="1044"/>
      <c r="C29" s="1044"/>
      <c r="D29" s="1044"/>
      <c r="E29" s="1044"/>
      <c r="F29" s="1045"/>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3"/>
      <c r="B30" s="1044"/>
      <c r="C30" s="1044"/>
      <c r="D30" s="1044"/>
      <c r="E30" s="1044"/>
      <c r="F30" s="1045"/>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3"/>
      <c r="B42" s="1044"/>
      <c r="C42" s="1044"/>
      <c r="D42" s="1044"/>
      <c r="E42" s="1044"/>
      <c r="F42" s="1045"/>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3"/>
      <c r="B43" s="1044"/>
      <c r="C43" s="1044"/>
      <c r="D43" s="1044"/>
      <c r="E43" s="1044"/>
      <c r="F43" s="1045"/>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3"/>
      <c r="B56" s="1044"/>
      <c r="C56" s="1044"/>
      <c r="D56" s="1044"/>
      <c r="E56" s="1044"/>
      <c r="F56" s="1045"/>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3"/>
      <c r="B57" s="1044"/>
      <c r="C57" s="1044"/>
      <c r="D57" s="1044"/>
      <c r="E57" s="1044"/>
      <c r="F57" s="1045"/>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3"/>
      <c r="B69" s="1044"/>
      <c r="C69" s="1044"/>
      <c r="D69" s="1044"/>
      <c r="E69" s="1044"/>
      <c r="F69" s="1045"/>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3"/>
      <c r="B70" s="1044"/>
      <c r="C70" s="1044"/>
      <c r="D70" s="1044"/>
      <c r="E70" s="1044"/>
      <c r="F70" s="1045"/>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3"/>
      <c r="B82" s="1044"/>
      <c r="C82" s="1044"/>
      <c r="D82" s="1044"/>
      <c r="E82" s="1044"/>
      <c r="F82" s="1045"/>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3"/>
      <c r="B83" s="1044"/>
      <c r="C83" s="1044"/>
      <c r="D83" s="1044"/>
      <c r="E83" s="1044"/>
      <c r="F83" s="1045"/>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3"/>
      <c r="B95" s="1044"/>
      <c r="C95" s="1044"/>
      <c r="D95" s="1044"/>
      <c r="E95" s="1044"/>
      <c r="F95" s="1045"/>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3"/>
      <c r="B96" s="1044"/>
      <c r="C96" s="1044"/>
      <c r="D96" s="1044"/>
      <c r="E96" s="1044"/>
      <c r="F96" s="1045"/>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3"/>
      <c r="B109" s="1044"/>
      <c r="C109" s="1044"/>
      <c r="D109" s="1044"/>
      <c r="E109" s="1044"/>
      <c r="F109" s="1045"/>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3"/>
      <c r="B110" s="1044"/>
      <c r="C110" s="1044"/>
      <c r="D110" s="1044"/>
      <c r="E110" s="1044"/>
      <c r="F110" s="104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3"/>
      <c r="B122" s="1044"/>
      <c r="C122" s="1044"/>
      <c r="D122" s="1044"/>
      <c r="E122" s="1044"/>
      <c r="F122" s="1045"/>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3"/>
      <c r="B123" s="1044"/>
      <c r="C123" s="1044"/>
      <c r="D123" s="1044"/>
      <c r="E123" s="1044"/>
      <c r="F123" s="104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3"/>
      <c r="B135" s="1044"/>
      <c r="C135" s="1044"/>
      <c r="D135" s="1044"/>
      <c r="E135" s="1044"/>
      <c r="F135" s="1045"/>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3"/>
      <c r="B136" s="1044"/>
      <c r="C136" s="1044"/>
      <c r="D136" s="1044"/>
      <c r="E136" s="1044"/>
      <c r="F136" s="104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3"/>
      <c r="B148" s="1044"/>
      <c r="C148" s="1044"/>
      <c r="D148" s="1044"/>
      <c r="E148" s="1044"/>
      <c r="F148" s="1045"/>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3"/>
      <c r="B149" s="1044"/>
      <c r="C149" s="1044"/>
      <c r="D149" s="1044"/>
      <c r="E149" s="1044"/>
      <c r="F149" s="104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3"/>
      <c r="B162" s="1044"/>
      <c r="C162" s="1044"/>
      <c r="D162" s="1044"/>
      <c r="E162" s="1044"/>
      <c r="F162" s="1045"/>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3"/>
      <c r="B163" s="1044"/>
      <c r="C163" s="1044"/>
      <c r="D163" s="1044"/>
      <c r="E163" s="1044"/>
      <c r="F163" s="104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3"/>
      <c r="B175" s="1044"/>
      <c r="C175" s="1044"/>
      <c r="D175" s="1044"/>
      <c r="E175" s="1044"/>
      <c r="F175" s="1045"/>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3"/>
      <c r="B176" s="1044"/>
      <c r="C176" s="1044"/>
      <c r="D176" s="1044"/>
      <c r="E176" s="1044"/>
      <c r="F176" s="104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3"/>
      <c r="B188" s="1044"/>
      <c r="C188" s="1044"/>
      <c r="D188" s="1044"/>
      <c r="E188" s="1044"/>
      <c r="F188" s="1045"/>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3"/>
      <c r="B189" s="1044"/>
      <c r="C189" s="1044"/>
      <c r="D189" s="1044"/>
      <c r="E189" s="1044"/>
      <c r="F189" s="104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3"/>
      <c r="B201" s="1044"/>
      <c r="C201" s="1044"/>
      <c r="D201" s="1044"/>
      <c r="E201" s="1044"/>
      <c r="F201" s="1045"/>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3"/>
      <c r="B202" s="1044"/>
      <c r="C202" s="1044"/>
      <c r="D202" s="1044"/>
      <c r="E202" s="1044"/>
      <c r="F202" s="104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3"/>
      <c r="B215" s="1044"/>
      <c r="C215" s="1044"/>
      <c r="D215" s="1044"/>
      <c r="E215" s="1044"/>
      <c r="F215" s="1045"/>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3"/>
      <c r="B216" s="1044"/>
      <c r="C216" s="1044"/>
      <c r="D216" s="1044"/>
      <c r="E216" s="1044"/>
      <c r="F216" s="104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3"/>
      <c r="B228" s="1044"/>
      <c r="C228" s="1044"/>
      <c r="D228" s="1044"/>
      <c r="E228" s="1044"/>
      <c r="F228" s="1045"/>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3"/>
      <c r="B229" s="1044"/>
      <c r="C229" s="1044"/>
      <c r="D229" s="1044"/>
      <c r="E229" s="1044"/>
      <c r="F229" s="104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3"/>
      <c r="B241" s="1044"/>
      <c r="C241" s="1044"/>
      <c r="D241" s="1044"/>
      <c r="E241" s="1044"/>
      <c r="F241" s="1045"/>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3"/>
      <c r="B242" s="1044"/>
      <c r="C242" s="1044"/>
      <c r="D242" s="1044"/>
      <c r="E242" s="1044"/>
      <c r="F242" s="104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3"/>
      <c r="B254" s="1044"/>
      <c r="C254" s="1044"/>
      <c r="D254" s="1044"/>
      <c r="E254" s="1044"/>
      <c r="F254" s="1045"/>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3"/>
      <c r="B255" s="1044"/>
      <c r="C255" s="1044"/>
      <c r="D255" s="1044"/>
      <c r="E255" s="1044"/>
      <c r="F255" s="104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2019-08-30T07:28:01Z</cp:lastPrinted>
  <dcterms:created xsi:type="dcterms:W3CDTF">2012-03-13T00:50:25Z</dcterms:created>
  <dcterms:modified xsi:type="dcterms:W3CDTF">2019-09-05T07:33:36Z</dcterms:modified>
</cp:coreProperties>
</file>