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17250" windowHeight="5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<sst xmlns="http://schemas.openxmlformats.org/spreadsheetml/2006/main" count="2961" uniqueCount="678">
  <si>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</si>
  <si>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</si>
  <si>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</si>
  <si>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</si>
  <si>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</si>
  <si>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</si>
  <si>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</si>
  <si>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</si>
  <si>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</si>
  <si>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</si>
  <si>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</si>
  <si>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</si>
  <si>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</si>
  <si>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</si>
  <si>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</si>
  <si>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</si>
  <si>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</si>
  <si>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</si>
  <si>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</si>
  <si>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</si>
  <si>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</si>
  <si>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</si>
  <si>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</si>
  <si>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</si>
  <si>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</si>
  <si>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</si>
  <si>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</si>
  <si>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</si>
  <si>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</si>
  <si>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</si>
  <si>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</si>
  <si>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</si>
  <si>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</si>
  <si>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</si>
  <si>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</si>
  <si>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</si>
  <si>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</si>
  <si>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</si>
  <si>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</si>
  <si>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</si>
  <si>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</si>
  <si>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</si>
  <si>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</si>
  <si>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</si>
  <si>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</si>
  <si>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</si>
  <si>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</si>
  <si>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</si>
  <si>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</si>
  <si>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</si>
  <si>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</si>
  <si>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</si>
  <si>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</si>
  <si>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</si>
  <si>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</si>
  <si>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</si>
  <si>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</si>
  <si>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</si>
  <si>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</si>
  <si>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</si>
  <si>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</si>
  <si>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</si>
  <si>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</si>
  <si>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</si>
  <si>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</si>
  <si>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</si>
  <si>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</si>
  <si>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</si>
  <si>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</si>
  <si>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</si>
  <si>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</si>
  <si>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</si>
  <si>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</si>
  <si>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</si>
  <si>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</si>
  <si>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</si>
  <si>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</si>
  <si>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</si>
  <si>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</si>
  <si>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</si>
  <si>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</si>
  <si>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</si>
  <si>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</si>
  <si>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</si>
  <si>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</si>
  <si>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</si>
  <si>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</si>
  <si>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</si>
  <si>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</si>
  <si>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</si>
  <si>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</si>
  <si>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</si>
  <si>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</si>
  <si>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</si>
  <si>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</si>
  <si>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</si>
  <si>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</si>
  <si>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</si>
  <si>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</si>
  <si>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</si>
  <si>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</si>
  <si>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</si>
  <si>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</si>
  <si>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</si>
  <si>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</si>
  <si>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</si>
  <si>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</si>
  <si>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</si>
  <si>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</si>
  <si>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</si>
  <si>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</si>
  <si>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</si>
  <si>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</si>
  <si>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</si>
  <si>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</si>
  <si>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</si>
  <si>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</si>
  <si>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</si>
  <si>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</si>
  <si>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</si>
  <si>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</si>
  <si>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</si>
  <si>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</si>
  <si>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</si>
  <si>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</si>
  <si>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</si>
  <si>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</si>
  <si>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</si>
  <si>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</si>
  <si>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</si>
  <si>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</si>
  <si>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</si>
  <si>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</si>
  <si>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</si>
  <si>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</si>
  <si>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</si>
  <si>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</si>
  <si>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</si>
  <si>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</si>
  <si>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</si>
  <si>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</si>
  <si>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</si>
  <si>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</si>
  <si>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</si>
  <si>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</si>
  <si>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</si>
  <si>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</si>
  <si>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</si>
  <si>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</si>
  <si>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</si>
  <si>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</si>
  <si>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</si>
  <si>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</si>
  <si>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</si>
  <si>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</si>
  <si>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</si>
  <si>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</si>
  <si>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</si>
  <si>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</si>
  <si>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</si>
  <si>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</si>
  <si>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</si>
  <si>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</si>
  <si>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</si>
  <si>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</si>
  <si>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</si>
  <si>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</si>
  <si>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</si>
  <si>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</si>
  <si>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</si>
  <si>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</si>
  <si>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</si>
  <si>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</si>
  <si>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</si>
  <si>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</si>
  <si>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</si>
  <si>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</si>
  <si>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</si>
  <si>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</si>
  <si>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</si>
  <si>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</si>
  <si>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</si>
  <si>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</si>
  <si>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</si>
  <si>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</si>
  <si>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</si>
  <si>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</si>
  <si>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</si>
  <si>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</si>
  <si>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</si>
  <si>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</si>
  <si>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</si>
  <si>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</si>
  <si>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</si>
  <si>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</si>
  <si>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</si>
  <si>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</si>
  <si>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</si>
  <si>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</si>
  <si>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</si>
  <si>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</si>
  <si>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</si>
  <si>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</si>
  <si>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</si>
  <si>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</si>
  <si>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</si>
  <si>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</si>
  <si>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</si>
  <si>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</si>
  <si>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</si>
  <si>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</si>
  <si>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</si>
  <si>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</si>
  <si>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</si>
  <si>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</si>
  <si>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</si>
  <si>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</si>
  <si>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</si>
  <si>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</si>
  <si>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</si>
  <si>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</si>
  <si>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</si>
  <si>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</si>
  <si>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</si>
  <si>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</si>
  <si>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</si>
  <si>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</si>
  <si>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</si>
  <si>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</si>
  <si>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</si>
  <si>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</si>
  <si>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</si>
  <si>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</si>
  <si>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</si>
  <si>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</si>
  <si>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</si>
  <si>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</si>
  <si>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</si>
  <si>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</si>
  <si>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</si>
  <si>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</si>
  <si>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</si>
  <si>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</si>
  <si>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</si>
  <si>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</si>
  <si>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</si>
  <si>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</si>
  <si>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</si>
  <si>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</si>
  <si>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</si>
  <si>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</si>
  <si>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</si>
  <si>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</si>
  <si>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</si>
  <si>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</si>
  <si>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</si>
  <si>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</si>
  <si>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</si>
  <si>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</si>
  <si>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</si>
  <si>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</si>
  <si>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</si>
  <si>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</si>
  <si>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</si>
  <si>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</si>
  <si>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</si>
  <si>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</si>
  <si>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</si>
  <si>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</si>
  <si>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</si>
  <si>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</si>
  <si>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</si>
  <si>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</si>
  <si>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</si>
  <si>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</si>
  <si>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</si>
  <si>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</si>
  <si>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</si>
  <si>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</si>
  <si>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</si>
  <si>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</si>
  <si>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</si>
  <si>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</si>
  <si>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</si>
  <si>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</si>
  <si>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</si>
  <si>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</si>
  <si>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</si>
  <si>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</si>
  <si>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</si>
  <si>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</si>
  <si>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</si>
  <si>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</si>
  <si>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</si>
  <si>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</si>
  <si>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</si>
  <si>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</si>
  <si>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</si>
  <si>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</si>
  <si>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</si>
  <si>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</si>
  <si>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</si>
  <si>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</si>
  <si>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</si>
  <si>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</si>
  <si>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</si>
  <si>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</si>
  <si>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</si>
  <si>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</si>
  <si>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</si>
  <si>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</si>
  <si>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</si>
  <si>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</si>
  <si>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</si>
  <si>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</si>
  <si>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</si>
  <si>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</si>
  <si>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</si>
  <si>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</si>
  <si>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</si>
  <si>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</si>
  <si>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</si>
  <si>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</si>
  <si>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</si>
  <si>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</si>
  <si>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</si>
  <si>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</si>
  <si>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</si>
  <si>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</si>
  <si>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</si>
  <si>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</si>
  <si>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</si>
  <si>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</si>
  <si>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</si>
  <si>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</si>
  <si>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</si>
  <si>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</si>
  <si>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</si>
  <si>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</si>
  <si>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</si>
  <si>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</si>
  <si>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</si>
  <si>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</si>
  <si>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</si>
  <si>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</si>
  <si>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</si>
  <si>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</si>
  <si>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</si>
  <si>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</si>
  <si>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</si>
  <si>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</si>
  <si>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</si>
  <si>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</si>
  <si>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</si>
  <si>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</si>
  <si>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</si>
  <si>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</si>
  <si>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</si>
  <si>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</si>
  <si>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</si>
  <si>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</si>
  <si>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</si>
  <si>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</si>
  <si>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</si>
  <si>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</si>
  <si>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</si>
  <si>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</si>
  <si>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</si>
  <si>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</si>
  <si>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</si>
  <si>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</si>
  <si>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</si>
  <si>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</si>
  <si>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</si>
  <si>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</si>
  <si>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</si>
  <si>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</si>
  <si>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</si>
  <si>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</si>
  <si>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</si>
  <si>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</si>
  <si>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</si>
  <si>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</si>
  <si>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</si>
  <si>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</si>
  <si>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</si>
  <si>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</si>
  <si>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</si>
  <si>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</si>
  <si>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</si>
  <si>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</si>
  <si>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</si>
  <si>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</si>
  <si>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</si>
  <si>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</si>
  <si>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</si>
  <si>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</si>
  <si>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</si>
  <si>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</si>
  <si>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</si>
  <si>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</si>
  <si>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</si>
  <si>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</si>
  <si>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</si>
  <si>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</si>
  <si>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</si>
  <si>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</si>
  <si>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</si>
  <si>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</si>
  <si>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</si>
  <si>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</si>
  <si>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</si>
  <si>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</si>
  <si>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</si>
  <si>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</si>
  <si>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</si>
  <si>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</si>
  <si>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</si>
  <si>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</si>
  <si>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</si>
  <si>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</si>
  <si>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</si>
  <si>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</si>
  <si>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</si>
  <si>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</si>
  <si>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</si>
  <si>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</si>
  <si>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</si>
  <si>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</si>
  <si>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</si>
  <si>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</si>
  <si>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</si>
  <si>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</si>
  <si>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</si>
  <si>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</si>
  <si>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</si>
  <si>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</si>
  <si>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</si>
  <si>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</si>
  <si>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</si>
  <si>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</si>
  <si>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</si>
  <si>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</si>
  <si>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</si>
  <si>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</si>
  <si>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</si>
  <si>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</si>
  <si>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</si>
  <si>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</si>
  <si>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</si>
  <si>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</si>
  <si>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</si>
  <si>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</si>
  <si>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</si>
  <si>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</si>
  <si>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</si>
  <si>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</si>
  <si>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</si>
  <si>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</si>
  <si>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</si>
  <si>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</si>
  <si>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</si>
  <si>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</si>
  <si>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</si>
  <si>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</si>
  <si>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</si>
  <si>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</si>
  <si>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</si>
  <si>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</si>
  <si>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</si>
  <si>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</si>
  <si>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</si>
  <si>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</si>
  <si>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</si>
  <si>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</si>
  <si>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</si>
  <si>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</si>
  <si>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</si>
  <si>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</si>
  <si>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</si>
  <si>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</si>
  <si>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</si>
  <si>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</si>
  <si>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</si>
  <si>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</si>
  <si>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</si>
  <si>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</si>
  <si>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</si>
  <si>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</si>
  <si>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</si>
  <si>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</si>
  <si>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</si>
  <si>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</si>
  <si>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</si>
  <si>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</si>
  <si>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</si>
  <si>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</si>
  <si>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</si>
  <si>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</si>
  <si>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</si>
  <si>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</si>
  <si>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</si>
  <si>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</si>
  <si>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</si>
  <si>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</si>
  <si>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</si>
  <si>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</si>
  <si>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</si>
  <si>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</si>
  <si>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</si>
  <si>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</si>
  <si>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</si>
  <si>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</si>
  <si>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</si>
  <si>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</si>
  <si>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</si>
  <si>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</si>
  <si>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</si>
  <si>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</si>
  <si>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</si>
  <si>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</si>
  <si>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</si>
  <si>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</si>
  <si>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</si>
  <si>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</si>
  <si>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</si>
  <si>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</si>
  <si>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</si>
  <si>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</si>
  <si>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</si>
  <si>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</si>
  <si>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</si>
  <si>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</si>
  <si>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</si>
  <si>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</si>
  <si>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</si>
  <si>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</si>
  <si>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</si>
  <si>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</si>
  <si>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</si>
  <si>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</si>
  <si>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</si>
  <si>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</si>
  <si>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</si>
  <si>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</si>
  <si>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</si>
  <si>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</si>
  <si>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</si>
  <si>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</si>
  <si>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</si>
  <si>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</si>
  <si>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</si>
  <si>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</si>
  <si>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</si>
  <si>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</si>
  <si>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</si>
  <si>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</si>
  <si>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</si>
  <si>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</si>
  <si>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</si>
  <si>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</si>
  <si>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</si>
  <si>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</si>
  <si>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</si>
  <si>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</si>
  <si>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</si>
  <si>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</si>
  <si>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</si>
  <si>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</si>
  <si>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</si>
  <si>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</si>
  <si>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医薬品等医療安全対策事業</t>
    <phoneticPr fontId="5"/>
  </si>
  <si>
    <t>医薬・生活衛生局</t>
    <phoneticPr fontId="5"/>
  </si>
  <si>
    <t>医薬安全対策課</t>
    <phoneticPr fontId="5"/>
  </si>
  <si>
    <t>課長　関野  秀人</t>
    <phoneticPr fontId="5"/>
  </si>
  <si>
    <t>○</t>
  </si>
  <si>
    <t>-</t>
  </si>
  <si>
    <t>-</t>
    <phoneticPr fontId="5"/>
  </si>
  <si>
    <t>医療安全推進総合対策（平成14年4月）</t>
    <phoneticPr fontId="5"/>
  </si>
  <si>
    <t>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る。</t>
    <phoneticPr fontId="5"/>
  </si>
  <si>
    <t>医薬品・医療機器等の名称類似、外観類似、仕様などの「もの」に起因する医療事故やヒヤリ・ハット事例が報告されていることから、これらを幅広く収集・分析することによって「もの」に起因する事例に対して、改善策を検討・実施している。具体的には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でいる。</t>
    <phoneticPr fontId="5"/>
  </si>
  <si>
    <t>-</t>
    <phoneticPr fontId="5"/>
  </si>
  <si>
    <t>-</t>
    <phoneticPr fontId="5"/>
  </si>
  <si>
    <t>-</t>
    <phoneticPr fontId="5"/>
  </si>
  <si>
    <t>-</t>
    <phoneticPr fontId="5"/>
  </si>
  <si>
    <t>-</t>
    <phoneticPr fontId="5"/>
  </si>
  <si>
    <t>-</t>
    <phoneticPr fontId="5"/>
  </si>
  <si>
    <t>委員等旅費</t>
  </si>
  <si>
    <t>職員旅費</t>
    <rPh sb="0" eb="2">
      <t>ショクイン</t>
    </rPh>
    <rPh sb="2" eb="4">
      <t>リョヒ</t>
    </rPh>
    <phoneticPr fontId="5"/>
  </si>
  <si>
    <t>医薬品審査等業務庁費</t>
  </si>
  <si>
    <t>諸謝金</t>
  </si>
  <si>
    <t>医療安全情報の報告実績を確認する。</t>
    <phoneticPr fontId="5"/>
  </si>
  <si>
    <t>医療安全情報の報告実績</t>
    <phoneticPr fontId="5"/>
  </si>
  <si>
    <t>数</t>
    <rPh sb="0" eb="1">
      <t>カズ</t>
    </rPh>
    <phoneticPr fontId="5"/>
  </si>
  <si>
    <t>-</t>
    <phoneticPr fontId="5"/>
  </si>
  <si>
    <t>-</t>
    <phoneticPr fontId="5"/>
  </si>
  <si>
    <t>医療機器・再生医療等製品安全対策部会の開催数</t>
    <phoneticPr fontId="5"/>
  </si>
  <si>
    <t>回</t>
  </si>
  <si>
    <t>回</t>
    <rPh sb="0" eb="1">
      <t>カイ</t>
    </rPh>
    <phoneticPr fontId="5"/>
  </si>
  <si>
    <t>医薬品・医療機器等対策部会の開催数</t>
  </si>
  <si>
    <t>-</t>
    <phoneticPr fontId="5"/>
  </si>
  <si>
    <t>-</t>
    <phoneticPr fontId="5"/>
  </si>
  <si>
    <t>-</t>
    <phoneticPr fontId="5"/>
  </si>
  <si>
    <t>千円</t>
  </si>
  <si>
    <t>　　　X/Y</t>
  </si>
  <si>
    <t>Ｘ：「医薬品等医療安全対策事業支出額」 (千円)
Ｙ：「医療安全情報の報告実績」（件数）
※31年度見込Ｘは30年度予算、Ｙは30年度実績を記載　　　　　　　　　　　　</t>
    <phoneticPr fontId="5"/>
  </si>
  <si>
    <t>1778
/13</t>
  </si>
  <si>
    <t>3443
/16</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</si>
  <si>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</si>
  <si>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</si>
  <si>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</si>
  <si>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</si>
  <si>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 xml:space="preserve"> 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 図った。
 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だ。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</si>
  <si>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</si>
  <si>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</si>
  <si>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</si>
  <si>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</si>
  <si>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</si>
  <si>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</si>
  <si>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</si>
  <si>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</si>
  <si>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</si>
  <si>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</si>
  <si>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</si>
  <si>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</si>
  <si>
    <t>医薬品の安全対策は、国民や社会のニーズを的確に反映している。</t>
  </si>
  <si>
    <t>医薬品の安全対策は、統一的に行うべき事業であることから国が実施すべき事業である。</t>
  </si>
  <si>
    <t>安全に医薬品を使うことができるよう対策を行うことは、国民にとって優先度が高い事業である。</t>
  </si>
  <si>
    <t>契約にあたっては、支出先の選定を適正に行っている。</t>
    <phoneticPr fontId="5"/>
  </si>
  <si>
    <t>医薬品等医療安全対策業務に係る委員の外国派遣があったため、当初の見込みよりコストが高くなった。</t>
    <rPh sb="0" eb="3">
      <t>イヤクヒン</t>
    </rPh>
    <rPh sb="3" eb="4">
      <t>トウ</t>
    </rPh>
    <rPh sb="4" eb="6">
      <t>イリョウ</t>
    </rPh>
    <rPh sb="6" eb="8">
      <t>アンゼン</t>
    </rPh>
    <rPh sb="8" eb="10">
      <t>タイサク</t>
    </rPh>
    <rPh sb="10" eb="12">
      <t>ギョウム</t>
    </rPh>
    <rPh sb="13" eb="14">
      <t>カカ</t>
    </rPh>
    <rPh sb="15" eb="17">
      <t>イイン</t>
    </rPh>
    <rPh sb="18" eb="20">
      <t>ガイコク</t>
    </rPh>
    <rPh sb="20" eb="22">
      <t>ハケン</t>
    </rPh>
    <rPh sb="29" eb="31">
      <t>トウショ</t>
    </rPh>
    <rPh sb="32" eb="34">
      <t>ミコ</t>
    </rPh>
    <rPh sb="41" eb="42">
      <t>タカ</t>
    </rPh>
    <phoneticPr fontId="5"/>
  </si>
  <si>
    <t>費目・使途は事業内容を鑑み、真に必要なもののみ支出をしている。</t>
  </si>
  <si>
    <t>成果実績は成果目標に見合ったものであり、適切である。</t>
  </si>
  <si>
    <t>活動実績は見込みに見合ったものである。</t>
  </si>
  <si>
    <t>医療事故情報収集等事業</t>
    <phoneticPr fontId="5"/>
  </si>
  <si>
    <t>209</t>
    <phoneticPr fontId="5"/>
  </si>
  <si>
    <t>186</t>
    <phoneticPr fontId="5"/>
  </si>
  <si>
    <t>155</t>
    <phoneticPr fontId="5"/>
  </si>
  <si>
    <t>181</t>
    <phoneticPr fontId="5"/>
  </si>
  <si>
    <t>195</t>
    <phoneticPr fontId="5"/>
  </si>
  <si>
    <t>204</t>
    <phoneticPr fontId="5"/>
  </si>
  <si>
    <t>204</t>
    <phoneticPr fontId="5"/>
  </si>
  <si>
    <t>207</t>
    <phoneticPr fontId="5"/>
  </si>
  <si>
    <t>-</t>
    <phoneticPr fontId="5"/>
  </si>
  <si>
    <t>-</t>
    <phoneticPr fontId="5"/>
  </si>
  <si>
    <t>医療事故情報収集等事業とは、報告対象施設が異なっており、手法が共有する部分では効率的な運用を行っている。</t>
  </si>
  <si>
    <t>-</t>
    <phoneticPr fontId="5"/>
  </si>
  <si>
    <t>委員A</t>
    <rPh sb="0" eb="2">
      <t>イイン</t>
    </rPh>
    <phoneticPr fontId="5"/>
  </si>
  <si>
    <t>（株）じほう</t>
    <rPh sb="1" eb="2">
      <t>カブ</t>
    </rPh>
    <phoneticPr fontId="5"/>
  </si>
  <si>
    <t>職員A</t>
    <rPh sb="0" eb="2">
      <t>ショクイン</t>
    </rPh>
    <phoneticPr fontId="5"/>
  </si>
  <si>
    <t>職員B</t>
    <rPh sb="0" eb="2">
      <t>ショクイン</t>
    </rPh>
    <phoneticPr fontId="5"/>
  </si>
  <si>
    <t>委員B</t>
    <rPh sb="0" eb="2">
      <t>イイン</t>
    </rPh>
    <phoneticPr fontId="5"/>
  </si>
  <si>
    <t>委員C</t>
    <rPh sb="0" eb="2">
      <t>イイン</t>
    </rPh>
    <phoneticPr fontId="5"/>
  </si>
  <si>
    <t>委員D</t>
    <rPh sb="0" eb="2">
      <t>イイン</t>
    </rPh>
    <phoneticPr fontId="5"/>
  </si>
  <si>
    <t>-</t>
    <phoneticPr fontId="5"/>
  </si>
  <si>
    <t>-</t>
    <phoneticPr fontId="5"/>
  </si>
  <si>
    <t>-</t>
    <phoneticPr fontId="5"/>
  </si>
  <si>
    <t>-</t>
    <phoneticPr fontId="5"/>
  </si>
  <si>
    <t>-</t>
    <phoneticPr fontId="5"/>
  </si>
  <si>
    <t>（福祉）日本盲人職能開発センター</t>
    <rPh sb="1" eb="3">
      <t>フクシ</t>
    </rPh>
    <rPh sb="4" eb="6">
      <t>ニホン</t>
    </rPh>
    <rPh sb="6" eb="8">
      <t>モウジン</t>
    </rPh>
    <rPh sb="8" eb="10">
      <t>ショクノウ</t>
    </rPh>
    <rPh sb="10" eb="12">
      <t>カイハツ</t>
    </rPh>
    <phoneticPr fontId="5"/>
  </si>
  <si>
    <t>-</t>
    <phoneticPr fontId="5"/>
  </si>
  <si>
    <t>－</t>
    <phoneticPr fontId="5"/>
  </si>
  <si>
    <t>医薬品等医療安全対策に係る委員等旅費</t>
    <rPh sb="0" eb="3">
      <t>イヤクヒン</t>
    </rPh>
    <rPh sb="3" eb="4">
      <t>トウ</t>
    </rPh>
    <rPh sb="4" eb="6">
      <t>イリョウ</t>
    </rPh>
    <rPh sb="6" eb="8">
      <t>アンゼン</t>
    </rPh>
    <rPh sb="8" eb="10">
      <t>タイサク</t>
    </rPh>
    <rPh sb="11" eb="12">
      <t>カカ</t>
    </rPh>
    <rPh sb="13" eb="15">
      <t>イイン</t>
    </rPh>
    <rPh sb="15" eb="16">
      <t>トウ</t>
    </rPh>
    <rPh sb="16" eb="18">
      <t>リョヒ</t>
    </rPh>
    <phoneticPr fontId="5"/>
  </si>
  <si>
    <t>医薬品等医療安全対策に係る消耗品費</t>
    <rPh sb="0" eb="3">
      <t>イヤクヒン</t>
    </rPh>
    <rPh sb="3" eb="4">
      <t>トウ</t>
    </rPh>
    <rPh sb="4" eb="6">
      <t>イリョウ</t>
    </rPh>
    <rPh sb="6" eb="8">
      <t>アンゼン</t>
    </rPh>
    <rPh sb="8" eb="10">
      <t>タイサク</t>
    </rPh>
    <rPh sb="11" eb="12">
      <t>カカ</t>
    </rPh>
    <rPh sb="13" eb="16">
      <t>ショウモウヒン</t>
    </rPh>
    <rPh sb="16" eb="17">
      <t>ヒ</t>
    </rPh>
    <phoneticPr fontId="5"/>
  </si>
  <si>
    <t>委員等旅費</t>
    <rPh sb="0" eb="3">
      <t>イイントウ</t>
    </rPh>
    <rPh sb="3" eb="5">
      <t>リョヒ</t>
    </rPh>
    <phoneticPr fontId="5"/>
  </si>
  <si>
    <t>平成3１年度についても、計画的な執行ができるよう適宜見直しをするとともにより医療安全の向上を図っていきたい。</t>
    <phoneticPr fontId="5"/>
  </si>
  <si>
    <t>点検対象外</t>
    <rPh sb="0" eb="2">
      <t>テンケン</t>
    </rPh>
    <rPh sb="2" eb="4">
      <t>タイショウ</t>
    </rPh>
    <rPh sb="4" eb="5">
      <t>ガイ</t>
    </rPh>
    <phoneticPr fontId="5"/>
  </si>
  <si>
    <t>A.委員A</t>
    <phoneticPr fontId="5"/>
  </si>
  <si>
    <t>-</t>
    <phoneticPr fontId="5"/>
  </si>
  <si>
    <t>職員C</t>
    <rPh sb="0" eb="2">
      <t>ショクイン</t>
    </rPh>
    <phoneticPr fontId="5"/>
  </si>
  <si>
    <t>職員D</t>
    <rPh sb="0" eb="2">
      <t>ショクイン</t>
    </rPh>
    <phoneticPr fontId="5"/>
  </si>
  <si>
    <t>医薬品等医療安全対策に係る職員旅費</t>
    <rPh sb="0" eb="3">
      <t>イヤクヒン</t>
    </rPh>
    <rPh sb="3" eb="4">
      <t>トウ</t>
    </rPh>
    <rPh sb="4" eb="6">
      <t>イリョウ</t>
    </rPh>
    <rPh sb="6" eb="8">
      <t>アンゼン</t>
    </rPh>
    <rPh sb="8" eb="10">
      <t>タイサク</t>
    </rPh>
    <rPh sb="11" eb="12">
      <t>カカ</t>
    </rPh>
    <rPh sb="13" eb="15">
      <t>ショクイン</t>
    </rPh>
    <rPh sb="15" eb="17">
      <t>リョヒ</t>
    </rPh>
    <phoneticPr fontId="5"/>
  </si>
  <si>
    <t>医療安全の向上を図るため、医薬品・医療機器等対策部会の開催に必要な経費であり、引き続き、必要な予算額を確保し、適正な執行に努めること。</t>
    <rPh sb="0" eb="2">
      <t>イリョウ</t>
    </rPh>
    <rPh sb="2" eb="4">
      <t>アンゼン</t>
    </rPh>
    <rPh sb="5" eb="7">
      <t>コウジョウ</t>
    </rPh>
    <rPh sb="8" eb="9">
      <t>ハカ</t>
    </rPh>
    <rPh sb="13" eb="16">
      <t>イヤクヒン</t>
    </rPh>
    <rPh sb="17" eb="19">
      <t>イリョウ</t>
    </rPh>
    <rPh sb="19" eb="21">
      <t>キキ</t>
    </rPh>
    <rPh sb="21" eb="22">
      <t>トウ</t>
    </rPh>
    <rPh sb="22" eb="24">
      <t>タイサク</t>
    </rPh>
    <rPh sb="24" eb="26">
      <t>ブカイ</t>
    </rPh>
    <rPh sb="27" eb="29">
      <t>カイサイ</t>
    </rPh>
    <rPh sb="30" eb="32">
      <t>ヒツヨウ</t>
    </rPh>
    <rPh sb="33" eb="35">
      <t>ケイヒ</t>
    </rPh>
    <phoneticPr fontId="5"/>
  </si>
  <si>
    <t>-</t>
    <phoneticPr fontId="5"/>
  </si>
  <si>
    <t>医療安全情報の報告実績</t>
    <phoneticPr fontId="5"/>
  </si>
  <si>
    <t>2375/14</t>
    <phoneticPr fontId="5"/>
  </si>
  <si>
    <t>1722/5</t>
    <phoneticPr fontId="5"/>
  </si>
  <si>
    <t>-</t>
    <phoneticPr fontId="5"/>
  </si>
  <si>
    <t>医療安全情報について、目標を上回る報告を行った。</t>
    <rPh sb="11" eb="13">
      <t>モクヒョウ</t>
    </rPh>
    <rPh sb="14" eb="16">
      <t>ウワマワ</t>
    </rPh>
    <rPh sb="20" eb="2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</si>
</sst>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23812</xdr:colOff>
      <xdr:row>741</xdr:row>
      <xdr:rowOff>71438</xdr:rowOff>
    </xdr:from>
    <xdr:to>
      <xdr:col>19</xdr:col>
      <xdr:colOff>175891</xdr:colOff>
      <xdr:row>744</xdr:row>
      <xdr:rowOff>309562</xdr:rowOff>
    </xdr:to>
    <xdr:sp macro="" textlink="">
      <xdr:nvSpPr>
        <xdr:cNvPr id="3" name="正方形/長方形 2"/>
        <xdr:cNvSpPr/>
      </xdr:nvSpPr>
      <xdr:spPr>
        <a:xfrm>
          <a:off x="1303972" y="38057138"/>
          <a:ext cx="2346639" cy="13049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0</xdr:colOff>
      <xdr:row>743</xdr:row>
      <xdr:rowOff>285750</xdr:rowOff>
    </xdr:from>
    <xdr:to>
      <xdr:col>15</xdr:col>
      <xdr:colOff>99253</xdr:colOff>
      <xdr:row>744</xdr:row>
      <xdr:rowOff>220650</xdr:rowOff>
    </xdr:to>
    <xdr:sp macro="" textlink="">
      <xdr:nvSpPr>
        <xdr:cNvPr id="4" name="Text Box 2"/>
        <xdr:cNvSpPr txBox="1">
          <a:spLocks noChangeArrowheads="1"/>
        </xdr:cNvSpPr>
      </xdr:nvSpPr>
      <xdr:spPr bwMode="auto">
        <a:xfrm>
          <a:off x="2011680" y="38987730"/>
          <a:ext cx="830773" cy="28542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２．４百万円</a:t>
          </a:r>
        </a:p>
      </xdr:txBody>
    </xdr:sp>
    <xdr:clientData/>
  </xdr:twoCellAnchor>
  <xdr:twoCellAnchor>
    <xdr:from>
      <xdr:col>21</xdr:col>
      <xdr:colOff>119062</xdr:colOff>
      <xdr:row>742</xdr:row>
      <xdr:rowOff>142875</xdr:rowOff>
    </xdr:from>
    <xdr:to>
      <xdr:col>49</xdr:col>
      <xdr:colOff>333374</xdr:colOff>
      <xdr:row>743</xdr:row>
      <xdr:rowOff>320448</xdr:rowOff>
    </xdr:to>
    <xdr:sp macro="" textlink="">
      <xdr:nvSpPr>
        <xdr:cNvPr id="5" name="大かっこ 4"/>
        <xdr:cNvSpPr/>
      </xdr:nvSpPr>
      <xdr:spPr>
        <a:xfrm>
          <a:off x="3959542" y="38486715"/>
          <a:ext cx="5334952" cy="5357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23813</xdr:colOff>
      <xdr:row>742</xdr:row>
      <xdr:rowOff>190500</xdr:rowOff>
    </xdr:from>
    <xdr:to>
      <xdr:col>49</xdr:col>
      <xdr:colOff>119063</xdr:colOff>
      <xdr:row>743</xdr:row>
      <xdr:rowOff>263298</xdr:rowOff>
    </xdr:to>
    <xdr:sp macro="" textlink="">
      <xdr:nvSpPr>
        <xdr:cNvPr id="6" name="Text Box 2"/>
        <xdr:cNvSpPr txBox="1">
          <a:spLocks noChangeArrowheads="1"/>
        </xdr:cNvSpPr>
      </xdr:nvSpPr>
      <xdr:spPr bwMode="auto">
        <a:xfrm>
          <a:off x="4230053" y="38534340"/>
          <a:ext cx="4850130" cy="4309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医療安全情報の収集・報告、医療機器・再生医療等製品安全対策部会の開催など</a:t>
          </a:r>
        </a:p>
      </xdr:txBody>
    </xdr:sp>
    <xdr:clientData/>
  </xdr:twoCellAnchor>
  <xdr:twoCellAnchor>
    <xdr:from>
      <xdr:col>13</xdr:col>
      <xdr:colOff>0</xdr:colOff>
      <xdr:row>744</xdr:row>
      <xdr:rowOff>326571</xdr:rowOff>
    </xdr:from>
    <xdr:to>
      <xdr:col>13</xdr:col>
      <xdr:colOff>0</xdr:colOff>
      <xdr:row>747</xdr:row>
      <xdr:rowOff>315366</xdr:rowOff>
    </xdr:to>
    <xdr:cxnSp macro="">
      <xdr:nvCxnSpPr>
        <xdr:cNvPr id="7" name="直線矢印コネクタ 6"/>
        <xdr:cNvCxnSpPr/>
      </xdr:nvCxnSpPr>
      <xdr:spPr>
        <a:xfrm>
          <a:off x="2377440" y="39379071"/>
          <a:ext cx="0" cy="1055595"/>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747</xdr:row>
      <xdr:rowOff>312964</xdr:rowOff>
    </xdr:from>
    <xdr:to>
      <xdr:col>21</xdr:col>
      <xdr:colOff>11206</xdr:colOff>
      <xdr:row>747</xdr:row>
      <xdr:rowOff>324168</xdr:rowOff>
    </xdr:to>
    <xdr:cxnSp macro="">
      <xdr:nvCxnSpPr>
        <xdr:cNvPr id="8" name="直線矢印コネクタ 7"/>
        <xdr:cNvCxnSpPr/>
      </xdr:nvCxnSpPr>
      <xdr:spPr>
        <a:xfrm>
          <a:off x="2377440" y="40432264"/>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81643</xdr:colOff>
      <xdr:row>746</xdr:row>
      <xdr:rowOff>258532</xdr:rowOff>
    </xdr:from>
    <xdr:to>
      <xdr:col>49</xdr:col>
      <xdr:colOff>273844</xdr:colOff>
      <xdr:row>751</xdr:row>
      <xdr:rowOff>128091</xdr:rowOff>
    </xdr:to>
    <xdr:grpSp>
      <xdr:nvGrpSpPr>
        <xdr:cNvPr id="9" name="グループ化 8"/>
        <xdr:cNvGrpSpPr/>
      </xdr:nvGrpSpPr>
      <xdr:grpSpPr>
        <a:xfrm>
          <a:off x="4282168" y="42901957"/>
          <a:ext cx="5792901" cy="1631684"/>
          <a:chOff x="1355910" y="46151768"/>
          <a:chExt cx="2218765" cy="1289360"/>
        </a:xfrm>
      </xdr:grpSpPr>
      <xdr:sp macro="" textlink="">
        <xdr:nvSpPr>
          <xdr:cNvPr id="10" name="大かっこ 9"/>
          <xdr:cNvSpPr/>
        </xdr:nvSpPr>
        <xdr:spPr>
          <a:xfrm>
            <a:off x="1355910" y="46960778"/>
            <a:ext cx="2218765"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endParaRPr kumimoji="1" lang="ja-JP" altLang="en-US" sz="1600">
              <a:solidFill>
                <a:schemeClr val="tx1"/>
              </a:solidFill>
              <a:latin typeface="+mn-ea"/>
              <a:ea typeface="+mn-ea"/>
            </a:endParaRPr>
          </a:p>
        </xdr:txBody>
      </xdr:sp>
      <xdr:sp macro="" textlink="">
        <xdr:nvSpPr>
          <xdr:cNvPr id="12" name="Text Box 2"/>
          <xdr:cNvSpPr txBox="1">
            <a:spLocks noChangeArrowheads="1"/>
          </xdr:cNvSpPr>
        </xdr:nvSpPr>
        <xdr:spPr bwMode="auto">
          <a:xfrm>
            <a:off x="1456764" y="47049265"/>
            <a:ext cx="1994648" cy="33389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委員等旅費、職員旅費、消耗品費など</a:t>
            </a:r>
          </a:p>
        </xdr:txBody>
      </xdr:sp>
    </xdr:grpSp>
    <xdr:clientData/>
  </xdr:twoCellAnchor>
  <xdr:twoCellAnchor>
    <xdr:from>
      <xdr:col>23</xdr:col>
      <xdr:colOff>81644</xdr:colOff>
      <xdr:row>748</xdr:row>
      <xdr:rowOff>95250</xdr:rowOff>
    </xdr:from>
    <xdr:to>
      <xdr:col>28</xdr:col>
      <xdr:colOff>92850</xdr:colOff>
      <xdr:row>749</xdr:row>
      <xdr:rowOff>27150</xdr:rowOff>
    </xdr:to>
    <xdr:sp macro="" textlink="">
      <xdr:nvSpPr>
        <xdr:cNvPr id="13" name="Text Box 2"/>
        <xdr:cNvSpPr txBox="1">
          <a:spLocks noChangeArrowheads="1"/>
        </xdr:cNvSpPr>
      </xdr:nvSpPr>
      <xdr:spPr bwMode="auto">
        <a:xfrm>
          <a:off x="4287884" y="40572690"/>
          <a:ext cx="925606" cy="290040"/>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２．４</a:t>
          </a:r>
          <a:r>
            <a:rPr lang="ja-JP" altLang="ja-JP" sz="1200" b="0" i="0" baseline="0">
              <a:effectLst/>
              <a:latin typeface="+mn-lt"/>
              <a:ea typeface="+mn-ea"/>
              <a:cs typeface="+mn-cs"/>
            </a:rPr>
            <a:t>百万円</a:t>
          </a:r>
          <a:endParaRPr lang="ja-JP" altLang="ja-JP" sz="1200">
            <a:effectLst/>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227</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176</v>
      </c>
      <c r="H5" s="841"/>
      <c r="I5" s="841"/>
      <c r="J5" s="841"/>
      <c r="K5" s="841"/>
      <c r="L5" s="841"/>
      <c r="M5" s="842" t="s">
        <v>66</v>
      </c>
      <c r="N5" s="843"/>
      <c r="O5" s="843"/>
      <c r="P5" s="843"/>
      <c r="Q5" s="843"/>
      <c r="R5" s="844"/>
      <c r="S5" s="845" t="s">
        <v>131</v>
      </c>
      <c r="T5" s="841"/>
      <c r="U5" s="841"/>
      <c r="V5" s="841"/>
      <c r="W5" s="841"/>
      <c r="X5" s="846"/>
      <c r="Y5" s="698" t="s">
        <v>3</v>
      </c>
      <c r="Z5" s="543"/>
      <c r="AA5" s="543"/>
      <c r="AB5" s="543"/>
      <c r="AC5" s="543"/>
      <c r="AD5" s="544"/>
      <c r="AE5" s="699"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20">
        <v>2</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581</v>
      </c>
      <c r="Q14" s="658"/>
      <c r="R14" s="658"/>
      <c r="S14" s="658"/>
      <c r="T14" s="658"/>
      <c r="U14" s="658"/>
      <c r="V14" s="659"/>
      <c r="W14" s="657" t="s">
        <v>583</v>
      </c>
      <c r="X14" s="658"/>
      <c r="Y14" s="658"/>
      <c r="Z14" s="658"/>
      <c r="AA14" s="658"/>
      <c r="AB14" s="658"/>
      <c r="AC14" s="659"/>
      <c r="AD14" s="657" t="s">
        <v>584</v>
      </c>
      <c r="AE14" s="658"/>
      <c r="AF14" s="658"/>
      <c r="AG14" s="658"/>
      <c r="AH14" s="658"/>
      <c r="AI14" s="658"/>
      <c r="AJ14" s="659"/>
      <c r="AK14" s="657" t="s">
        <v>584</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581</v>
      </c>
      <c r="Q15" s="658"/>
      <c r="R15" s="658"/>
      <c r="S15" s="658"/>
      <c r="T15" s="658"/>
      <c r="U15" s="658"/>
      <c r="V15" s="659"/>
      <c r="W15" s="657" t="s">
        <v>584</v>
      </c>
      <c r="X15" s="658"/>
      <c r="Y15" s="658"/>
      <c r="Z15" s="658"/>
      <c r="AA15" s="658"/>
      <c r="AB15" s="658"/>
      <c r="AC15" s="659"/>
      <c r="AD15" s="657" t="s">
        <v>582</v>
      </c>
      <c r="AE15" s="658"/>
      <c r="AF15" s="658"/>
      <c r="AG15" s="658"/>
      <c r="AH15" s="658"/>
      <c r="AI15" s="658"/>
      <c r="AJ15" s="659"/>
      <c r="AK15" s="657" t="s">
        <v>584</v>
      </c>
      <c r="AL15" s="658"/>
      <c r="AM15" s="658"/>
      <c r="AN15" s="658"/>
      <c r="AO15" s="658"/>
      <c r="AP15" s="658"/>
      <c r="AQ15" s="659"/>
      <c r="AR15" s="657" t="s">
        <v>676</v>
      </c>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581</v>
      </c>
      <c r="Q16" s="658"/>
      <c r="R16" s="658"/>
      <c r="S16" s="658"/>
      <c r="T16" s="658"/>
      <c r="U16" s="658"/>
      <c r="V16" s="659"/>
      <c r="W16" s="657" t="s">
        <v>584</v>
      </c>
      <c r="X16" s="658"/>
      <c r="Y16" s="658"/>
      <c r="Z16" s="658"/>
      <c r="AA16" s="658"/>
      <c r="AB16" s="658"/>
      <c r="AC16" s="659"/>
      <c r="AD16" s="657" t="s">
        <v>584</v>
      </c>
      <c r="AE16" s="658"/>
      <c r="AF16" s="658"/>
      <c r="AG16" s="658"/>
      <c r="AH16" s="658"/>
      <c r="AI16" s="658"/>
      <c r="AJ16" s="659"/>
      <c r="AK16" s="657" t="s">
        <v>585</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582</v>
      </c>
      <c r="Q17" s="658"/>
      <c r="R17" s="658"/>
      <c r="S17" s="658"/>
      <c r="T17" s="658"/>
      <c r="U17" s="658"/>
      <c r="V17" s="659"/>
      <c r="W17" s="657" t="s">
        <v>582</v>
      </c>
      <c r="X17" s="658"/>
      <c r="Y17" s="658"/>
      <c r="Z17" s="658"/>
      <c r="AA17" s="658"/>
      <c r="AB17" s="658"/>
      <c r="AC17" s="659"/>
      <c r="AD17" s="657" t="s">
        <v>581</v>
      </c>
      <c r="AE17" s="658"/>
      <c r="AF17" s="658"/>
      <c r="AG17" s="658"/>
      <c r="AH17" s="658"/>
      <c r="AI17" s="658"/>
      <c r="AJ17" s="659"/>
      <c r="AK17" s="657" t="s">
        <v>586</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2</v>
      </c>
      <c r="Q18" s="880"/>
      <c r="R18" s="880"/>
      <c r="S18" s="880"/>
      <c r="T18" s="880"/>
      <c r="U18" s="880"/>
      <c r="V18" s="881"/>
      <c r="W18" s="879">
        <f>SUM(W13:AC17)</f>
        <v>2</v>
      </c>
      <c r="X18" s="880"/>
      <c r="Y18" s="880"/>
      <c r="Z18" s="880"/>
      <c r="AA18" s="880"/>
      <c r="AB18" s="880"/>
      <c r="AC18" s="881"/>
      <c r="AD18" s="879">
        <f>SUM(AD13:AJ17)</f>
        <v>2</v>
      </c>
      <c r="AE18" s="880"/>
      <c r="AF18" s="880"/>
      <c r="AG18" s="880"/>
      <c r="AH18" s="880"/>
      <c r="AI18" s="880"/>
      <c r="AJ18" s="881"/>
      <c r="AK18" s="879">
        <f>SUM(AK13:AQ17)</f>
        <v>2</v>
      </c>
      <c r="AL18" s="880"/>
      <c r="AM18" s="880"/>
      <c r="AN18" s="880"/>
      <c r="AO18" s="880"/>
      <c r="AP18" s="880"/>
      <c r="AQ18" s="881"/>
      <c r="AR18" s="879">
        <f>SUM(AR13:AX17)</f>
        <v>2</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v>
      </c>
      <c r="Q19" s="658"/>
      <c r="R19" s="658"/>
      <c r="S19" s="658"/>
      <c r="T19" s="658"/>
      <c r="U19" s="658"/>
      <c r="V19" s="659"/>
      <c r="W19" s="657">
        <v>3</v>
      </c>
      <c r="X19" s="658"/>
      <c r="Y19" s="658"/>
      <c r="Z19" s="658"/>
      <c r="AA19" s="658"/>
      <c r="AB19" s="658"/>
      <c r="AC19" s="659"/>
      <c r="AD19" s="657">
        <v>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1.5</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1.5</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587</v>
      </c>
      <c r="H23" s="954"/>
      <c r="I23" s="954"/>
      <c r="J23" s="954"/>
      <c r="K23" s="954"/>
      <c r="L23" s="954"/>
      <c r="M23" s="954"/>
      <c r="N23" s="954"/>
      <c r="O23" s="955"/>
      <c r="P23" s="920">
        <v>1</v>
      </c>
      <c r="Q23" s="921"/>
      <c r="R23" s="921"/>
      <c r="S23" s="921"/>
      <c r="T23" s="921"/>
      <c r="U23" s="921"/>
      <c r="V23" s="938"/>
      <c r="W23" s="920">
        <v>1</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588</v>
      </c>
      <c r="H24" s="957"/>
      <c r="I24" s="957"/>
      <c r="J24" s="957"/>
      <c r="K24" s="957"/>
      <c r="L24" s="957"/>
      <c r="M24" s="957"/>
      <c r="N24" s="957"/>
      <c r="O24" s="958"/>
      <c r="P24" s="657">
        <v>1</v>
      </c>
      <c r="Q24" s="658"/>
      <c r="R24" s="658"/>
      <c r="S24" s="658"/>
      <c r="T24" s="658"/>
      <c r="U24" s="658"/>
      <c r="V24" s="659"/>
      <c r="W24" s="657">
        <v>1</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589</v>
      </c>
      <c r="H25" s="957"/>
      <c r="I25" s="957"/>
      <c r="J25" s="957"/>
      <c r="K25" s="957"/>
      <c r="L25" s="957"/>
      <c r="M25" s="957"/>
      <c r="N25" s="957"/>
      <c r="O25" s="958"/>
      <c r="P25" s="657">
        <v>0</v>
      </c>
      <c r="Q25" s="658"/>
      <c r="R25" s="658"/>
      <c r="S25" s="658"/>
      <c r="T25" s="658"/>
      <c r="U25" s="658"/>
      <c r="V25" s="659"/>
      <c r="W25" s="657">
        <v>0</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590</v>
      </c>
      <c r="H26" s="957"/>
      <c r="I26" s="957"/>
      <c r="J26" s="957"/>
      <c r="K26" s="957"/>
      <c r="L26" s="957"/>
      <c r="M26" s="957"/>
      <c r="N26" s="957"/>
      <c r="O26" s="958"/>
      <c r="P26" s="657">
        <v>0</v>
      </c>
      <c r="Q26" s="658"/>
      <c r="R26" s="658"/>
      <c r="S26" s="658"/>
      <c r="T26" s="658"/>
      <c r="U26" s="658"/>
      <c r="V26" s="659"/>
      <c r="W26" s="657">
        <v>0</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2</v>
      </c>
      <c r="Q29" s="935"/>
      <c r="R29" s="935"/>
      <c r="S29" s="935"/>
      <c r="T29" s="935"/>
      <c r="U29" s="935"/>
      <c r="V29" s="936"/>
      <c r="W29" s="934">
        <f>AR13</f>
        <v>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581</v>
      </c>
      <c r="AR31" s="200"/>
      <c r="AS31" s="133" t="s">
        <v>355</v>
      </c>
      <c r="AT31" s="134"/>
      <c r="AU31" s="199">
        <v>31</v>
      </c>
      <c r="AV31" s="199"/>
      <c r="AW31" s="398" t="s">
        <v>300</v>
      </c>
      <c r="AX31" s="399"/>
    </row>
    <row r="32" spans="1:50" ht="23.25" customHeight="1" x14ac:dyDescent="0.15">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593</v>
      </c>
      <c r="AC32" s="461"/>
      <c r="AD32" s="461"/>
      <c r="AE32" s="218">
        <v>13</v>
      </c>
      <c r="AF32" s="219"/>
      <c r="AG32" s="219"/>
      <c r="AH32" s="219"/>
      <c r="AI32" s="218">
        <v>16</v>
      </c>
      <c r="AJ32" s="219"/>
      <c r="AK32" s="219"/>
      <c r="AL32" s="219"/>
      <c r="AM32" s="218">
        <v>14</v>
      </c>
      <c r="AN32" s="219"/>
      <c r="AO32" s="219"/>
      <c r="AP32" s="219"/>
      <c r="AQ32" s="340" t="s">
        <v>584</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v>5</v>
      </c>
      <c r="AF33" s="219"/>
      <c r="AG33" s="219"/>
      <c r="AH33" s="219"/>
      <c r="AI33" s="218">
        <v>5</v>
      </c>
      <c r="AJ33" s="219"/>
      <c r="AK33" s="219"/>
      <c r="AL33" s="219"/>
      <c r="AM33" s="218">
        <v>5</v>
      </c>
      <c r="AN33" s="219"/>
      <c r="AO33" s="219"/>
      <c r="AP33" s="219"/>
      <c r="AQ33" s="340" t="s">
        <v>584</v>
      </c>
      <c r="AR33" s="207"/>
      <c r="AS33" s="207"/>
      <c r="AT33" s="341"/>
      <c r="AU33" s="219">
        <v>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260</v>
      </c>
      <c r="AF34" s="219"/>
      <c r="AG34" s="219"/>
      <c r="AH34" s="219"/>
      <c r="AI34" s="218">
        <v>320</v>
      </c>
      <c r="AJ34" s="219"/>
      <c r="AK34" s="219"/>
      <c r="AL34" s="219"/>
      <c r="AM34" s="218">
        <v>280</v>
      </c>
      <c r="AN34" s="219"/>
      <c r="AO34" s="219"/>
      <c r="AP34" s="220"/>
      <c r="AQ34" s="340" t="s">
        <v>594</v>
      </c>
      <c r="AR34" s="207"/>
      <c r="AS34" s="207"/>
      <c r="AT34" s="341"/>
      <c r="AU34" s="219" t="s">
        <v>595</v>
      </c>
      <c r="AV34" s="219"/>
      <c r="AW34" s="219"/>
      <c r="AX34" s="221"/>
    </row>
    <row r="35" spans="1:50" ht="23.25" customHeight="1" x14ac:dyDescent="0.15">
      <c r="A35" s="226" t="s">
        <v>506</v>
      </c>
      <c r="B35" s="227"/>
      <c r="C35" s="227"/>
      <c r="D35" s="227"/>
      <c r="E35" s="227"/>
      <c r="F35" s="228"/>
      <c r="G35" s="232" t="s">
        <v>673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t="s">
        <v>576</v>
      </c>
      <c r="AF101" s="219"/>
      <c r="AG101" s="219"/>
      <c r="AH101" s="220"/>
      <c r="AI101" s="218" t="s">
        <v>576</v>
      </c>
      <c r="AJ101" s="219"/>
      <c r="AK101" s="219"/>
      <c r="AL101" s="220"/>
      <c r="AM101" s="218">
        <v>2</v>
      </c>
      <c r="AN101" s="219"/>
      <c r="AO101" s="219"/>
      <c r="AP101" s="220"/>
      <c r="AQ101" s="218" t="s">
        <v>584</v>
      </c>
      <c r="AR101" s="219"/>
      <c r="AS101" s="219"/>
      <c r="AT101" s="220"/>
      <c r="AU101" s="218" t="s">
        <v>600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t="s">
        <v>576</v>
      </c>
      <c r="AF102" s="418"/>
      <c r="AG102" s="418"/>
      <c r="AH102" s="418"/>
      <c r="AI102" s="418" t="s">
        <v>576</v>
      </c>
      <c r="AJ102" s="418"/>
      <c r="AK102" s="418"/>
      <c r="AL102" s="418"/>
      <c r="AM102" s="418">
        <v>2</v>
      </c>
      <c r="AN102" s="418"/>
      <c r="AO102" s="418"/>
      <c r="AP102" s="418"/>
      <c r="AQ102" s="273">
        <v>2</v>
      </c>
      <c r="AR102" s="274"/>
      <c r="AS102" s="274"/>
      <c r="AT102" s="319"/>
      <c r="AU102" s="273" t="s">
        <v>584</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599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v>0</v>
      </c>
      <c r="AF104" s="219"/>
      <c r="AG104" s="219"/>
      <c r="AH104" s="220"/>
      <c r="AI104" s="218">
        <v>0</v>
      </c>
      <c r="AJ104" s="219"/>
      <c r="AK104" s="219"/>
      <c r="AL104" s="220"/>
      <c r="AM104" s="218" t="s">
        <v>667</v>
      </c>
      <c r="AN104" s="219"/>
      <c r="AO104" s="219"/>
      <c r="AP104" s="220"/>
      <c r="AQ104" s="218" t="s">
        <v>602</v>
      </c>
      <c r="AR104" s="219"/>
      <c r="AS104" s="219"/>
      <c r="AT104" s="220"/>
      <c r="AU104" s="218" t="s">
        <v>601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v>1</v>
      </c>
      <c r="AF105" s="418"/>
      <c r="AG105" s="418"/>
      <c r="AH105" s="418"/>
      <c r="AI105" s="418">
        <v>1</v>
      </c>
      <c r="AJ105" s="418"/>
      <c r="AK105" s="418"/>
      <c r="AL105" s="418"/>
      <c r="AM105" s="418" t="s">
        <v>584</v>
      </c>
      <c r="AN105" s="418"/>
      <c r="AO105" s="418"/>
      <c r="AP105" s="418"/>
      <c r="AQ105" s="218" t="s">
        <v>645</v>
      </c>
      <c r="AR105" s="219"/>
      <c r="AS105" s="219"/>
      <c r="AT105" s="220"/>
      <c r="AU105" s="273" t="s">
        <v>601</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v>137</v>
      </c>
      <c r="AF116" s="418"/>
      <c r="AG116" s="418"/>
      <c r="AH116" s="418"/>
      <c r="AI116" s="418">
        <v>215</v>
      </c>
      <c r="AJ116" s="418"/>
      <c r="AK116" s="418"/>
      <c r="AL116" s="418"/>
      <c r="AM116" s="418">
        <v>170</v>
      </c>
      <c r="AN116" s="418"/>
      <c r="AO116" s="418"/>
      <c r="AP116" s="418"/>
      <c r="AQ116" s="218">
        <v>344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604</v>
      </c>
      <c r="AC117" s="473"/>
      <c r="AD117" s="474"/>
      <c r="AE117" s="551" t="s">
        <v>606</v>
      </c>
      <c r="AF117" s="551"/>
      <c r="AG117" s="551"/>
      <c r="AH117" s="551"/>
      <c r="AI117" s="551" t="s">
        <v>607</v>
      </c>
      <c r="AJ117" s="551"/>
      <c r="AK117" s="551"/>
      <c r="AL117" s="551"/>
      <c r="AM117" s="551" t="s">
        <v>674</v>
      </c>
      <c r="AN117" s="551"/>
      <c r="AO117" s="551"/>
      <c r="AP117" s="551"/>
      <c r="AQ117" s="551" t="s">
        <v>675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t="s">
        <v>585</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584</v>
      </c>
      <c r="AF134" s="207"/>
      <c r="AG134" s="207"/>
      <c r="AH134" s="207"/>
      <c r="AI134" s="206" t="s">
        <v>584</v>
      </c>
      <c r="AJ134" s="207"/>
      <c r="AK134" s="207"/>
      <c r="AL134" s="207"/>
      <c r="AM134" s="206" t="s">
        <v>610</v>
      </c>
      <c r="AN134" s="207"/>
      <c r="AO134" s="207"/>
      <c r="AP134" s="207"/>
      <c r="AQ134" s="206" t="s">
        <v>581</v>
      </c>
      <c r="AR134" s="207"/>
      <c r="AS134" s="207"/>
      <c r="AT134" s="207"/>
      <c r="AU134" s="206" t="s">
        <v>581</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581</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t="s">
        <v>581</v>
      </c>
      <c r="AC154" s="142"/>
      <c r="AD154" s="142"/>
      <c r="AE154" s="147" t="s">
        <v>611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3.9"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581</v>
      </c>
      <c r="K430" s="902"/>
      <c r="L430" s="902"/>
      <c r="M430" s="902"/>
      <c r="N430" s="902"/>
      <c r="O430" s="902"/>
      <c r="P430" s="902"/>
      <c r="Q430" s="902"/>
      <c r="R430" s="902"/>
      <c r="S430" s="902"/>
      <c r="T430" s="903"/>
      <c r="U430" s="588" t="s">
        <v>613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584</v>
      </c>
      <c r="AR432" s="200"/>
      <c r="AS432" s="133" t="s">
        <v>355</v>
      </c>
      <c r="AT432" s="134"/>
      <c r="AU432" s="200" t="s">
        <v>584</v>
      </c>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585</v>
      </c>
      <c r="AF433" s="207"/>
      <c r="AG433" s="207"/>
      <c r="AH433" s="207"/>
      <c r="AI433" s="340" t="s">
        <v>595</v>
      </c>
      <c r="AJ433" s="207"/>
      <c r="AK433" s="207"/>
      <c r="AL433" s="207"/>
      <c r="AM433" s="340" t="s">
        <v>584</v>
      </c>
      <c r="AN433" s="207"/>
      <c r="AO433" s="207"/>
      <c r="AP433" s="341"/>
      <c r="AQ433" s="340" t="s">
        <v>617</v>
      </c>
      <c r="AR433" s="207"/>
      <c r="AS433" s="207"/>
      <c r="AT433" s="341"/>
      <c r="AU433" s="207" t="s">
        <v>584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615</v>
      </c>
      <c r="AF434" s="207"/>
      <c r="AG434" s="207"/>
      <c r="AH434" s="341"/>
      <c r="AI434" s="340" t="s">
        <v>584</v>
      </c>
      <c r="AJ434" s="207"/>
      <c r="AK434" s="207"/>
      <c r="AL434" s="207"/>
      <c r="AM434" s="340" t="s">
        <v>615</v>
      </c>
      <c r="AN434" s="207"/>
      <c r="AO434" s="207"/>
      <c r="AP434" s="341"/>
      <c r="AQ434" s="340" t="s">
        <v>584</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584</v>
      </c>
      <c r="AF435" s="207"/>
      <c r="AG435" s="207"/>
      <c r="AH435" s="341"/>
      <c r="AI435" s="340" t="s">
        <v>582</v>
      </c>
      <c r="AJ435" s="207"/>
      <c r="AK435" s="207"/>
      <c r="AL435" s="207"/>
      <c r="AM435" s="340" t="s">
        <v>616</v>
      </c>
      <c r="AN435" s="207"/>
      <c r="AO435" s="207"/>
      <c r="AP435" s="341"/>
      <c r="AQ435" s="340" t="s">
        <v>584</v>
      </c>
      <c r="AR435" s="207"/>
      <c r="AS435" s="207"/>
      <c r="AT435" s="341"/>
      <c r="AU435" s="207" t="s">
        <v>616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620</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584</v>
      </c>
      <c r="AF458" s="207"/>
      <c r="AG458" s="207"/>
      <c r="AH458" s="207"/>
      <c r="AI458" s="340" t="s">
        <v>586</v>
      </c>
      <c r="AJ458" s="207"/>
      <c r="AK458" s="207"/>
      <c r="AL458" s="207"/>
      <c r="AM458" s="340" t="s">
        <v>584</v>
      </c>
      <c r="AN458" s="207"/>
      <c r="AO458" s="207"/>
      <c r="AP458" s="341"/>
      <c r="AQ458" s="340" t="s">
        <v>621</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618</v>
      </c>
      <c r="AC459" s="205"/>
      <c r="AD459" s="205"/>
      <c r="AE459" s="340" t="s">
        <v>581</v>
      </c>
      <c r="AF459" s="207"/>
      <c r="AG459" s="207"/>
      <c r="AH459" s="341"/>
      <c r="AI459" s="340" t="s">
        <v>619</v>
      </c>
      <c r="AJ459" s="207"/>
      <c r="AK459" s="207"/>
      <c r="AL459" s="207"/>
      <c r="AM459" s="340" t="s">
        <v>601</v>
      </c>
      <c r="AN459" s="207"/>
      <c r="AO459" s="207"/>
      <c r="AP459" s="341"/>
      <c r="AQ459" s="340" t="s">
        <v>595</v>
      </c>
      <c r="AR459" s="207"/>
      <c r="AS459" s="207"/>
      <c r="AT459" s="341"/>
      <c r="AU459" s="207" t="s">
        <v>620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584</v>
      </c>
      <c r="AJ460" s="207"/>
      <c r="AK460" s="207"/>
      <c r="AL460" s="207"/>
      <c r="AM460" s="340" t="s">
        <v>584</v>
      </c>
      <c r="AN460" s="207"/>
      <c r="AO460" s="207"/>
      <c r="AP460" s="341"/>
      <c r="AQ460" s="340" t="s">
        <v>584</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618</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575</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575</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575</v>
      </c>
      <c r="AE704" s="784"/>
      <c r="AF704" s="784"/>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575</v>
      </c>
      <c r="AE705" s="716"/>
      <c r="AF705" s="716"/>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623</v>
      </c>
      <c r="AE708" s="605"/>
      <c r="AF708" s="605"/>
      <c r="AG708" s="743" t="s">
        <v>576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624</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623</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623</v>
      </c>
      <c r="AE712" s="784"/>
      <c r="AF712" s="784"/>
      <c r="AG712" s="811" t="s">
        <v>576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623</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623</v>
      </c>
      <c r="AE714" s="809"/>
      <c r="AF714" s="810"/>
      <c r="AG714" s="737" t="s">
        <v>576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575</v>
      </c>
      <c r="AE715" s="605"/>
      <c r="AF715" s="656"/>
      <c r="AG715" s="743" t="s">
        <v>631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623</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623</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644</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570</v>
      </c>
      <c r="D721" s="297"/>
      <c r="E721" s="297"/>
      <c r="F721" s="298"/>
      <c r="G721" s="287"/>
      <c r="H721" s="288"/>
      <c r="I721" s="83" t="str">
        <f>IF(OR(G721="　", G721=""), "", "-")</f>
        <v/>
      </c>
      <c r="J721" s="291"/>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677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671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257</v>
      </c>
      <c r="B733" s="674"/>
      <c r="C733" s="674"/>
      <c r="D733" s="674"/>
      <c r="E733" s="675"/>
      <c r="F733" s="637" t="s">
        <v>672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634</v>
      </c>
      <c r="F737" s="991"/>
      <c r="G737" s="991"/>
      <c r="H737" s="991"/>
      <c r="I737" s="991"/>
      <c r="J737" s="991"/>
      <c r="K737" s="991"/>
      <c r="L737" s="991"/>
      <c r="M737" s="991"/>
      <c r="N737" s="365" t="s">
        <v>543</v>
      </c>
      <c r="O737" s="365"/>
      <c r="P737" s="365"/>
      <c r="Q737" s="365"/>
      <c r="R737" s="991" t="s">
        <v>635</v>
      </c>
      <c r="S737" s="991"/>
      <c r="T737" s="991"/>
      <c r="U737" s="991"/>
      <c r="V737" s="991"/>
      <c r="W737" s="991"/>
      <c r="X737" s="991"/>
      <c r="Y737" s="991"/>
      <c r="Z737" s="991"/>
      <c r="AA737" s="365" t="s">
        <v>542</v>
      </c>
      <c r="AB737" s="365"/>
      <c r="AC737" s="365"/>
      <c r="AD737" s="365"/>
      <c r="AE737" s="991" t="s">
        <v>636</v>
      </c>
      <c r="AF737" s="991"/>
      <c r="AG737" s="991"/>
      <c r="AH737" s="991"/>
      <c r="AI737" s="991"/>
      <c r="AJ737" s="991"/>
      <c r="AK737" s="991"/>
      <c r="AL737" s="991"/>
      <c r="AM737" s="991"/>
      <c r="AN737" s="365" t="s">
        <v>541</v>
      </c>
      <c r="AO737" s="365"/>
      <c r="AP737" s="365"/>
      <c r="AQ737" s="365"/>
      <c r="AR737" s="983" t="s">
        <v>637</v>
      </c>
      <c r="AS737" s="984"/>
      <c r="AT737" s="984"/>
      <c r="AU737" s="984"/>
      <c r="AV737" s="984"/>
      <c r="AW737" s="984"/>
      <c r="AX737" s="985"/>
      <c r="AY737" s="89"/>
      <c r="AZ737" s="89"/>
    </row>
    <row r="738" spans="1:52" ht="24.75" customHeight="1" x14ac:dyDescent="0.15">
      <c r="A738" s="992" t="s">
        <v>540</v>
      </c>
      <c r="B738" s="210"/>
      <c r="C738" s="210"/>
      <c r="D738" s="211"/>
      <c r="E738" s="991" t="s">
        <v>638</v>
      </c>
      <c r="F738" s="991"/>
      <c r="G738" s="991"/>
      <c r="H738" s="991"/>
      <c r="I738" s="991"/>
      <c r="J738" s="991"/>
      <c r="K738" s="991"/>
      <c r="L738" s="991"/>
      <c r="M738" s="991"/>
      <c r="N738" s="365" t="s">
        <v>539</v>
      </c>
      <c r="O738" s="365"/>
      <c r="P738" s="365"/>
      <c r="Q738" s="365"/>
      <c r="R738" s="991" t="s">
        <v>639</v>
      </c>
      <c r="S738" s="991"/>
      <c r="T738" s="991"/>
      <c r="U738" s="991"/>
      <c r="V738" s="991"/>
      <c r="W738" s="991"/>
      <c r="X738" s="991"/>
      <c r="Y738" s="991"/>
      <c r="Z738" s="991"/>
      <c r="AA738" s="365" t="s">
        <v>538</v>
      </c>
      <c r="AB738" s="365"/>
      <c r="AC738" s="365"/>
      <c r="AD738" s="365"/>
      <c r="AE738" s="991" t="s">
        <v>640</v>
      </c>
      <c r="AF738" s="991"/>
      <c r="AG738" s="991"/>
      <c r="AH738" s="991"/>
      <c r="AI738" s="991"/>
      <c r="AJ738" s="991"/>
      <c r="AK738" s="991"/>
      <c r="AL738" s="991"/>
      <c r="AM738" s="991"/>
      <c r="AN738" s="365" t="s">
        <v>534</v>
      </c>
      <c r="AO738" s="365"/>
      <c r="AP738" s="365"/>
      <c r="AQ738" s="365"/>
      <c r="AR738" s="983" t="s">
        <v>641</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v>218</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666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663</v>
      </c>
      <c r="H781" s="671"/>
      <c r="I781" s="671"/>
      <c r="J781" s="671"/>
      <c r="K781" s="672"/>
      <c r="L781" s="664" t="s">
        <v>661</v>
      </c>
      <c r="M781" s="665"/>
      <c r="N781" s="665"/>
      <c r="O781" s="665"/>
      <c r="P781" s="665"/>
      <c r="Q781" s="665"/>
      <c r="R781" s="665"/>
      <c r="S781" s="665"/>
      <c r="T781" s="665"/>
      <c r="U781" s="665"/>
      <c r="V781" s="665"/>
      <c r="W781" s="665"/>
      <c r="X781" s="666"/>
      <c r="Y781" s="388">
        <v>1.5</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idden="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idden="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idden="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idden="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t="s">
        <v>653</v>
      </c>
      <c r="K837" s="349"/>
      <c r="L837" s="349"/>
      <c r="M837" s="349"/>
      <c r="N837" s="349"/>
      <c r="O837" s="349"/>
      <c r="P837" s="362" t="s">
        <v>661</v>
      </c>
      <c r="Q837" s="350"/>
      <c r="R837" s="350"/>
      <c r="S837" s="350"/>
      <c r="T837" s="350"/>
      <c r="U837" s="350"/>
      <c r="V837" s="350"/>
      <c r="W837" s="350"/>
      <c r="X837" s="350"/>
      <c r="Y837" s="351">
        <v>1.5</v>
      </c>
      <c r="Z837" s="352"/>
      <c r="AA837" s="352"/>
      <c r="AB837" s="353"/>
      <c r="AC837" s="363" t="s">
        <v>196</v>
      </c>
      <c r="AD837" s="371"/>
      <c r="AE837" s="371"/>
      <c r="AF837" s="371"/>
      <c r="AG837" s="371"/>
      <c r="AH837" s="372" t="s">
        <v>659</v>
      </c>
      <c r="AI837" s="373"/>
      <c r="AJ837" s="373"/>
      <c r="AK837" s="373"/>
      <c r="AL837" s="357" t="s">
        <v>653</v>
      </c>
      <c r="AM837" s="358"/>
      <c r="AN837" s="358"/>
      <c r="AO837" s="359"/>
      <c r="AP837" s="360" t="s">
        <v>660</v>
      </c>
      <c r="AQ837" s="360"/>
      <c r="AR837" s="360"/>
      <c r="AS837" s="360"/>
      <c r="AT837" s="360"/>
      <c r="AU837" s="360"/>
      <c r="AV837" s="360"/>
      <c r="AW837" s="360"/>
      <c r="AX837" s="360"/>
    </row>
    <row r="838" spans="1:50" ht="30" customHeight="1" x14ac:dyDescent="0.15">
      <c r="A838" s="376">
        <v>2</v>
      </c>
      <c r="B838" s="376">
        <v>1</v>
      </c>
      <c r="C838" s="361" t="s">
        <v>647</v>
      </c>
      <c r="D838" s="347"/>
      <c r="E838" s="347"/>
      <c r="F838" s="347"/>
      <c r="G838" s="347"/>
      <c r="H838" s="347"/>
      <c r="I838" s="347"/>
      <c r="J838" s="348">
        <v>8010001031283</v>
      </c>
      <c r="K838" s="349"/>
      <c r="L838" s="349"/>
      <c r="M838" s="349"/>
      <c r="N838" s="349"/>
      <c r="O838" s="349"/>
      <c r="P838" s="362" t="s">
        <v>662</v>
      </c>
      <c r="Q838" s="350"/>
      <c r="R838" s="350"/>
      <c r="S838" s="350"/>
      <c r="T838" s="350"/>
      <c r="U838" s="350"/>
      <c r="V838" s="350"/>
      <c r="W838" s="350"/>
      <c r="X838" s="350"/>
      <c r="Y838" s="351">
        <v>0.3</v>
      </c>
      <c r="Z838" s="352"/>
      <c r="AA838" s="352"/>
      <c r="AB838" s="353"/>
      <c r="AC838" s="363" t="s">
        <v>504</v>
      </c>
      <c r="AD838" s="363"/>
      <c r="AE838" s="363"/>
      <c r="AF838" s="363"/>
      <c r="AG838" s="363"/>
      <c r="AH838" s="372" t="s">
        <v>659</v>
      </c>
      <c r="AI838" s="373"/>
      <c r="AJ838" s="373"/>
      <c r="AK838" s="373"/>
      <c r="AL838" s="357">
        <v>100</v>
      </c>
      <c r="AM838" s="358"/>
      <c r="AN838" s="358"/>
      <c r="AO838" s="359"/>
      <c r="AP838" s="360" t="s">
        <v>660</v>
      </c>
      <c r="AQ838" s="360"/>
      <c r="AR838" s="360"/>
      <c r="AS838" s="360"/>
      <c r="AT838" s="360"/>
      <c r="AU838" s="360"/>
      <c r="AV838" s="360"/>
      <c r="AW838" s="360"/>
      <c r="AX838" s="360"/>
    </row>
    <row r="839" spans="1:50" ht="30" customHeight="1" x14ac:dyDescent="0.15">
      <c r="A839" s="376">
        <v>3</v>
      </c>
      <c r="B839" s="376">
        <v>1</v>
      </c>
      <c r="C839" s="361" t="s">
        <v>648</v>
      </c>
      <c r="D839" s="347"/>
      <c r="E839" s="347"/>
      <c r="F839" s="347"/>
      <c r="G839" s="347"/>
      <c r="H839" s="347"/>
      <c r="I839" s="347"/>
      <c r="J839" s="348" t="s">
        <v>653</v>
      </c>
      <c r="K839" s="349"/>
      <c r="L839" s="349"/>
      <c r="M839" s="349"/>
      <c r="N839" s="349"/>
      <c r="O839" s="349"/>
      <c r="P839" s="362" t="s">
        <v>670</v>
      </c>
      <c r="Q839" s="350"/>
      <c r="R839" s="350"/>
      <c r="S839" s="350"/>
      <c r="T839" s="350"/>
      <c r="U839" s="350"/>
      <c r="V839" s="350"/>
      <c r="W839" s="350"/>
      <c r="X839" s="350"/>
      <c r="Y839" s="351">
        <v>0.1</v>
      </c>
      <c r="Z839" s="352"/>
      <c r="AA839" s="352"/>
      <c r="AB839" s="353"/>
      <c r="AC839" s="363" t="s">
        <v>196</v>
      </c>
      <c r="AD839" s="363"/>
      <c r="AE839" s="363"/>
      <c r="AF839" s="363"/>
      <c r="AG839" s="363"/>
      <c r="AH839" s="372" t="s">
        <v>659</v>
      </c>
      <c r="AI839" s="373"/>
      <c r="AJ839" s="373"/>
      <c r="AK839" s="373"/>
      <c r="AL839" s="357" t="s">
        <v>653</v>
      </c>
      <c r="AM839" s="358"/>
      <c r="AN839" s="358"/>
      <c r="AO839" s="359"/>
      <c r="AP839" s="360" t="s">
        <v>660</v>
      </c>
      <c r="AQ839" s="360"/>
      <c r="AR839" s="360"/>
      <c r="AS839" s="360"/>
      <c r="AT839" s="360"/>
      <c r="AU839" s="360"/>
      <c r="AV839" s="360"/>
      <c r="AW839" s="360"/>
      <c r="AX839" s="360"/>
    </row>
    <row r="840" spans="1:50" ht="30" customHeight="1" x14ac:dyDescent="0.15">
      <c r="A840" s="376">
        <v>4</v>
      </c>
      <c r="B840" s="376">
        <v>1</v>
      </c>
      <c r="C840" s="361" t="s">
        <v>650</v>
      </c>
      <c r="D840" s="347"/>
      <c r="E840" s="347"/>
      <c r="F840" s="347"/>
      <c r="G840" s="347"/>
      <c r="H840" s="347"/>
      <c r="I840" s="347"/>
      <c r="J840" s="348" t="s">
        <v>653</v>
      </c>
      <c r="K840" s="349"/>
      <c r="L840" s="349"/>
      <c r="M840" s="349"/>
      <c r="N840" s="349"/>
      <c r="O840" s="349"/>
      <c r="P840" s="362" t="s">
        <v>661</v>
      </c>
      <c r="Q840" s="350"/>
      <c r="R840" s="350"/>
      <c r="S840" s="350"/>
      <c r="T840" s="350"/>
      <c r="U840" s="350"/>
      <c r="V840" s="350"/>
      <c r="W840" s="350"/>
      <c r="X840" s="350"/>
      <c r="Y840" s="351">
        <v>0</v>
      </c>
      <c r="Z840" s="352"/>
      <c r="AA840" s="352"/>
      <c r="AB840" s="353"/>
      <c r="AC840" s="363" t="s">
        <v>196</v>
      </c>
      <c r="AD840" s="363"/>
      <c r="AE840" s="363"/>
      <c r="AF840" s="363"/>
      <c r="AG840" s="363"/>
      <c r="AH840" s="372" t="s">
        <v>659</v>
      </c>
      <c r="AI840" s="373"/>
      <c r="AJ840" s="373"/>
      <c r="AK840" s="373"/>
      <c r="AL840" s="357" t="s">
        <v>653</v>
      </c>
      <c r="AM840" s="358"/>
      <c r="AN840" s="358"/>
      <c r="AO840" s="359"/>
      <c r="AP840" s="360" t="s">
        <v>660</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t="s">
        <v>654</v>
      </c>
      <c r="K841" s="349"/>
      <c r="L841" s="349"/>
      <c r="M841" s="349"/>
      <c r="N841" s="349"/>
      <c r="O841" s="349"/>
      <c r="P841" s="362" t="s">
        <v>670</v>
      </c>
      <c r="Q841" s="350"/>
      <c r="R841" s="350"/>
      <c r="S841" s="350"/>
      <c r="T841" s="350"/>
      <c r="U841" s="350"/>
      <c r="V841" s="350"/>
      <c r="W841" s="350"/>
      <c r="X841" s="350"/>
      <c r="Y841" s="351">
        <v>0</v>
      </c>
      <c r="Z841" s="352"/>
      <c r="AA841" s="352"/>
      <c r="AB841" s="353"/>
      <c r="AC841" s="363" t="s">
        <v>196</v>
      </c>
      <c r="AD841" s="363"/>
      <c r="AE841" s="363"/>
      <c r="AF841" s="363"/>
      <c r="AG841" s="363"/>
      <c r="AH841" s="372" t="s">
        <v>659</v>
      </c>
      <c r="AI841" s="373"/>
      <c r="AJ841" s="373"/>
      <c r="AK841" s="373"/>
      <c r="AL841" s="357" t="s">
        <v>653</v>
      </c>
      <c r="AM841" s="358"/>
      <c r="AN841" s="358"/>
      <c r="AO841" s="359"/>
      <c r="AP841" s="360" t="s">
        <v>660</v>
      </c>
      <c r="AQ841" s="360"/>
      <c r="AR841" s="360"/>
      <c r="AS841" s="360"/>
      <c r="AT841" s="360"/>
      <c r="AU841" s="360"/>
      <c r="AV841" s="360"/>
      <c r="AW841" s="360"/>
      <c r="AX841" s="360"/>
    </row>
    <row r="842" spans="1:50" ht="30" customHeight="1" x14ac:dyDescent="0.15">
      <c r="A842" s="376">
        <v>6</v>
      </c>
      <c r="B842" s="376">
        <v>1</v>
      </c>
      <c r="C842" s="361" t="s">
        <v>651</v>
      </c>
      <c r="D842" s="347"/>
      <c r="E842" s="347"/>
      <c r="F842" s="347"/>
      <c r="G842" s="347"/>
      <c r="H842" s="347"/>
      <c r="I842" s="347"/>
      <c r="J842" s="348" t="s">
        <v>655</v>
      </c>
      <c r="K842" s="349"/>
      <c r="L842" s="349"/>
      <c r="M842" s="349"/>
      <c r="N842" s="349"/>
      <c r="O842" s="349"/>
      <c r="P842" s="362" t="s">
        <v>661</v>
      </c>
      <c r="Q842" s="350"/>
      <c r="R842" s="350"/>
      <c r="S842" s="350"/>
      <c r="T842" s="350"/>
      <c r="U842" s="350"/>
      <c r="V842" s="350"/>
      <c r="W842" s="350"/>
      <c r="X842" s="350"/>
      <c r="Y842" s="351">
        <v>0</v>
      </c>
      <c r="Z842" s="352"/>
      <c r="AA842" s="352"/>
      <c r="AB842" s="353"/>
      <c r="AC842" s="363" t="s">
        <v>196</v>
      </c>
      <c r="AD842" s="363"/>
      <c r="AE842" s="363"/>
      <c r="AF842" s="363"/>
      <c r="AG842" s="363"/>
      <c r="AH842" s="372" t="s">
        <v>659</v>
      </c>
      <c r="AI842" s="373"/>
      <c r="AJ842" s="373"/>
      <c r="AK842" s="373"/>
      <c r="AL842" s="357" t="s">
        <v>653</v>
      </c>
      <c r="AM842" s="358"/>
      <c r="AN842" s="358"/>
      <c r="AO842" s="359"/>
      <c r="AP842" s="360" t="s">
        <v>660</v>
      </c>
      <c r="AQ842" s="360"/>
      <c r="AR842" s="360"/>
      <c r="AS842" s="360"/>
      <c r="AT842" s="360"/>
      <c r="AU842" s="360"/>
      <c r="AV842" s="360"/>
      <c r="AW842" s="360"/>
      <c r="AX842" s="360"/>
    </row>
    <row r="843" spans="1:50" ht="30" customHeight="1" x14ac:dyDescent="0.15">
      <c r="A843" s="376">
        <v>7</v>
      </c>
      <c r="B843" s="376">
        <v>1</v>
      </c>
      <c r="C843" s="361" t="s">
        <v>658</v>
      </c>
      <c r="D843" s="347"/>
      <c r="E843" s="347"/>
      <c r="F843" s="347"/>
      <c r="G843" s="347"/>
      <c r="H843" s="347"/>
      <c r="I843" s="347"/>
      <c r="J843" s="348">
        <v>1011105000981</v>
      </c>
      <c r="K843" s="349"/>
      <c r="L843" s="349"/>
      <c r="M843" s="349"/>
      <c r="N843" s="349"/>
      <c r="O843" s="349"/>
      <c r="P843" s="362" t="s">
        <v>662</v>
      </c>
      <c r="Q843" s="350"/>
      <c r="R843" s="350"/>
      <c r="S843" s="350"/>
      <c r="T843" s="350"/>
      <c r="U843" s="350"/>
      <c r="V843" s="350"/>
      <c r="W843" s="350"/>
      <c r="X843" s="350"/>
      <c r="Y843" s="351">
        <v>0</v>
      </c>
      <c r="Z843" s="352"/>
      <c r="AA843" s="352"/>
      <c r="AB843" s="353"/>
      <c r="AC843" s="354" t="s">
        <v>504</v>
      </c>
      <c r="AD843" s="354"/>
      <c r="AE843" s="354"/>
      <c r="AF843" s="354"/>
      <c r="AG843" s="354"/>
      <c r="AH843" s="372" t="s">
        <v>659</v>
      </c>
      <c r="AI843" s="373"/>
      <c r="AJ843" s="373"/>
      <c r="AK843" s="373"/>
      <c r="AL843" s="357">
        <v>100</v>
      </c>
      <c r="AM843" s="358"/>
      <c r="AN843" s="358"/>
      <c r="AO843" s="359"/>
      <c r="AP843" s="360" t="s">
        <v>660</v>
      </c>
      <c r="AQ843" s="360"/>
      <c r="AR843" s="360"/>
      <c r="AS843" s="360"/>
      <c r="AT843" s="360"/>
      <c r="AU843" s="360"/>
      <c r="AV843" s="360"/>
      <c r="AW843" s="360"/>
      <c r="AX843" s="360"/>
    </row>
    <row r="844" spans="1:50" ht="30" customHeight="1" x14ac:dyDescent="0.15">
      <c r="A844" s="376">
        <v>8</v>
      </c>
      <c r="B844" s="376">
        <v>1</v>
      </c>
      <c r="C844" s="361" t="s">
        <v>652</v>
      </c>
      <c r="D844" s="347"/>
      <c r="E844" s="347"/>
      <c r="F844" s="347"/>
      <c r="G844" s="347"/>
      <c r="H844" s="347"/>
      <c r="I844" s="347"/>
      <c r="J844" s="348" t="s">
        <v>655</v>
      </c>
      <c r="K844" s="349"/>
      <c r="L844" s="349"/>
      <c r="M844" s="349"/>
      <c r="N844" s="349"/>
      <c r="O844" s="349"/>
      <c r="P844" s="362" t="s">
        <v>661</v>
      </c>
      <c r="Q844" s="350"/>
      <c r="R844" s="350"/>
      <c r="S844" s="350"/>
      <c r="T844" s="350"/>
      <c r="U844" s="350"/>
      <c r="V844" s="350"/>
      <c r="W844" s="350"/>
      <c r="X844" s="350"/>
      <c r="Y844" s="351">
        <v>0</v>
      </c>
      <c r="Z844" s="352"/>
      <c r="AA844" s="352"/>
      <c r="AB844" s="353"/>
      <c r="AC844" s="354" t="s">
        <v>196</v>
      </c>
      <c r="AD844" s="354"/>
      <c r="AE844" s="354"/>
      <c r="AF844" s="354"/>
      <c r="AG844" s="354"/>
      <c r="AH844" s="372" t="s">
        <v>659</v>
      </c>
      <c r="AI844" s="373"/>
      <c r="AJ844" s="373"/>
      <c r="AK844" s="373"/>
      <c r="AL844" s="357" t="s">
        <v>653</v>
      </c>
      <c r="AM844" s="358"/>
      <c r="AN844" s="358"/>
      <c r="AO844" s="359"/>
      <c r="AP844" s="360" t="s">
        <v>660</v>
      </c>
      <c r="AQ844" s="360"/>
      <c r="AR844" s="360"/>
      <c r="AS844" s="360"/>
      <c r="AT844" s="360"/>
      <c r="AU844" s="360"/>
      <c r="AV844" s="360"/>
      <c r="AW844" s="360"/>
      <c r="AX844" s="360"/>
    </row>
    <row r="845" spans="1:50" ht="30" customHeight="1" x14ac:dyDescent="0.15">
      <c r="A845" s="376">
        <v>9</v>
      </c>
      <c r="B845" s="376">
        <v>1</v>
      </c>
      <c r="C845" s="361" t="s">
        <v>668</v>
      </c>
      <c r="D845" s="347"/>
      <c r="E845" s="347"/>
      <c r="F845" s="347"/>
      <c r="G845" s="347"/>
      <c r="H845" s="347"/>
      <c r="I845" s="347"/>
      <c r="J845" s="348" t="s">
        <v>656</v>
      </c>
      <c r="K845" s="349"/>
      <c r="L845" s="349"/>
      <c r="M845" s="349"/>
      <c r="N845" s="349"/>
      <c r="O845" s="349"/>
      <c r="P845" s="362" t="s">
        <v>670</v>
      </c>
      <c r="Q845" s="350"/>
      <c r="R845" s="350"/>
      <c r="S845" s="350"/>
      <c r="T845" s="350"/>
      <c r="U845" s="350"/>
      <c r="V845" s="350"/>
      <c r="W845" s="350"/>
      <c r="X845" s="350"/>
      <c r="Y845" s="351">
        <v>0</v>
      </c>
      <c r="Z845" s="352"/>
      <c r="AA845" s="352"/>
      <c r="AB845" s="353"/>
      <c r="AC845" s="354" t="s">
        <v>196</v>
      </c>
      <c r="AD845" s="354"/>
      <c r="AE845" s="354"/>
      <c r="AF845" s="354"/>
      <c r="AG845" s="354"/>
      <c r="AH845" s="372" t="s">
        <v>659</v>
      </c>
      <c r="AI845" s="373"/>
      <c r="AJ845" s="373"/>
      <c r="AK845" s="373"/>
      <c r="AL845" s="357" t="s">
        <v>653</v>
      </c>
      <c r="AM845" s="358"/>
      <c r="AN845" s="358"/>
      <c r="AO845" s="359"/>
      <c r="AP845" s="360" t="s">
        <v>660</v>
      </c>
      <c r="AQ845" s="360"/>
      <c r="AR845" s="360"/>
      <c r="AS845" s="360"/>
      <c r="AT845" s="360"/>
      <c r="AU845" s="360"/>
      <c r="AV845" s="360"/>
      <c r="AW845" s="360"/>
      <c r="AX845" s="360"/>
    </row>
    <row r="846" spans="1:50" ht="30" customHeight="1" x14ac:dyDescent="0.15">
      <c r="A846" s="376">
        <v>10</v>
      </c>
      <c r="B846" s="376">
        <v>1</v>
      </c>
      <c r="C846" s="361" t="s">
        <v>669</v>
      </c>
      <c r="D846" s="347"/>
      <c r="E846" s="347"/>
      <c r="F846" s="347"/>
      <c r="G846" s="347"/>
      <c r="H846" s="347"/>
      <c r="I846" s="347"/>
      <c r="J846" s="348" t="s">
        <v>657</v>
      </c>
      <c r="K846" s="349"/>
      <c r="L846" s="349"/>
      <c r="M846" s="349"/>
      <c r="N846" s="349"/>
      <c r="O846" s="349"/>
      <c r="P846" s="362" t="s">
        <v>670</v>
      </c>
      <c r="Q846" s="350"/>
      <c r="R846" s="350"/>
      <c r="S846" s="350"/>
      <c r="T846" s="350"/>
      <c r="U846" s="350"/>
      <c r="V846" s="350"/>
      <c r="W846" s="350"/>
      <c r="X846" s="350"/>
      <c r="Y846" s="351">
        <v>0</v>
      </c>
      <c r="Z846" s="352"/>
      <c r="AA846" s="352"/>
      <c r="AB846" s="353"/>
      <c r="AC846" s="354" t="s">
        <v>196</v>
      </c>
      <c r="AD846" s="354"/>
      <c r="AE846" s="354"/>
      <c r="AF846" s="354"/>
      <c r="AG846" s="354"/>
      <c r="AH846" s="372" t="s">
        <v>659</v>
      </c>
      <c r="AI846" s="373"/>
      <c r="AJ846" s="373"/>
      <c r="AK846" s="373"/>
      <c r="AL846" s="357" t="s">
        <v>653</v>
      </c>
      <c r="AM846" s="358"/>
      <c r="AN846" s="358"/>
      <c r="AO846" s="359"/>
      <c r="AP846" s="360" t="s">
        <v>660</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642</v>
      </c>
      <c r="F1102" s="375"/>
      <c r="G1102" s="375"/>
      <c r="H1102" s="375"/>
      <c r="I1102" s="375"/>
      <c r="J1102" s="348" t="s">
        <v>642</v>
      </c>
      <c r="K1102" s="349"/>
      <c r="L1102" s="349"/>
      <c r="M1102" s="349"/>
      <c r="N1102" s="349"/>
      <c r="O1102" s="349"/>
      <c r="P1102" s="362" t="s">
        <v>584</v>
      </c>
      <c r="Q1102" s="350"/>
      <c r="R1102" s="350"/>
      <c r="S1102" s="350"/>
      <c r="T1102" s="350"/>
      <c r="U1102" s="350"/>
      <c r="V1102" s="350"/>
      <c r="W1102" s="350"/>
      <c r="X1102" s="350"/>
      <c r="Y1102" s="351" t="s">
        <v>584</v>
      </c>
      <c r="Z1102" s="352"/>
      <c r="AA1102" s="352"/>
      <c r="AB1102" s="353"/>
      <c r="AC1102" s="354"/>
      <c r="AD1102" s="354"/>
      <c r="AE1102" s="354"/>
      <c r="AF1102" s="354"/>
      <c r="AG1102" s="354"/>
      <c r="AH1102" s="355" t="s">
        <v>643</v>
      </c>
      <c r="AI1102" s="356"/>
      <c r="AJ1102" s="356"/>
      <c r="AK1102" s="356"/>
      <c r="AL1102" s="357" t="s">
        <v>610</v>
      </c>
      <c r="AM1102" s="358"/>
      <c r="AN1102" s="358"/>
      <c r="AO1102" s="359"/>
      <c r="AP1102" s="360" t="s">
        <v>584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W29:AC29">
    <cfRule type="expression" dxfId="701" priority="1">
      <formula>IF(RIGHT(TEXT(W29,"0.#"),1)=".",FALSE,TRUE)</formula>
    </cfRule>
    <cfRule type="expression" dxfId="700" priority="2">
      <formula>IF(RIGHT(TEXT(W29,"0.#"),1)=".",TRUE,FALSE)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537"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2019-08-20T15:11:53Z</cp:lastPrinted>
  <dcterms:created xsi:type="dcterms:W3CDTF">2012-03-13T00:50:25Z</dcterms:created>
  <dcterms:modified xsi:type="dcterms:W3CDTF">2020-11-18T01:37:16Z</dcterms:modified>
</cp:coreProperties>
</file>