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<sst xmlns="http://schemas.openxmlformats.org/spreadsheetml/2006/main" count="2896" uniqueCount="665">
  <si>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</si>
  <si>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</si>
  <si>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</si>
  <si>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</si>
  <si>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</si>
  <si>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</si>
  <si>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</si>
  <si>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</si>
  <si>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</si>
  <si>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</si>
  <si>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</si>
  <si>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</si>
  <si>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</si>
  <si>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</si>
  <si>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</si>
  <si>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</si>
  <si>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</si>
  <si>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</si>
  <si>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</si>
  <si>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</si>
  <si>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</si>
  <si>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</si>
  <si>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</si>
  <si>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</si>
  <si>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</si>
  <si>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</si>
  <si>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</si>
  <si>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</si>
  <si>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</si>
  <si>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</si>
  <si>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</si>
  <si>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</si>
  <si>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</si>
  <si>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</si>
  <si>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</si>
  <si>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</si>
  <si>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</si>
  <si>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</si>
  <si>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</si>
  <si>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</si>
  <si>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</si>
  <si>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</si>
  <si>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</si>
  <si>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</si>
  <si>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</si>
  <si>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</si>
  <si>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</si>
  <si>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</si>
  <si>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</si>
  <si>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</si>
  <si>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</si>
  <si>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</si>
  <si>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</si>
  <si>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</si>
  <si>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</si>
  <si>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</si>
  <si>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</si>
  <si>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</si>
  <si>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</si>
  <si>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</si>
  <si>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</si>
  <si>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</si>
  <si>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</si>
  <si>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</si>
  <si>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</si>
  <si>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</si>
  <si>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</si>
  <si>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</si>
  <si>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</si>
  <si>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</si>
  <si>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</si>
  <si>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</si>
  <si>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</si>
  <si>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</si>
  <si>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</si>
  <si>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</si>
  <si>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</si>
  <si>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</si>
  <si>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</si>
  <si>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</si>
  <si>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</si>
  <si>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</si>
  <si>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</si>
  <si>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</si>
  <si>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</si>
  <si>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</si>
  <si>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</si>
  <si>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</si>
  <si>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</si>
  <si>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</si>
  <si>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</si>
  <si>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</si>
  <si>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</si>
  <si>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</si>
  <si>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</si>
  <si>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</si>
  <si>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</si>
  <si>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</si>
  <si>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</si>
  <si>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</si>
  <si>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</si>
  <si>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</si>
  <si>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</si>
  <si>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</si>
  <si>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</si>
  <si>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</si>
  <si>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</si>
  <si>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</si>
  <si>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</si>
  <si>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</si>
  <si>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</si>
  <si>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</si>
  <si>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</si>
  <si>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</si>
  <si>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</si>
  <si>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</si>
  <si>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</si>
  <si>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</si>
  <si>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</si>
  <si>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</si>
  <si>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</si>
  <si>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</si>
  <si>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</si>
  <si>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</si>
  <si>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</si>
  <si>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</si>
  <si>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</si>
  <si>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</si>
  <si>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</si>
  <si>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</si>
  <si>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</si>
  <si>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</si>
  <si>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</si>
  <si>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</si>
  <si>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</si>
  <si>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</si>
  <si>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</si>
  <si>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</si>
  <si>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</si>
  <si>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</si>
  <si>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</si>
  <si>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</si>
  <si>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</si>
  <si>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</si>
  <si>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</si>
  <si>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</si>
  <si>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</si>
  <si>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</si>
  <si>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</si>
  <si>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</si>
  <si>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</si>
  <si>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</si>
  <si>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</si>
  <si>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</si>
  <si>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</si>
  <si>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</si>
  <si>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</si>
  <si>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</si>
  <si>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</si>
  <si>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</si>
  <si>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</si>
  <si>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</si>
  <si>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</si>
  <si>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</si>
  <si>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</si>
  <si>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</si>
  <si>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</si>
  <si>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</si>
  <si>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</si>
  <si>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</si>
  <si>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</si>
  <si>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</si>
  <si>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</si>
  <si>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</si>
  <si>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</si>
  <si>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</si>
  <si>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</si>
  <si>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</si>
  <si>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</si>
  <si>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</si>
  <si>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</si>
  <si>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</si>
  <si>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</si>
  <si>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</si>
  <si>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</si>
  <si>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</si>
  <si>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</si>
  <si>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</si>
  <si>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</si>
  <si>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</si>
  <si>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</si>
  <si>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</si>
  <si>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</si>
  <si>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</si>
  <si>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</si>
  <si>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</si>
  <si>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</si>
  <si>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</si>
  <si>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</si>
  <si>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</si>
  <si>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</si>
  <si>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</si>
  <si>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</si>
  <si>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</si>
  <si>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</si>
  <si>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</si>
  <si>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</si>
  <si>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</si>
  <si>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</si>
  <si>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</si>
  <si>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</si>
  <si>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</si>
  <si>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</si>
  <si>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</si>
  <si>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</si>
  <si>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</si>
  <si>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</si>
  <si>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</si>
  <si>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</si>
  <si>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</si>
  <si>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</si>
  <si>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</si>
  <si>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</si>
  <si>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</si>
  <si>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</si>
  <si>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</si>
  <si>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</si>
  <si>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</si>
  <si>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</si>
  <si>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</si>
  <si>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</si>
  <si>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</si>
  <si>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</si>
  <si>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</si>
  <si>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</si>
  <si>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</si>
  <si>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</si>
  <si>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</si>
  <si>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</si>
  <si>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</si>
  <si>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</si>
  <si>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</si>
  <si>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</si>
  <si>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</si>
  <si>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</si>
  <si>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</si>
  <si>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</si>
  <si>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</si>
  <si>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</si>
  <si>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</si>
  <si>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</si>
  <si>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</si>
  <si>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</si>
  <si>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</si>
  <si>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</si>
  <si>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</si>
  <si>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</si>
  <si>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</si>
  <si>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</si>
  <si>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</si>
  <si>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</si>
  <si>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</si>
  <si>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</si>
  <si>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</si>
  <si>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</si>
  <si>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</si>
  <si>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</si>
  <si>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</si>
  <si>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</si>
  <si>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</si>
  <si>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</si>
  <si>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</si>
  <si>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</si>
  <si>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</si>
  <si>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</si>
  <si>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</si>
  <si>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</si>
  <si>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</si>
  <si>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</si>
  <si>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</si>
  <si>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</si>
  <si>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</si>
  <si>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</si>
  <si>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</si>
  <si>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</si>
  <si>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</si>
  <si>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</si>
  <si>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</si>
  <si>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</si>
  <si>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</si>
  <si>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</si>
  <si>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</si>
  <si>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</si>
  <si>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</si>
  <si>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</si>
  <si>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</si>
  <si>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</si>
  <si>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</si>
  <si>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</si>
  <si>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</si>
  <si>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</si>
  <si>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</si>
  <si>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</si>
  <si>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</si>
  <si>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</si>
  <si>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</si>
  <si>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</si>
  <si>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</si>
  <si>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</si>
  <si>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</si>
  <si>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</si>
  <si>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</si>
  <si>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</si>
  <si>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</si>
  <si>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</si>
  <si>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</si>
  <si>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</si>
  <si>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</si>
  <si>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</si>
  <si>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</si>
  <si>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</si>
  <si>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</si>
  <si>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</si>
  <si>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</si>
  <si>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</si>
  <si>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</si>
  <si>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</si>
  <si>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</si>
  <si>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</si>
  <si>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</si>
  <si>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</si>
  <si>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</si>
  <si>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</si>
  <si>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</si>
  <si>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</si>
  <si>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</si>
  <si>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</si>
  <si>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</si>
  <si>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</si>
  <si>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</si>
  <si>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</si>
  <si>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</si>
  <si>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</si>
  <si>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</si>
  <si>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</si>
  <si>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</si>
  <si>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</si>
  <si>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</si>
  <si>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</si>
  <si>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</si>
  <si>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</si>
  <si>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</si>
  <si>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</si>
  <si>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</si>
  <si>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</si>
  <si>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</si>
  <si>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</si>
  <si>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</si>
  <si>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</si>
  <si>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</si>
  <si>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</si>
  <si>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</si>
  <si>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</si>
  <si>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</si>
  <si>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</si>
  <si>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</si>
  <si>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</si>
  <si>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</si>
  <si>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</si>
  <si>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</si>
  <si>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</si>
  <si>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</si>
  <si>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</si>
  <si>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</si>
  <si>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</si>
  <si>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</si>
  <si>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</si>
  <si>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</si>
  <si>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</si>
  <si>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</si>
  <si>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</si>
  <si>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</si>
  <si>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</si>
  <si>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</si>
  <si>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</si>
  <si>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</si>
  <si>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</si>
  <si>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</si>
  <si>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</si>
  <si>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</si>
  <si>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</si>
  <si>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</si>
  <si>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</si>
  <si>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</si>
  <si>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</si>
  <si>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</si>
  <si>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</si>
  <si>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</si>
  <si>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</si>
  <si>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</si>
  <si>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</si>
  <si>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</si>
  <si>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</si>
  <si>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</si>
  <si>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</si>
  <si>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</si>
  <si>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</si>
  <si>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</si>
  <si>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</si>
  <si>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</si>
  <si>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</si>
  <si>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</si>
  <si>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</si>
  <si>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</si>
  <si>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</si>
  <si>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</si>
  <si>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</si>
  <si>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</si>
  <si>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</si>
  <si>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</si>
  <si>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</si>
  <si>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</si>
  <si>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</si>
  <si>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</si>
  <si>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</si>
  <si>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</si>
  <si>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</si>
  <si>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</si>
  <si>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</si>
  <si>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</si>
  <si>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</si>
  <si>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</si>
  <si>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</si>
  <si>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</si>
  <si>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</si>
  <si>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</si>
  <si>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</si>
  <si>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</si>
  <si>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</si>
  <si>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</si>
  <si>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</si>
  <si>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</si>
  <si>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</si>
  <si>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</si>
  <si>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</si>
  <si>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</si>
  <si>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</si>
  <si>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</si>
  <si>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</si>
  <si>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</si>
  <si>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</si>
  <si>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</si>
  <si>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</si>
  <si>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</si>
  <si>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</si>
  <si>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</si>
  <si>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</si>
  <si>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</si>
  <si>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</si>
  <si>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</si>
  <si>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</si>
  <si>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</si>
  <si>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</si>
  <si>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</si>
  <si>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</si>
  <si>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</si>
  <si>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</si>
  <si>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</si>
  <si>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</si>
  <si>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</si>
  <si>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</si>
  <si>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</si>
  <si>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</si>
  <si>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</si>
  <si>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</si>
  <si>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</si>
  <si>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</si>
  <si>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</si>
  <si>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</si>
  <si>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</si>
  <si>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</si>
  <si>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</si>
  <si>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</si>
  <si>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</si>
  <si>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</si>
  <si>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</si>
  <si>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</si>
  <si>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</si>
  <si>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</si>
  <si>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</si>
  <si>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</si>
  <si>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</si>
  <si>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</si>
  <si>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</si>
  <si>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</si>
  <si>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</si>
  <si>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</si>
  <si>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</si>
  <si>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</si>
  <si>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</si>
  <si>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</si>
  <si>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</si>
  <si>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</si>
  <si>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</si>
  <si>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</si>
  <si>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</si>
  <si>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</si>
  <si>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</si>
  <si>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</si>
  <si>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</si>
  <si>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</si>
  <si>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</si>
  <si>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</si>
  <si>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</si>
  <si>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</si>
  <si>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</si>
  <si>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</si>
  <si>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</si>
  <si>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</si>
  <si>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</si>
  <si>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</si>
  <si>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</si>
  <si>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</si>
  <si>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</si>
  <si>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</si>
  <si>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</si>
  <si>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</si>
  <si>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</si>
  <si>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</si>
  <si>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</si>
  <si>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</si>
  <si>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</si>
  <si>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</si>
  <si>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</si>
  <si>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</si>
  <si>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</si>
  <si>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</si>
  <si>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</si>
  <si>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</si>
  <si>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</si>
  <si>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</si>
  <si>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</si>
  <si>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</si>
  <si>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</si>
  <si>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</si>
  <si>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</si>
  <si>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</si>
  <si>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</si>
  <si>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</si>
  <si>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</si>
  <si>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</si>
  <si>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</si>
  <si>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</si>
  <si>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</si>
  <si>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</si>
  <si>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</si>
  <si>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</si>
  <si>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</si>
  <si>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</si>
  <si>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</si>
  <si>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</si>
  <si>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</si>
  <si>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</si>
  <si>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</si>
  <si>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</si>
  <si>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</si>
  <si>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</si>
  <si>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</si>
  <si>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</si>
  <si>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</si>
  <si>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</si>
  <si>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難病対策課</t>
    <rPh sb="0" eb="2">
      <t>ナンビョウ</t>
    </rPh>
    <rPh sb="2" eb="5">
      <t>タイサクカ</t>
    </rPh>
    <phoneticPr fontId="5"/>
  </si>
  <si>
    <t>○</t>
  </si>
  <si>
    <t>-</t>
  </si>
  <si>
    <t>-</t>
    <phoneticPr fontId="5"/>
  </si>
  <si>
    <t>-</t>
    <phoneticPr fontId="5"/>
  </si>
  <si>
    <t>-</t>
    <phoneticPr fontId="5"/>
  </si>
  <si>
    <t>-</t>
    <phoneticPr fontId="5"/>
  </si>
  <si>
    <t>-</t>
    <phoneticPr fontId="5"/>
  </si>
  <si>
    <t>件</t>
    <rPh sb="0" eb="1">
      <t>ケン</t>
    </rPh>
    <phoneticPr fontId="5"/>
  </si>
  <si>
    <t>-</t>
    <phoneticPr fontId="5"/>
  </si>
  <si>
    <t>-</t>
    <phoneticPr fontId="5"/>
  </si>
  <si>
    <t>X / Y</t>
  </si>
  <si>
    <t>Ⅰ－５　感染症など健康を脅かす疾病を予防・防止するとともに、感染者等に必要な医療等を確保すること</t>
  </si>
  <si>
    <t>Ⅰ－５－２　難病等の予防・治療等を充実させること</t>
    <rPh sb="6" eb="8">
      <t>ナンビョウ</t>
    </rPh>
    <phoneticPr fontId="5"/>
  </si>
  <si>
    <t>衛生行政報告例による難病法に基づく医療受給者証交付件数（アウトカム）</t>
  </si>
  <si>
    <t>-</t>
    <phoneticPr fontId="5"/>
  </si>
  <si>
    <t>-</t>
    <phoneticPr fontId="5"/>
  </si>
  <si>
    <t>-</t>
    <phoneticPr fontId="5"/>
  </si>
  <si>
    <t>-</t>
    <phoneticPr fontId="5"/>
  </si>
  <si>
    <t>-</t>
    <phoneticPr fontId="5"/>
  </si>
  <si>
    <t>-</t>
    <phoneticPr fontId="5"/>
  </si>
  <si>
    <t>-</t>
    <phoneticPr fontId="5"/>
  </si>
  <si>
    <t>‐</t>
  </si>
  <si>
    <t>無</t>
  </si>
  <si>
    <t>-</t>
    <phoneticPr fontId="5"/>
  </si>
  <si>
    <t>補助金等交付</t>
  </si>
  <si>
    <t>-</t>
    <phoneticPr fontId="5"/>
  </si>
  <si>
    <t>難病患者サポート事業</t>
    <rPh sb="8" eb="10">
      <t>ジギョウ</t>
    </rPh>
    <phoneticPr fontId="5"/>
  </si>
  <si>
    <t>－</t>
    <phoneticPr fontId="5"/>
  </si>
  <si>
    <t>難病患者サポート事業の実施について</t>
  </si>
  <si>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</si>
  <si>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</si>
  <si>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研修会の受講者数が60人を超えること</t>
  </si>
  <si>
    <t>研修会の修了者数</t>
  </si>
  <si>
    <t>難病患者サポート事業補助事業実績報告書</t>
    <phoneticPr fontId="5"/>
  </si>
  <si>
    <t>人</t>
    <rPh sb="0" eb="1">
      <t>ヒト</t>
    </rPh>
    <phoneticPr fontId="5"/>
  </si>
  <si>
    <t>相談件数</t>
    <rPh sb="0" eb="2">
      <t>ソウダン</t>
    </rPh>
    <rPh sb="2" eb="4">
      <t>ケンスウ</t>
    </rPh>
    <phoneticPr fontId="5"/>
  </si>
  <si>
    <t>単位当たりコスト ＝ Ｘ ／ Ｙ
Ｘ：「執行額」 
Ｙ：「研修会やフォーラム等の参加者数」　　</t>
    <rPh sb="0" eb="2">
      <t>タンイ</t>
    </rPh>
    <rPh sb="2" eb="3">
      <t>ア</t>
    </rPh>
    <rPh sb="21" eb="23">
      <t>シッコウ</t>
    </rPh>
    <rPh sb="23" eb="24">
      <t>ガク</t>
    </rPh>
    <rPh sb="30" eb="33">
      <t>ケンシュウカイ</t>
    </rPh>
    <rPh sb="39" eb="40">
      <t>トウ</t>
    </rPh>
    <rPh sb="41" eb="44">
      <t>サンカシャ</t>
    </rPh>
    <rPh sb="44" eb="45">
      <t>スウ</t>
    </rPh>
    <phoneticPr fontId="5"/>
  </si>
  <si>
    <t>19,827,000/1,111</t>
  </si>
  <si>
    <t>19,827,000/1,457</t>
  </si>
  <si>
    <t>患者の不安やストレスを解消するための精神的、心理的サポートを行う様々な事業を実施する。自立した患者団体の育成を目的に経営マネジメントや運営管理の研修等を実施し、患者の支援を図るための経費に対して補助する。これにより、上位施策の推進に資する。</t>
    <phoneticPr fontId="5"/>
  </si>
  <si>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</si>
  <si>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</si>
  <si>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</si>
  <si>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phoneticPr fontId="5"/>
  </si>
  <si>
    <t>効率的な運営になっている。</t>
  </si>
  <si>
    <t>実施主体の事務経費等、必要なもののみに支出している。</t>
  </si>
  <si>
    <t>患者や患者団体支援に関する経費のみを補助の対象としており、真に必要なものに限定されている。</t>
  </si>
  <si>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</si>
  <si>
    <t>0016</t>
    <phoneticPr fontId="5"/>
  </si>
  <si>
    <t>113</t>
    <phoneticPr fontId="5"/>
  </si>
  <si>
    <t>142</t>
    <phoneticPr fontId="5"/>
  </si>
  <si>
    <t>153</t>
    <phoneticPr fontId="5"/>
  </si>
  <si>
    <t>160</t>
    <phoneticPr fontId="5"/>
  </si>
  <si>
    <t>156</t>
    <phoneticPr fontId="5"/>
  </si>
  <si>
    <t>159</t>
    <phoneticPr fontId="5"/>
  </si>
  <si>
    <t>A.一般社団法人　日本難病・疾病団体協議会</t>
    <rPh sb="2" eb="4">
      <t>イッパン</t>
    </rPh>
    <rPh sb="4" eb="6">
      <t>シャダン</t>
    </rPh>
    <rPh sb="6" eb="8">
      <t>ホウジン</t>
    </rPh>
    <rPh sb="9" eb="11">
      <t>ニホン</t>
    </rPh>
    <rPh sb="11" eb="13">
      <t>ナンビョウ</t>
    </rPh>
    <rPh sb="14" eb="16">
      <t>シッペイ</t>
    </rPh>
    <rPh sb="16" eb="18">
      <t>ダンタイ</t>
    </rPh>
    <rPh sb="18" eb="21">
      <t>キョウギカイ</t>
    </rPh>
    <phoneticPr fontId="5"/>
  </si>
  <si>
    <t>賃金</t>
  </si>
  <si>
    <t>相談支援員賃金等</t>
  </si>
  <si>
    <t>旅費</t>
  </si>
  <si>
    <t>事務局旅費等</t>
  </si>
  <si>
    <t>雑役務費</t>
  </si>
  <si>
    <t>資料読み取り加工料、映像データ化等</t>
  </si>
  <si>
    <t>謝金</t>
  </si>
  <si>
    <t>全国難病センター研究会講師謝金等</t>
  </si>
  <si>
    <t>借料・損料</t>
  </si>
  <si>
    <t>研修会会場費等</t>
  </si>
  <si>
    <t>印刷製本費</t>
  </si>
  <si>
    <t>全国難病センター研究会報告書印刷費等</t>
  </si>
  <si>
    <t>通信運搬費</t>
  </si>
  <si>
    <t>電話・インターネット通信料等</t>
  </si>
  <si>
    <t>消耗品費</t>
  </si>
  <si>
    <t>資料作成費等</t>
  </si>
  <si>
    <t>一般社団法人　日本難病・疾病団体協議会</t>
  </si>
  <si>
    <t>難病患者サポート事業の実施</t>
  </si>
  <si>
    <t>19,814,000
/983</t>
    <phoneticPr fontId="5"/>
  </si>
  <si>
    <t>件</t>
    <rPh sb="0" eb="1">
      <t>ケン</t>
    </rPh>
    <phoneticPr fontId="6"/>
  </si>
  <si>
    <t>円／人</t>
    <phoneticPr fontId="5"/>
  </si>
  <si>
    <t>27年1月1日に難病法が施行、27年7月1日に疾病が追加されたことに伴い27年度の実績が特段多かったため、研修終了者数及び相談件数は減少しているが、難病患者等からの需要は大きいことから、引き続き適切に予算を執行し、継続して事業を実施する。</t>
    <phoneticPr fontId="5"/>
  </si>
  <si>
    <t>概ね見合ったものとなっている。</t>
    <rPh sb="0" eb="1">
      <t>オオム</t>
    </rPh>
    <rPh sb="2" eb="4">
      <t>ミア</t>
    </rPh>
    <phoneticPr fontId="5"/>
  </si>
  <si>
    <t>B.</t>
    <phoneticPr fontId="5"/>
  </si>
  <si>
    <t>19,965,000/983</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</si>
  <si>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</si>
  <si>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t>
  </si>
  <si>
    <t>例年、成果目標の概ね0.6～0.8倍で推移していることから、研修会への参加を呼びかける等により、受講者数の増加を図ることとする。</t>
    <rPh sb="0" eb="2">
      <t>レイネン</t>
    </rPh>
    <rPh sb="3" eb="5">
      <t>セイカ</t>
    </rPh>
    <rPh sb="5" eb="7">
      <t>モクヒョウ</t>
    </rPh>
    <rPh sb="8" eb="9">
      <t>オオム</t>
    </rPh>
    <rPh sb="17" eb="18">
      <t>バイ</t>
    </rPh>
    <rPh sb="19" eb="21">
      <t>スイイ</t>
    </rPh>
    <rPh sb="30" eb="33">
      <t>ケンシュウカイ</t>
    </rPh>
    <rPh sb="35" eb="37">
      <t>サンカ</t>
    </rPh>
    <rPh sb="38" eb="39">
      <t>ヨ</t>
    </rPh>
    <rPh sb="43" eb="44">
      <t>ナド</t>
    </rPh>
    <rPh sb="48" eb="51">
      <t>ジュコウシャ</t>
    </rPh>
    <rPh sb="51" eb="52">
      <t>スウ</t>
    </rPh>
    <rPh sb="53" eb="55">
      <t>ゾウカ</t>
    </rPh>
    <rPh sb="56" eb="57">
      <t>ハカ</t>
    </rPh>
    <phoneticPr fontId="5"/>
  </si>
  <si>
    <t>点検対象外</t>
    <rPh sb="0" eb="2">
      <t>テンケン</t>
    </rPh>
    <rPh sb="2" eb="5">
      <t>タイショウガイ</t>
    </rPh>
    <phoneticPr fontId="5"/>
  </si>
  <si>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</si>
  <si>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患者の不安やストレスを解消するための精神的、心理的サポートを行う様々な事業を実施するために必要な事業であり、引き続き、必要な予算額を確保し、適正な執行に努めること。</t>
    <rPh sb="45" eb="47">
      <t>ヒツヨウ</t>
    </rPh>
    <rPh sb="48" eb="50">
      <t>ジギョウ</t>
    </rPh>
    <phoneticPr fontId="5"/>
  </si>
  <si>
    <t>課長：竹林　経治</t>
    <rPh sb="3" eb="5">
      <t>タケバヤシ</t>
    </rPh>
    <rPh sb="6" eb="8">
      <t>ケイジ</t>
    </rPh>
    <phoneticPr fontId="5"/>
  </si>
  <si>
    <t>-</t>
    <phoneticPr fontId="5"/>
  </si>
  <si>
    <t>消費税増税による単価増</t>
    <rPh sb="0" eb="3">
      <t>ショウヒゼイ</t>
    </rPh>
    <rPh sb="3" eb="5">
      <t>ゾウゼイ</t>
    </rPh>
    <rPh sb="8" eb="10">
      <t>タンカ</t>
    </rPh>
    <rPh sb="10" eb="11">
      <t>ゾウ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</si>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</sst>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25595</xdr:colOff>
      <xdr:row>31</xdr:row>
      <xdr:rowOff>39989</xdr:rowOff>
    </xdr:to>
    <xdr:sp macro="" textlink="">
      <xdr:nvSpPr>
        <xdr:cNvPr id="3" name="テキスト ボックス 2"/>
        <xdr:cNvSpPr txBox="1"/>
      </xdr:nvSpPr>
      <xdr:spPr>
        <a:xfrm>
          <a:off x="9473514" y="10953750"/>
          <a:ext cx="437486" cy="28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218402</xdr:colOff>
      <xdr:row>133</xdr:row>
      <xdr:rowOff>74139</xdr:rowOff>
    </xdr:to>
    <xdr:sp macro="" textlink="">
      <xdr:nvSpPr>
        <xdr:cNvPr id="7" name="テキスト ボックス 6"/>
        <xdr:cNvSpPr txBox="1"/>
      </xdr:nvSpPr>
      <xdr:spPr>
        <a:xfrm>
          <a:off x="9473514" y="16231115"/>
          <a:ext cx="836239" cy="31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64358</xdr:colOff>
      <xdr:row>134</xdr:row>
      <xdr:rowOff>102973</xdr:rowOff>
    </xdr:from>
    <xdr:to>
      <xdr:col>50</xdr:col>
      <xdr:colOff>27995</xdr:colOff>
      <xdr:row>134</xdr:row>
      <xdr:rowOff>443152</xdr:rowOff>
    </xdr:to>
    <xdr:sp macro="" textlink="">
      <xdr:nvSpPr>
        <xdr:cNvPr id="8" name="テキスト ボックス 7"/>
        <xdr:cNvSpPr txBox="1"/>
      </xdr:nvSpPr>
      <xdr:spPr>
        <a:xfrm>
          <a:off x="9537872" y="17080642"/>
          <a:ext cx="1083468"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128717</xdr:rowOff>
    </xdr:from>
    <xdr:to>
      <xdr:col>42</xdr:col>
      <xdr:colOff>102556</xdr:colOff>
      <xdr:row>133</xdr:row>
      <xdr:rowOff>454221</xdr:rowOff>
    </xdr:to>
    <xdr:sp macro="" textlink="">
      <xdr:nvSpPr>
        <xdr:cNvPr id="9" name="テキスト ボックス 8"/>
        <xdr:cNvSpPr txBox="1"/>
      </xdr:nvSpPr>
      <xdr:spPr>
        <a:xfrm>
          <a:off x="7916047" y="16604393"/>
          <a:ext cx="836239"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16</xdr:col>
      <xdr:colOff>190500</xdr:colOff>
      <xdr:row>741</xdr:row>
      <xdr:rowOff>163286</xdr:rowOff>
    </xdr:from>
    <xdr:to>
      <xdr:col>24</xdr:col>
      <xdr:colOff>128334</xdr:colOff>
      <xdr:row>743</xdr:row>
      <xdr:rowOff>202747</xdr:rowOff>
    </xdr:to>
    <xdr:sp macro="" textlink="">
      <xdr:nvSpPr>
        <xdr:cNvPr id="28" name="正方形/長方形 27"/>
        <xdr:cNvSpPr/>
      </xdr:nvSpPr>
      <xdr:spPr>
        <a:xfrm>
          <a:off x="3390900" y="40520711"/>
          <a:ext cx="1538034" cy="74431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20</xdr:col>
      <xdr:colOff>144071</xdr:colOff>
      <xdr:row>746</xdr:row>
      <xdr:rowOff>36169</xdr:rowOff>
    </xdr:from>
    <xdr:to>
      <xdr:col>20</xdr:col>
      <xdr:colOff>144071</xdr:colOff>
      <xdr:row>747</xdr:row>
      <xdr:rowOff>137715</xdr:rowOff>
    </xdr:to>
    <xdr:cxnSp macro="">
      <xdr:nvCxnSpPr>
        <xdr:cNvPr id="29" name="直線矢印コネクタ 28"/>
        <xdr:cNvCxnSpPr/>
      </xdr:nvCxnSpPr>
      <xdr:spPr>
        <a:xfrm>
          <a:off x="4262990" y="42358061"/>
          <a:ext cx="0" cy="4490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30494</xdr:colOff>
      <xdr:row>747</xdr:row>
      <xdr:rowOff>347116</xdr:rowOff>
    </xdr:from>
    <xdr:ext cx="1172116" cy="275717"/>
    <xdr:sp macro="" textlink="">
      <xdr:nvSpPr>
        <xdr:cNvPr id="30" name="テキスト ボックス 29"/>
        <xdr:cNvSpPr txBox="1"/>
      </xdr:nvSpPr>
      <xdr:spPr>
        <a:xfrm>
          <a:off x="3630944" y="4281909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80842</xdr:colOff>
      <xdr:row>748</xdr:row>
      <xdr:rowOff>284683</xdr:rowOff>
    </xdr:from>
    <xdr:to>
      <xdr:col>26</xdr:col>
      <xdr:colOff>79827</xdr:colOff>
      <xdr:row>750</xdr:row>
      <xdr:rowOff>324143</xdr:rowOff>
    </xdr:to>
    <xdr:sp macro="" textlink="">
      <xdr:nvSpPr>
        <xdr:cNvPr id="31" name="正方形/長方形 30"/>
        <xdr:cNvSpPr/>
      </xdr:nvSpPr>
      <xdr:spPr>
        <a:xfrm>
          <a:off x="3081217" y="43109083"/>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12</xdr:col>
      <xdr:colOff>54428</xdr:colOff>
      <xdr:row>743</xdr:row>
      <xdr:rowOff>294288</xdr:rowOff>
    </xdr:from>
    <xdr:to>
      <xdr:col>29</xdr:col>
      <xdr:colOff>102973</xdr:colOff>
      <xdr:row>746</xdr:row>
      <xdr:rowOff>38615</xdr:rowOff>
    </xdr:to>
    <xdr:sp macro="" textlink="">
      <xdr:nvSpPr>
        <xdr:cNvPr id="35" name="大かっこ 34"/>
        <xdr:cNvSpPr/>
      </xdr:nvSpPr>
      <xdr:spPr>
        <a:xfrm>
          <a:off x="2525779" y="41573579"/>
          <a:ext cx="3549626" cy="786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12</xdr:col>
      <xdr:colOff>68035</xdr:colOff>
      <xdr:row>751</xdr:row>
      <xdr:rowOff>0</xdr:rowOff>
    </xdr:from>
    <xdr:to>
      <xdr:col>29</xdr:col>
      <xdr:colOff>108857</xdr:colOff>
      <xdr:row>754</xdr:row>
      <xdr:rowOff>27214</xdr:rowOff>
    </xdr:to>
    <xdr:sp macro="" textlink="">
      <xdr:nvSpPr>
        <xdr:cNvPr id="37" name="大かっこ 36"/>
        <xdr:cNvSpPr/>
      </xdr:nvSpPr>
      <xdr:spPr>
        <a:xfrm>
          <a:off x="2468335" y="43881675"/>
          <a:ext cx="3441247" cy="10844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174</v>
      </c>
      <c r="AT2" s="220"/>
      <c r="AU2" s="220"/>
      <c r="AV2" s="52" t="str">
        <f>IF(AW2="", "", "-")</f>
        <v/>
      </c>
      <c r="AW2" s="400"/>
      <c r="AX2" s="400"/>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659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599</v>
      </c>
      <c r="H7" s="834"/>
      <c r="I7" s="834"/>
      <c r="J7" s="834"/>
      <c r="K7" s="834"/>
      <c r="L7" s="834"/>
      <c r="M7" s="834"/>
      <c r="N7" s="834"/>
      <c r="O7" s="834"/>
      <c r="P7" s="834"/>
      <c r="Q7" s="834"/>
      <c r="R7" s="834"/>
      <c r="S7" s="834"/>
      <c r="T7" s="834"/>
      <c r="U7" s="834"/>
      <c r="V7" s="834"/>
      <c r="W7" s="834"/>
      <c r="X7" s="835"/>
      <c r="Y7" s="398" t="s">
        <v>515</v>
      </c>
      <c r="Z7" s="296"/>
      <c r="AA7" s="296"/>
      <c r="AB7" s="296"/>
      <c r="AC7" s="296"/>
      <c r="AD7" s="399"/>
      <c r="AE7" s="386" t="s">
        <v>600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657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20</v>
      </c>
      <c r="Q13" s="109"/>
      <c r="R13" s="109"/>
      <c r="S13" s="109"/>
      <c r="T13" s="109"/>
      <c r="U13" s="109"/>
      <c r="V13" s="110"/>
      <c r="W13" s="108">
        <v>20</v>
      </c>
      <c r="X13" s="109"/>
      <c r="Y13" s="109"/>
      <c r="Z13" s="109"/>
      <c r="AA13" s="109"/>
      <c r="AB13" s="109"/>
      <c r="AC13" s="110"/>
      <c r="AD13" s="108">
        <v>20</v>
      </c>
      <c r="AE13" s="109"/>
      <c r="AF13" s="109"/>
      <c r="AG13" s="109"/>
      <c r="AH13" s="109"/>
      <c r="AI13" s="109"/>
      <c r="AJ13" s="110"/>
      <c r="AK13" s="108">
        <v>20</v>
      </c>
      <c r="AL13" s="109"/>
      <c r="AM13" s="109"/>
      <c r="AN13" s="109"/>
      <c r="AO13" s="109"/>
      <c r="AP13" s="109"/>
      <c r="AQ13" s="110"/>
      <c r="AR13" s="105">
        <v>21</v>
      </c>
      <c r="AS13" s="106"/>
      <c r="AT13" s="106"/>
      <c r="AU13" s="106"/>
      <c r="AV13" s="106"/>
      <c r="AW13" s="106"/>
      <c r="AX13" s="397"/>
    </row>
    <row r="14" spans="1:50" ht="21" customHeight="1" x14ac:dyDescent="0.15">
      <c r="A14" s="142"/>
      <c r="B14" s="143"/>
      <c r="C14" s="143"/>
      <c r="D14" s="143"/>
      <c r="E14" s="143"/>
      <c r="F14" s="144"/>
      <c r="G14" s="745"/>
      <c r="H14" s="746"/>
      <c r="I14" s="576" t="s">
        <v>8</v>
      </c>
      <c r="J14" s="630"/>
      <c r="K14" s="630"/>
      <c r="L14" s="630"/>
      <c r="M14" s="630"/>
      <c r="N14" s="630"/>
      <c r="O14" s="631"/>
      <c r="P14" s="108" t="s">
        <v>574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575</v>
      </c>
      <c r="Q15" s="109"/>
      <c r="R15" s="109"/>
      <c r="S15" s="109"/>
      <c r="T15" s="109"/>
      <c r="U15" s="109"/>
      <c r="V15" s="110"/>
      <c r="W15" s="108" t="s">
        <v>576</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660</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574</v>
      </c>
      <c r="Q17" s="109"/>
      <c r="R17" s="109"/>
      <c r="S17" s="109"/>
      <c r="T17" s="109"/>
      <c r="U17" s="109"/>
      <c r="V17" s="110"/>
      <c r="W17" s="108" t="s">
        <v>577</v>
      </c>
      <c r="X17" s="109"/>
      <c r="Y17" s="109"/>
      <c r="Z17" s="109"/>
      <c r="AA17" s="109"/>
      <c r="AB17" s="109"/>
      <c r="AC17" s="110"/>
      <c r="AD17" s="108" t="s">
        <v>575</v>
      </c>
      <c r="AE17" s="109"/>
      <c r="AF17" s="109"/>
      <c r="AG17" s="109"/>
      <c r="AH17" s="109"/>
      <c r="AI17" s="109"/>
      <c r="AJ17" s="110"/>
      <c r="AK17" s="108" t="s">
        <v>578</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7"/>
      <c r="H18" s="748"/>
      <c r="I18" s="735" t="s">
        <v>20</v>
      </c>
      <c r="J18" s="736"/>
      <c r="K18" s="736"/>
      <c r="L18" s="736"/>
      <c r="M18" s="736"/>
      <c r="N18" s="736"/>
      <c r="O18" s="737"/>
      <c r="P18" s="114">
        <f>SUM(P13:V17)</f>
        <v>20</v>
      </c>
      <c r="Q18" s="115"/>
      <c r="R18" s="115"/>
      <c r="S18" s="115"/>
      <c r="T18" s="115"/>
      <c r="U18" s="115"/>
      <c r="V18" s="116"/>
      <c r="W18" s="114">
        <f>SUM(W13:AC17)</f>
        <v>20</v>
      </c>
      <c r="X18" s="115"/>
      <c r="Y18" s="115"/>
      <c r="Z18" s="115"/>
      <c r="AA18" s="115"/>
      <c r="AB18" s="115"/>
      <c r="AC18" s="116"/>
      <c r="AD18" s="114">
        <f>SUM(AD13:AJ17)</f>
        <v>20</v>
      </c>
      <c r="AE18" s="115"/>
      <c r="AF18" s="115"/>
      <c r="AG18" s="115"/>
      <c r="AH18" s="115"/>
      <c r="AI18" s="115"/>
      <c r="AJ18" s="116"/>
      <c r="AK18" s="114">
        <f>SUM(AK13:AQ17)</f>
        <v>20</v>
      </c>
      <c r="AL18" s="115"/>
      <c r="AM18" s="115"/>
      <c r="AN18" s="115"/>
      <c r="AO18" s="115"/>
      <c r="AP18" s="115"/>
      <c r="AQ18" s="116"/>
      <c r="AR18" s="114">
        <f>SUM(AR13:AX17)</f>
        <v>21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20</v>
      </c>
      <c r="Q19" s="109"/>
      <c r="R19" s="109"/>
      <c r="S19" s="109"/>
      <c r="T19" s="109"/>
      <c r="U19" s="109"/>
      <c r="V19" s="110"/>
      <c r="W19" s="108">
        <v>20</v>
      </c>
      <c r="X19" s="109"/>
      <c r="Y19" s="109"/>
      <c r="Z19" s="109"/>
      <c r="AA19" s="109"/>
      <c r="AB19" s="109"/>
      <c r="AC19" s="110"/>
      <c r="AD19" s="108">
        <v>20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478</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602</v>
      </c>
      <c r="H23" s="187"/>
      <c r="I23" s="187"/>
      <c r="J23" s="187"/>
      <c r="K23" s="187"/>
      <c r="L23" s="187"/>
      <c r="M23" s="187"/>
      <c r="N23" s="187"/>
      <c r="O23" s="188"/>
      <c r="P23" s="105">
        <v>20</v>
      </c>
      <c r="Q23" s="106"/>
      <c r="R23" s="106"/>
      <c r="S23" s="106"/>
      <c r="T23" s="106"/>
      <c r="U23" s="106"/>
      <c r="V23" s="107"/>
      <c r="W23" s="105">
        <v>21</v>
      </c>
      <c r="X23" s="106"/>
      <c r="Y23" s="106"/>
      <c r="Z23" s="106"/>
      <c r="AA23" s="106"/>
      <c r="AB23" s="106"/>
      <c r="AC23" s="107"/>
      <c r="AD23" s="209" t="s">
        <v>661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6"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v>
      </c>
      <c r="Q29" s="109"/>
      <c r="R29" s="109"/>
      <c r="S29" s="109"/>
      <c r="T29" s="109"/>
      <c r="U29" s="109"/>
      <c r="V29" s="110"/>
      <c r="W29" s="227">
        <f>AR13</f>
        <v>21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535</v>
      </c>
      <c r="AF30" s="390"/>
      <c r="AG30" s="390"/>
      <c r="AH30" s="391"/>
      <c r="AI30" s="389" t="s">
        <v>532</v>
      </c>
      <c r="AJ30" s="390"/>
      <c r="AK30" s="390"/>
      <c r="AL30" s="391"/>
      <c r="AM30" s="392" t="s">
        <v>527</v>
      </c>
      <c r="AN30" s="392"/>
      <c r="AO30" s="392"/>
      <c r="AP30" s="389"/>
      <c r="AQ30" s="639" t="s">
        <v>354</v>
      </c>
      <c r="AR30" s="640"/>
      <c r="AS30" s="640"/>
      <c r="AT30" s="641"/>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7" t="s">
        <v>580</v>
      </c>
      <c r="AR31" s="136"/>
      <c r="AS31" s="137" t="s">
        <v>355</v>
      </c>
      <c r="AT31" s="172"/>
      <c r="AU31" s="271"/>
      <c r="AV31" s="271"/>
      <c r="AW31" s="382" t="s">
        <v>300</v>
      </c>
      <c r="AX31" s="383"/>
    </row>
    <row r="32" spans="1:50" ht="23.25" customHeight="1" x14ac:dyDescent="0.15">
      <c r="A32" s="516"/>
      <c r="B32" s="514"/>
      <c r="C32" s="514"/>
      <c r="D32" s="514"/>
      <c r="E32" s="514"/>
      <c r="F32" s="515"/>
      <c r="G32" s="541" t="s">
        <v>603</v>
      </c>
      <c r="H32" s="542"/>
      <c r="I32" s="542"/>
      <c r="J32" s="542"/>
      <c r="K32" s="542"/>
      <c r="L32" s="542"/>
      <c r="M32" s="542"/>
      <c r="N32" s="542"/>
      <c r="O32" s="543"/>
      <c r="P32" s="161" t="s">
        <v>604</v>
      </c>
      <c r="Q32" s="161"/>
      <c r="R32" s="161"/>
      <c r="S32" s="161"/>
      <c r="T32" s="161"/>
      <c r="U32" s="161"/>
      <c r="V32" s="161"/>
      <c r="W32" s="161"/>
      <c r="X32" s="231"/>
      <c r="Y32" s="341" t="s">
        <v>12</v>
      </c>
      <c r="Z32" s="550"/>
      <c r="AA32" s="551"/>
      <c r="AB32" s="552" t="s">
        <v>606</v>
      </c>
      <c r="AC32" s="552"/>
      <c r="AD32" s="552"/>
      <c r="AE32" s="367">
        <v>40</v>
      </c>
      <c r="AF32" s="368"/>
      <c r="AG32" s="368"/>
      <c r="AH32" s="368"/>
      <c r="AI32" s="367">
        <v>50</v>
      </c>
      <c r="AJ32" s="368"/>
      <c r="AK32" s="368"/>
      <c r="AL32" s="368"/>
      <c r="AM32" s="367">
        <v>46</v>
      </c>
      <c r="AN32" s="368"/>
      <c r="AO32" s="368"/>
      <c r="AP32" s="368"/>
      <c r="AQ32" s="111" t="s">
        <v>575</v>
      </c>
      <c r="AR32" s="112"/>
      <c r="AS32" s="112"/>
      <c r="AT32" s="113"/>
      <c r="AU32" s="368" t="s">
        <v>575</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606</v>
      </c>
      <c r="AC33" s="523"/>
      <c r="AD33" s="523"/>
      <c r="AE33" s="367">
        <v>60</v>
      </c>
      <c r="AF33" s="368"/>
      <c r="AG33" s="368"/>
      <c r="AH33" s="368"/>
      <c r="AI33" s="367">
        <v>60</v>
      </c>
      <c r="AJ33" s="368"/>
      <c r="AK33" s="368"/>
      <c r="AL33" s="368"/>
      <c r="AM33" s="367">
        <v>60</v>
      </c>
      <c r="AN33" s="368"/>
      <c r="AO33" s="368"/>
      <c r="AP33" s="368"/>
      <c r="AQ33" s="111" t="s">
        <v>575</v>
      </c>
      <c r="AR33" s="112"/>
      <c r="AS33" s="112"/>
      <c r="AT33" s="113"/>
      <c r="AU33" s="368">
        <v>60</v>
      </c>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7">
        <v>67</v>
      </c>
      <c r="AF34" s="368"/>
      <c r="AG34" s="368"/>
      <c r="AH34" s="368"/>
      <c r="AI34" s="367">
        <v>83</v>
      </c>
      <c r="AJ34" s="368"/>
      <c r="AK34" s="368"/>
      <c r="AL34" s="368"/>
      <c r="AM34" s="367">
        <v>77</v>
      </c>
      <c r="AN34" s="368"/>
      <c r="AO34" s="368"/>
      <c r="AP34" s="368"/>
      <c r="AQ34" s="111" t="s">
        <v>581</v>
      </c>
      <c r="AR34" s="112"/>
      <c r="AS34" s="112"/>
      <c r="AT34" s="113"/>
      <c r="AU34" s="368" t="s">
        <v>580</v>
      </c>
      <c r="AV34" s="368"/>
      <c r="AW34" s="368"/>
      <c r="AX34" s="370"/>
    </row>
    <row r="35" spans="1:50" ht="23.25" customHeight="1" x14ac:dyDescent="0.15">
      <c r="A35" s="901" t="s">
        <v>505</v>
      </c>
      <c r="B35" s="902"/>
      <c r="C35" s="902"/>
      <c r="D35" s="902"/>
      <c r="E35" s="902"/>
      <c r="F35" s="903"/>
      <c r="G35" s="907" t="s">
        <v>605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473</v>
      </c>
      <c r="B37" s="643"/>
      <c r="C37" s="643"/>
      <c r="D37" s="643"/>
      <c r="E37" s="643"/>
      <c r="F37" s="644"/>
      <c r="G37" s="566" t="s">
        <v>265</v>
      </c>
      <c r="H37" s="384"/>
      <c r="I37" s="384"/>
      <c r="J37" s="384"/>
      <c r="K37" s="384"/>
      <c r="L37" s="384"/>
      <c r="M37" s="384"/>
      <c r="N37" s="384"/>
      <c r="O37" s="567"/>
      <c r="P37" s="632" t="s">
        <v>59</v>
      </c>
      <c r="Q37" s="384"/>
      <c r="R37" s="384"/>
      <c r="S37" s="384"/>
      <c r="T37" s="384"/>
      <c r="U37" s="384"/>
      <c r="V37" s="384"/>
      <c r="W37" s="384"/>
      <c r="X37" s="567"/>
      <c r="Y37" s="633"/>
      <c r="Z37" s="634"/>
      <c r="AA37" s="635"/>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1" t="s">
        <v>12</v>
      </c>
      <c r="Z39" s="550"/>
      <c r="AA39" s="551"/>
      <c r="AB39" s="552"/>
      <c r="AC39" s="552"/>
      <c r="AD39" s="55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473</v>
      </c>
      <c r="B44" s="643"/>
      <c r="C44" s="643"/>
      <c r="D44" s="643"/>
      <c r="E44" s="643"/>
      <c r="F44" s="644"/>
      <c r="G44" s="566" t="s">
        <v>265</v>
      </c>
      <c r="H44" s="384"/>
      <c r="I44" s="384"/>
      <c r="J44" s="384"/>
      <c r="K44" s="384"/>
      <c r="L44" s="384"/>
      <c r="M44" s="384"/>
      <c r="N44" s="384"/>
      <c r="O44" s="567"/>
      <c r="P44" s="632" t="s">
        <v>59</v>
      </c>
      <c r="Q44" s="384"/>
      <c r="R44" s="384"/>
      <c r="S44" s="384"/>
      <c r="T44" s="384"/>
      <c r="U44" s="384"/>
      <c r="V44" s="384"/>
      <c r="W44" s="384"/>
      <c r="X44" s="567"/>
      <c r="Y44" s="633"/>
      <c r="Z44" s="634"/>
      <c r="AA44" s="635"/>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1" t="s">
        <v>12</v>
      </c>
      <c r="Z46" s="550"/>
      <c r="AA46" s="551"/>
      <c r="AB46" s="552"/>
      <c r="AC46" s="552"/>
      <c r="AD46" s="55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473</v>
      </c>
      <c r="B51" s="514"/>
      <c r="C51" s="514"/>
      <c r="D51" s="514"/>
      <c r="E51" s="514"/>
      <c r="F51" s="515"/>
      <c r="G51" s="566" t="s">
        <v>265</v>
      </c>
      <c r="H51" s="384"/>
      <c r="I51" s="384"/>
      <c r="J51" s="384"/>
      <c r="K51" s="384"/>
      <c r="L51" s="384"/>
      <c r="M51" s="384"/>
      <c r="N51" s="384"/>
      <c r="O51" s="567"/>
      <c r="P51" s="632" t="s">
        <v>59</v>
      </c>
      <c r="Q51" s="384"/>
      <c r="R51" s="384"/>
      <c r="S51" s="384"/>
      <c r="T51" s="384"/>
      <c r="U51" s="384"/>
      <c r="V51" s="384"/>
      <c r="W51" s="384"/>
      <c r="X51" s="567"/>
      <c r="Y51" s="633"/>
      <c r="Z51" s="634"/>
      <c r="AA51" s="635"/>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1" t="s">
        <v>12</v>
      </c>
      <c r="Z53" s="550"/>
      <c r="AA53" s="551"/>
      <c r="AB53" s="552"/>
      <c r="AC53" s="552"/>
      <c r="AD53" s="55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473</v>
      </c>
      <c r="B58" s="514"/>
      <c r="C58" s="514"/>
      <c r="D58" s="514"/>
      <c r="E58" s="514"/>
      <c r="F58" s="515"/>
      <c r="G58" s="566" t="s">
        <v>265</v>
      </c>
      <c r="H58" s="384"/>
      <c r="I58" s="384"/>
      <c r="J58" s="384"/>
      <c r="K58" s="384"/>
      <c r="L58" s="384"/>
      <c r="M58" s="384"/>
      <c r="N58" s="384"/>
      <c r="O58" s="567"/>
      <c r="P58" s="632" t="s">
        <v>59</v>
      </c>
      <c r="Q58" s="384"/>
      <c r="R58" s="384"/>
      <c r="S58" s="384"/>
      <c r="T58" s="384"/>
      <c r="U58" s="384"/>
      <c r="V58" s="384"/>
      <c r="W58" s="384"/>
      <c r="X58" s="567"/>
      <c r="Y58" s="633"/>
      <c r="Z58" s="634"/>
      <c r="AA58" s="635"/>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1" t="s">
        <v>12</v>
      </c>
      <c r="Z60" s="550"/>
      <c r="AA60" s="551"/>
      <c r="AB60" s="552"/>
      <c r="AC60" s="552"/>
      <c r="AD60" s="55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1" t="s">
        <v>535</v>
      </c>
      <c r="AF65" s="372"/>
      <c r="AG65" s="372"/>
      <c r="AH65" s="373"/>
      <c r="AI65" s="371" t="s">
        <v>532</v>
      </c>
      <c r="AJ65" s="372"/>
      <c r="AK65" s="372"/>
      <c r="AL65" s="373"/>
      <c r="AM65" s="378" t="s">
        <v>527</v>
      </c>
      <c r="AN65" s="378"/>
      <c r="AO65" s="378"/>
      <c r="AP65" s="371"/>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5" t="s">
        <v>508</v>
      </c>
      <c r="B78" s="916"/>
      <c r="C78" s="916"/>
      <c r="D78" s="916"/>
      <c r="E78" s="913" t="s">
        <v>451</v>
      </c>
      <c r="F78" s="914"/>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2"/>
      <c r="B101" s="493"/>
      <c r="C101" s="493"/>
      <c r="D101" s="493"/>
      <c r="E101" s="493"/>
      <c r="F101" s="494"/>
      <c r="G101" s="161" t="s">
        <v>607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647</v>
      </c>
      <c r="AC101" s="552"/>
      <c r="AD101" s="552"/>
      <c r="AE101" s="367">
        <v>296</v>
      </c>
      <c r="AF101" s="368"/>
      <c r="AG101" s="368"/>
      <c r="AH101" s="369"/>
      <c r="AI101" s="367">
        <v>218</v>
      </c>
      <c r="AJ101" s="368"/>
      <c r="AK101" s="368"/>
      <c r="AL101" s="369"/>
      <c r="AM101" s="367">
        <v>197</v>
      </c>
      <c r="AN101" s="368"/>
      <c r="AO101" s="368"/>
      <c r="AP101" s="369"/>
      <c r="AQ101" s="367" t="s">
        <v>597</v>
      </c>
      <c r="AR101" s="368"/>
      <c r="AS101" s="368"/>
      <c r="AT101" s="369"/>
      <c r="AU101" s="367" t="s">
        <v>662</v>
      </c>
      <c r="AV101" s="368"/>
      <c r="AW101" s="368"/>
      <c r="AX101" s="369"/>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2"/>
      <c r="AA102" s="343"/>
      <c r="AB102" s="552" t="s">
        <v>647</v>
      </c>
      <c r="AC102" s="552"/>
      <c r="AD102" s="552"/>
      <c r="AE102" s="361">
        <v>1065</v>
      </c>
      <c r="AF102" s="361"/>
      <c r="AG102" s="361"/>
      <c r="AH102" s="361"/>
      <c r="AI102" s="361">
        <v>296</v>
      </c>
      <c r="AJ102" s="361"/>
      <c r="AK102" s="361"/>
      <c r="AL102" s="361"/>
      <c r="AM102" s="361">
        <v>218</v>
      </c>
      <c r="AN102" s="361"/>
      <c r="AO102" s="361"/>
      <c r="AP102" s="361"/>
      <c r="AQ102" s="818">
        <v>197</v>
      </c>
      <c r="AR102" s="819"/>
      <c r="AS102" s="819"/>
      <c r="AT102" s="820"/>
      <c r="AU102" s="818">
        <v>197</v>
      </c>
      <c r="AV102" s="819"/>
      <c r="AW102" s="819"/>
      <c r="AX102" s="820"/>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608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5" t="s">
        <v>648</v>
      </c>
      <c r="AC116" s="816"/>
      <c r="AD116" s="817"/>
      <c r="AE116" s="361">
        <v>17846</v>
      </c>
      <c r="AF116" s="361"/>
      <c r="AG116" s="361"/>
      <c r="AH116" s="361"/>
      <c r="AI116" s="361">
        <v>13608</v>
      </c>
      <c r="AJ116" s="361"/>
      <c r="AK116" s="361"/>
      <c r="AL116" s="361"/>
      <c r="AM116" s="361">
        <v>20157</v>
      </c>
      <c r="AN116" s="361"/>
      <c r="AO116" s="361"/>
      <c r="AP116" s="361"/>
      <c r="AQ116" s="367">
        <v>20310</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582</v>
      </c>
      <c r="AC117" s="345"/>
      <c r="AD117" s="346"/>
      <c r="AE117" s="458" t="s">
        <v>609</v>
      </c>
      <c r="AF117" s="306"/>
      <c r="AG117" s="306"/>
      <c r="AH117" s="306"/>
      <c r="AI117" s="458" t="s">
        <v>610</v>
      </c>
      <c r="AJ117" s="306"/>
      <c r="AK117" s="306"/>
      <c r="AL117" s="306"/>
      <c r="AM117" s="458" t="s">
        <v>646</v>
      </c>
      <c r="AN117" s="306"/>
      <c r="AO117" s="306"/>
      <c r="AP117" s="306"/>
      <c r="AQ117" s="306"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c r="AV133" s="136"/>
      <c r="AW133" s="137" t="s">
        <v>300</v>
      </c>
      <c r="AX133" s="138"/>
    </row>
    <row r="134" spans="1:50" ht="39.75" customHeight="1" x14ac:dyDescent="0.15">
      <c r="A134" s="998"/>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986071</v>
      </c>
      <c r="AF134" s="112"/>
      <c r="AG134" s="112"/>
      <c r="AH134" s="112"/>
      <c r="AI134" s="266">
        <v>892445</v>
      </c>
      <c r="AJ134" s="112"/>
      <c r="AK134" s="112"/>
      <c r="AL134" s="112"/>
      <c r="AM134" s="266"/>
      <c r="AN134" s="112"/>
      <c r="AO134" s="112"/>
      <c r="AP134" s="112"/>
      <c r="AQ134" s="266" t="s">
        <v>586</v>
      </c>
      <c r="AR134" s="112"/>
      <c r="AS134" s="112"/>
      <c r="AT134" s="112"/>
      <c r="AU134" s="266" t="s">
        <v>587</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v>943460</v>
      </c>
      <c r="AF135" s="112"/>
      <c r="AG135" s="112"/>
      <c r="AH135" s="112"/>
      <c r="AI135" s="266">
        <v>986071</v>
      </c>
      <c r="AJ135" s="112"/>
      <c r="AK135" s="112"/>
      <c r="AL135" s="112"/>
      <c r="AM135" s="266">
        <v>892445</v>
      </c>
      <c r="AN135" s="112"/>
      <c r="AO135" s="112"/>
      <c r="AP135" s="112"/>
      <c r="AQ135" s="266" t="s">
        <v>575</v>
      </c>
      <c r="AR135" s="112"/>
      <c r="AS135" s="112"/>
      <c r="AT135" s="112"/>
      <c r="AU135" s="266"/>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575</v>
      </c>
      <c r="H154" s="161"/>
      <c r="I154" s="161"/>
      <c r="J154" s="161"/>
      <c r="K154" s="161"/>
      <c r="L154" s="161"/>
      <c r="M154" s="161"/>
      <c r="N154" s="161"/>
      <c r="O154" s="161"/>
      <c r="P154" s="231"/>
      <c r="Q154" s="160" t="s">
        <v>575</v>
      </c>
      <c r="R154" s="161"/>
      <c r="S154" s="161"/>
      <c r="T154" s="161"/>
      <c r="U154" s="161"/>
      <c r="V154" s="161"/>
      <c r="W154" s="161"/>
      <c r="X154" s="161"/>
      <c r="Y154" s="161"/>
      <c r="Z154" s="161"/>
      <c r="AA154" s="927"/>
      <c r="AB154" s="255" t="s">
        <v>575</v>
      </c>
      <c r="AC154" s="256"/>
      <c r="AD154" s="256"/>
      <c r="AE154" s="261" t="s">
        <v>588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573</v>
      </c>
      <c r="K430" s="242"/>
      <c r="L430" s="242"/>
      <c r="M430" s="242"/>
      <c r="N430" s="242"/>
      <c r="O430" s="242"/>
      <c r="P430" s="242"/>
      <c r="Q430" s="242"/>
      <c r="R430" s="242"/>
      <c r="S430" s="242"/>
      <c r="T430" s="243"/>
      <c r="U430" s="244" t="s">
        <v>588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589</v>
      </c>
      <c r="AR432" s="136"/>
      <c r="AS432" s="137" t="s">
        <v>355</v>
      </c>
      <c r="AT432" s="172"/>
      <c r="AU432" s="136" t="s">
        <v>575</v>
      </c>
      <c r="AV432" s="136"/>
      <c r="AW432" s="137" t="s">
        <v>300</v>
      </c>
      <c r="AX432" s="138"/>
    </row>
    <row r="433" spans="1:50" ht="23.25" customHeight="1" x14ac:dyDescent="0.15">
      <c r="A433" s="998"/>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591</v>
      </c>
      <c r="AN433" s="112"/>
      <c r="AO433" s="112"/>
      <c r="AP433" s="113"/>
      <c r="AQ433" s="111" t="s">
        <v>591</v>
      </c>
      <c r="AR433" s="112"/>
      <c r="AS433" s="112"/>
      <c r="AT433" s="113"/>
      <c r="AU433" s="112" t="s">
        <v>590</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592</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590</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7" t="s">
        <v>589</v>
      </c>
      <c r="AR457" s="136"/>
      <c r="AS457" s="137" t="s">
        <v>355</v>
      </c>
      <c r="AT457" s="172"/>
      <c r="AU457" s="136" t="s">
        <v>575</v>
      </c>
      <c r="AV457" s="136"/>
      <c r="AW457" s="137" t="s">
        <v>300</v>
      </c>
      <c r="AX457" s="138"/>
    </row>
    <row r="458" spans="1:50" ht="23.25" customHeight="1" x14ac:dyDescent="0.15">
      <c r="A458" s="998"/>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574</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577</v>
      </c>
      <c r="AF459" s="112"/>
      <c r="AG459" s="112"/>
      <c r="AH459" s="113"/>
      <c r="AI459" s="111" t="s">
        <v>574</v>
      </c>
      <c r="AJ459" s="112"/>
      <c r="AK459" s="112"/>
      <c r="AL459" s="112"/>
      <c r="AM459" s="111" t="s">
        <v>575</v>
      </c>
      <c r="AN459" s="112"/>
      <c r="AO459" s="112"/>
      <c r="AP459" s="113"/>
      <c r="AQ459" s="111" t="s">
        <v>575</v>
      </c>
      <c r="AR459" s="112"/>
      <c r="AS459" s="112"/>
      <c r="AT459" s="113"/>
      <c r="AU459" s="112" t="s">
        <v>589</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578</v>
      </c>
      <c r="AJ460" s="112"/>
      <c r="AK460" s="112"/>
      <c r="AL460" s="112"/>
      <c r="AM460" s="111" t="s">
        <v>586</v>
      </c>
      <c r="AN460" s="112"/>
      <c r="AO460" s="112"/>
      <c r="AP460" s="113"/>
      <c r="AQ460" s="111" t="s">
        <v>574</v>
      </c>
      <c r="AR460" s="112"/>
      <c r="AS460" s="112"/>
      <c r="AT460" s="113"/>
      <c r="AU460" s="112" t="s">
        <v>574</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572</v>
      </c>
      <c r="AE702" s="900"/>
      <c r="AF702" s="900"/>
      <c r="AG702" s="889" t="s">
        <v>612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594</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t="s">
        <v>653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616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572</v>
      </c>
      <c r="AE710" s="155"/>
      <c r="AF710" s="155"/>
      <c r="AG710" s="665" t="s">
        <v>617</v>
      </c>
      <c r="AH710" s="666"/>
      <c r="AI710" s="666"/>
      <c r="AJ710" s="666"/>
      <c r="AK710" s="666"/>
      <c r="AL710" s="666"/>
      <c r="AM710" s="666"/>
      <c r="AN710" s="666"/>
      <c r="AO710" s="666"/>
      <c r="AP710" s="666"/>
      <c r="AQ710" s="666"/>
      <c r="AR710" s="666"/>
      <c r="AS710" s="666"/>
      <c r="AT710" s="666"/>
      <c r="AU710" s="666"/>
      <c r="AV710" s="666"/>
      <c r="AW710" s="666"/>
      <c r="AX710" s="667"/>
    </row>
    <row r="711" spans="1:50" ht="32.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618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593</v>
      </c>
      <c r="AE712" s="587"/>
      <c r="AF712" s="587"/>
      <c r="AG712" s="595" t="s">
        <v>573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5" t="s">
        <v>573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593</v>
      </c>
      <c r="AE714" s="593"/>
      <c r="AF714" s="594"/>
      <c r="AG714" s="690" t="s">
        <v>573</v>
      </c>
      <c r="AH714" s="691"/>
      <c r="AI714" s="691"/>
      <c r="AJ714" s="691"/>
      <c r="AK714" s="691"/>
      <c r="AL714" s="691"/>
      <c r="AM714" s="691"/>
      <c r="AN714" s="691"/>
      <c r="AO714" s="691"/>
      <c r="AP714" s="691"/>
      <c r="AQ714" s="691"/>
      <c r="AR714" s="691"/>
      <c r="AS714" s="691"/>
      <c r="AT714" s="691"/>
      <c r="AU714" s="691"/>
      <c r="AV714" s="691"/>
      <c r="AW714" s="691"/>
      <c r="AX714" s="692"/>
    </row>
    <row r="715" spans="1:50" ht="51.7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654</v>
      </c>
      <c r="AE715" s="669"/>
      <c r="AF715" s="778"/>
      <c r="AG715" s="527" t="s">
        <v>655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593</v>
      </c>
      <c r="AE716" s="760"/>
      <c r="AF716" s="760"/>
      <c r="AG716" s="665" t="s">
        <v>573</v>
      </c>
      <c r="AH716" s="666"/>
      <c r="AI716" s="666"/>
      <c r="AJ716" s="666"/>
      <c r="AK716" s="666"/>
      <c r="AL716" s="666"/>
      <c r="AM716" s="666"/>
      <c r="AN716" s="666"/>
      <c r="AO716" s="666"/>
      <c r="AP716" s="666"/>
      <c r="AQ716" s="666"/>
      <c r="AR716" s="666"/>
      <c r="AS716" s="666"/>
      <c r="AT716" s="666"/>
      <c r="AU716" s="666"/>
      <c r="AV716" s="666"/>
      <c r="AW716" s="666"/>
      <c r="AX716" s="667"/>
    </row>
    <row r="717" spans="1:50" ht="30"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650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593</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t="s">
        <v>588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22" t="s">
        <v>48</v>
      </c>
      <c r="B726" s="623"/>
      <c r="C726" s="443" t="s">
        <v>53</v>
      </c>
      <c r="D726" s="582"/>
      <c r="E726" s="582"/>
      <c r="F726" s="583"/>
      <c r="G726" s="798" t="s">
        <v>619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7.75" customHeight="1" thickBot="1" x14ac:dyDescent="0.2">
      <c r="A727" s="624"/>
      <c r="B727" s="625"/>
      <c r="C727" s="696" t="s">
        <v>57</v>
      </c>
      <c r="D727" s="697"/>
      <c r="E727" s="697"/>
      <c r="F727" s="698"/>
      <c r="G727" s="796" t="s">
        <v>649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9.25" customHeight="1" thickBot="1" x14ac:dyDescent="0.2">
      <c r="A729" s="766" t="s">
        <v>656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7.75" customHeight="1" thickBot="1" x14ac:dyDescent="0.2">
      <c r="A733" s="750" t="s">
        <v>257</v>
      </c>
      <c r="B733" s="751"/>
      <c r="C733" s="751"/>
      <c r="D733" s="751"/>
      <c r="E733" s="752"/>
      <c r="F733" s="767" t="s">
        <v>663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7.25" customHeight="1" thickBot="1" x14ac:dyDescent="0.2">
      <c r="A735" s="612" t="s">
        <v>664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575</v>
      </c>
      <c r="F737" s="122"/>
      <c r="G737" s="122"/>
      <c r="H737" s="122"/>
      <c r="I737" s="122"/>
      <c r="J737" s="122"/>
      <c r="K737" s="122"/>
      <c r="L737" s="122"/>
      <c r="M737" s="122"/>
      <c r="N737" s="101" t="s">
        <v>542</v>
      </c>
      <c r="O737" s="101"/>
      <c r="P737" s="101"/>
      <c r="Q737" s="101"/>
      <c r="R737" s="122" t="s">
        <v>620</v>
      </c>
      <c r="S737" s="122"/>
      <c r="T737" s="122"/>
      <c r="U737" s="122"/>
      <c r="V737" s="122"/>
      <c r="W737" s="122"/>
      <c r="X737" s="122"/>
      <c r="Y737" s="122"/>
      <c r="Z737" s="122"/>
      <c r="AA737" s="101" t="s">
        <v>541</v>
      </c>
      <c r="AB737" s="101"/>
      <c r="AC737" s="101"/>
      <c r="AD737" s="101"/>
      <c r="AE737" s="122" t="s">
        <v>621</v>
      </c>
      <c r="AF737" s="122"/>
      <c r="AG737" s="122"/>
      <c r="AH737" s="122"/>
      <c r="AI737" s="122"/>
      <c r="AJ737" s="122"/>
      <c r="AK737" s="122"/>
      <c r="AL737" s="122"/>
      <c r="AM737" s="122"/>
      <c r="AN737" s="101" t="s">
        <v>540</v>
      </c>
      <c r="AO737" s="101"/>
      <c r="AP737" s="101"/>
      <c r="AQ737" s="101"/>
      <c r="AR737" s="102" t="s">
        <v>622</v>
      </c>
      <c r="AS737" s="103"/>
      <c r="AT737" s="103"/>
      <c r="AU737" s="103"/>
      <c r="AV737" s="103"/>
      <c r="AW737" s="103"/>
      <c r="AX737" s="104"/>
      <c r="AY737" s="89"/>
      <c r="AZ737" s="89"/>
    </row>
    <row r="738" spans="1:52" ht="24.75" customHeight="1" x14ac:dyDescent="0.15">
      <c r="A738" s="123" t="s">
        <v>539</v>
      </c>
      <c r="B738" s="124"/>
      <c r="C738" s="124"/>
      <c r="D738" s="125"/>
      <c r="E738" s="122" t="s">
        <v>623</v>
      </c>
      <c r="F738" s="122"/>
      <c r="G738" s="122"/>
      <c r="H738" s="122"/>
      <c r="I738" s="122"/>
      <c r="J738" s="122"/>
      <c r="K738" s="122"/>
      <c r="L738" s="122"/>
      <c r="M738" s="122"/>
      <c r="N738" s="101" t="s">
        <v>538</v>
      </c>
      <c r="O738" s="101"/>
      <c r="P738" s="101"/>
      <c r="Q738" s="101"/>
      <c r="R738" s="122" t="s">
        <v>624</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168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628</v>
      </c>
      <c r="H781" s="450"/>
      <c r="I781" s="450"/>
      <c r="J781" s="450"/>
      <c r="K781" s="451"/>
      <c r="L781" s="452" t="s">
        <v>629</v>
      </c>
      <c r="M781" s="453"/>
      <c r="N781" s="453"/>
      <c r="O781" s="453"/>
      <c r="P781" s="453"/>
      <c r="Q781" s="453"/>
      <c r="R781" s="453"/>
      <c r="S781" s="453"/>
      <c r="T781" s="453"/>
      <c r="U781" s="453"/>
      <c r="V781" s="453"/>
      <c r="W781" s="453"/>
      <c r="X781" s="454"/>
      <c r="Y781" s="455">
        <v>6.3</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51" t="s">
        <v>630</v>
      </c>
      <c r="H782" s="352"/>
      <c r="I782" s="352"/>
      <c r="J782" s="352"/>
      <c r="K782" s="353"/>
      <c r="L782" s="404" t="s">
        <v>631</v>
      </c>
      <c r="M782" s="405"/>
      <c r="N782" s="405"/>
      <c r="O782" s="405"/>
      <c r="P782" s="405"/>
      <c r="Q782" s="405"/>
      <c r="R782" s="405"/>
      <c r="S782" s="405"/>
      <c r="T782" s="405"/>
      <c r="U782" s="405"/>
      <c r="V782" s="405"/>
      <c r="W782" s="405"/>
      <c r="X782" s="406"/>
      <c r="Y782" s="401">
        <v>5.5</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7"/>
      <c r="B783" s="764"/>
      <c r="C783" s="764"/>
      <c r="D783" s="764"/>
      <c r="E783" s="764"/>
      <c r="F783" s="765"/>
      <c r="G783" s="351" t="s">
        <v>632</v>
      </c>
      <c r="H783" s="352"/>
      <c r="I783" s="352"/>
      <c r="J783" s="352"/>
      <c r="K783" s="353"/>
      <c r="L783" s="404" t="s">
        <v>633</v>
      </c>
      <c r="M783" s="405"/>
      <c r="N783" s="405"/>
      <c r="O783" s="405"/>
      <c r="P783" s="405"/>
      <c r="Q783" s="405"/>
      <c r="R783" s="405"/>
      <c r="S783" s="405"/>
      <c r="T783" s="405"/>
      <c r="U783" s="405"/>
      <c r="V783" s="405"/>
      <c r="W783" s="405"/>
      <c r="X783" s="406"/>
      <c r="Y783" s="401">
        <v>3.3</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7"/>
      <c r="B784" s="764"/>
      <c r="C784" s="764"/>
      <c r="D784" s="764"/>
      <c r="E784" s="764"/>
      <c r="F784" s="765"/>
      <c r="G784" s="351" t="s">
        <v>636</v>
      </c>
      <c r="H784" s="352"/>
      <c r="I784" s="352"/>
      <c r="J784" s="352"/>
      <c r="K784" s="353"/>
      <c r="L784" s="404" t="s">
        <v>637</v>
      </c>
      <c r="M784" s="405"/>
      <c r="N784" s="405"/>
      <c r="O784" s="405"/>
      <c r="P784" s="405"/>
      <c r="Q784" s="405"/>
      <c r="R784" s="405"/>
      <c r="S784" s="405"/>
      <c r="T784" s="405"/>
      <c r="U784" s="405"/>
      <c r="V784" s="405"/>
      <c r="W784" s="405"/>
      <c r="X784" s="406"/>
      <c r="Y784" s="401">
        <v>1.5</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7"/>
      <c r="B785" s="764"/>
      <c r="C785" s="764"/>
      <c r="D785" s="764"/>
      <c r="E785" s="764"/>
      <c r="F785" s="765"/>
      <c r="G785" s="351" t="s">
        <v>634</v>
      </c>
      <c r="H785" s="352"/>
      <c r="I785" s="352"/>
      <c r="J785" s="352"/>
      <c r="K785" s="353"/>
      <c r="L785" s="404" t="s">
        <v>635</v>
      </c>
      <c r="M785" s="405"/>
      <c r="N785" s="405"/>
      <c r="O785" s="405"/>
      <c r="P785" s="405"/>
      <c r="Q785" s="405"/>
      <c r="R785" s="405"/>
      <c r="S785" s="405"/>
      <c r="T785" s="405"/>
      <c r="U785" s="405"/>
      <c r="V785" s="405"/>
      <c r="W785" s="405"/>
      <c r="X785" s="406"/>
      <c r="Y785" s="401">
        <v>1.4</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7"/>
      <c r="B786" s="764"/>
      <c r="C786" s="764"/>
      <c r="D786" s="764"/>
      <c r="E786" s="764"/>
      <c r="F786" s="765"/>
      <c r="G786" s="351" t="s">
        <v>638</v>
      </c>
      <c r="H786" s="352"/>
      <c r="I786" s="352"/>
      <c r="J786" s="352"/>
      <c r="K786" s="353"/>
      <c r="L786" s="404" t="s">
        <v>639</v>
      </c>
      <c r="M786" s="405"/>
      <c r="N786" s="405"/>
      <c r="O786" s="405"/>
      <c r="P786" s="405"/>
      <c r="Q786" s="405"/>
      <c r="R786" s="405"/>
      <c r="S786" s="405"/>
      <c r="T786" s="405"/>
      <c r="U786" s="405"/>
      <c r="V786" s="405"/>
      <c r="W786" s="405"/>
      <c r="X786" s="406"/>
      <c r="Y786" s="401">
        <v>0.5</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7"/>
      <c r="B787" s="764"/>
      <c r="C787" s="764"/>
      <c r="D787" s="764"/>
      <c r="E787" s="764"/>
      <c r="F787" s="765"/>
      <c r="G787" s="351" t="s">
        <v>640</v>
      </c>
      <c r="H787" s="352"/>
      <c r="I787" s="352"/>
      <c r="J787" s="352"/>
      <c r="K787" s="353"/>
      <c r="L787" s="404" t="s">
        <v>641</v>
      </c>
      <c r="M787" s="405"/>
      <c r="N787" s="405"/>
      <c r="O787" s="405"/>
      <c r="P787" s="405"/>
      <c r="Q787" s="405"/>
      <c r="R787" s="405"/>
      <c r="S787" s="405"/>
      <c r="T787" s="405"/>
      <c r="U787" s="405"/>
      <c r="V787" s="405"/>
      <c r="W787" s="405"/>
      <c r="X787" s="406"/>
      <c r="Y787" s="401">
        <v>0.5</v>
      </c>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7"/>
      <c r="B788" s="764"/>
      <c r="C788" s="764"/>
      <c r="D788" s="764"/>
      <c r="E788" s="764"/>
      <c r="F788" s="765"/>
      <c r="G788" s="351" t="s">
        <v>642</v>
      </c>
      <c r="H788" s="352"/>
      <c r="I788" s="352"/>
      <c r="J788" s="352"/>
      <c r="K788" s="353"/>
      <c r="L788" s="404" t="s">
        <v>643</v>
      </c>
      <c r="M788" s="405"/>
      <c r="N788" s="405"/>
      <c r="O788" s="405"/>
      <c r="P788" s="405"/>
      <c r="Q788" s="405"/>
      <c r="R788" s="405"/>
      <c r="S788" s="405"/>
      <c r="T788" s="405"/>
      <c r="U788" s="405"/>
      <c r="V788" s="405"/>
      <c r="W788" s="405"/>
      <c r="X788" s="406"/>
      <c r="Y788" s="401">
        <v>0.4</v>
      </c>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7"/>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v>0.4</v>
      </c>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7"/>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19.799999999999997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48" customHeight="1" x14ac:dyDescent="0.15">
      <c r="A837" s="407">
        <v>1</v>
      </c>
      <c r="B837" s="407">
        <v>1</v>
      </c>
      <c r="C837" s="425" t="s">
        <v>644</v>
      </c>
      <c r="D837" s="421"/>
      <c r="E837" s="421"/>
      <c r="F837" s="421"/>
      <c r="G837" s="421"/>
      <c r="H837" s="421"/>
      <c r="I837" s="421"/>
      <c r="J837" s="422">
        <v>1011105004941</v>
      </c>
      <c r="K837" s="423"/>
      <c r="L837" s="423"/>
      <c r="M837" s="423"/>
      <c r="N837" s="423"/>
      <c r="O837" s="423"/>
      <c r="P837" s="317" t="s">
        <v>645</v>
      </c>
      <c r="Q837" s="318"/>
      <c r="R837" s="318"/>
      <c r="S837" s="318"/>
      <c r="T837" s="318"/>
      <c r="U837" s="318"/>
      <c r="V837" s="318"/>
      <c r="W837" s="318"/>
      <c r="X837" s="318"/>
      <c r="Y837" s="319">
        <v>19.8</v>
      </c>
      <c r="Z837" s="320"/>
      <c r="AA837" s="320"/>
      <c r="AB837" s="321"/>
      <c r="AC837" s="329" t="s">
        <v>596</v>
      </c>
      <c r="AD837" s="424"/>
      <c r="AE837" s="424"/>
      <c r="AF837" s="424"/>
      <c r="AG837" s="424"/>
      <c r="AH837" s="330" t="s">
        <v>573</v>
      </c>
      <c r="AI837" s="331"/>
      <c r="AJ837" s="331"/>
      <c r="AK837" s="331"/>
      <c r="AL837" s="326" t="s">
        <v>573</v>
      </c>
      <c r="AM837" s="327"/>
      <c r="AN837" s="327"/>
      <c r="AO837" s="328"/>
      <c r="AP837" s="322" t="s">
        <v>573</v>
      </c>
      <c r="AQ837" s="322"/>
      <c r="AR837" s="322"/>
      <c r="AS837" s="322"/>
      <c r="AT837" s="322"/>
      <c r="AU837" s="322"/>
      <c r="AV837" s="322"/>
      <c r="AW837" s="322"/>
      <c r="AX837" s="322"/>
    </row>
    <row r="838" spans="1:50" ht="30" hidden="1" customHeight="1" x14ac:dyDescent="0.15">
      <c r="A838" s="407">
        <v>2</v>
      </c>
      <c r="B838" s="407">
        <v>1</v>
      </c>
      <c r="C838" s="425"/>
      <c r="D838" s="421"/>
      <c r="E838" s="421"/>
      <c r="F838" s="421"/>
      <c r="G838" s="421"/>
      <c r="H838" s="421"/>
      <c r="I838" s="421"/>
      <c r="J838" s="422"/>
      <c r="K838" s="423"/>
      <c r="L838" s="423"/>
      <c r="M838" s="423"/>
      <c r="N838" s="423"/>
      <c r="O838" s="423"/>
      <c r="P838" s="317"/>
      <c r="Q838" s="318"/>
      <c r="R838" s="318"/>
      <c r="S838" s="318"/>
      <c r="T838" s="318"/>
      <c r="U838" s="318"/>
      <c r="V838" s="318"/>
      <c r="W838" s="318"/>
      <c r="X838" s="318"/>
      <c r="Y838" s="319"/>
      <c r="Z838" s="320"/>
      <c r="AA838" s="320"/>
      <c r="AB838" s="321"/>
      <c r="AC838" s="329"/>
      <c r="AD838" s="329"/>
      <c r="AE838" s="329"/>
      <c r="AF838" s="329"/>
      <c r="AG838" s="329"/>
      <c r="AH838" s="330"/>
      <c r="AI838" s="331"/>
      <c r="AJ838" s="331"/>
      <c r="AK838" s="331"/>
      <c r="AL838" s="326"/>
      <c r="AM838" s="327"/>
      <c r="AN838" s="327"/>
      <c r="AO838" s="328"/>
      <c r="AP838" s="322"/>
      <c r="AQ838" s="322"/>
      <c r="AR838" s="322"/>
      <c r="AS838" s="322"/>
      <c r="AT838" s="322"/>
      <c r="AU838" s="322"/>
      <c r="AV838" s="322"/>
      <c r="AW838" s="322"/>
      <c r="AX838" s="322"/>
    </row>
    <row r="839" spans="1:50" ht="30" hidden="1" customHeight="1" x14ac:dyDescent="0.15">
      <c r="A839" s="407">
        <v>3</v>
      </c>
      <c r="B839" s="407">
        <v>1</v>
      </c>
      <c r="C839" s="425"/>
      <c r="D839" s="421"/>
      <c r="E839" s="421"/>
      <c r="F839" s="421"/>
      <c r="G839" s="421"/>
      <c r="H839" s="421"/>
      <c r="I839" s="421"/>
      <c r="J839" s="422"/>
      <c r="K839" s="423"/>
      <c r="L839" s="423"/>
      <c r="M839" s="423"/>
      <c r="N839" s="423"/>
      <c r="O839" s="423"/>
      <c r="P839" s="317"/>
      <c r="Q839" s="318"/>
      <c r="R839" s="318"/>
      <c r="S839" s="318"/>
      <c r="T839" s="318"/>
      <c r="U839" s="318"/>
      <c r="V839" s="318"/>
      <c r="W839" s="318"/>
      <c r="X839" s="318"/>
      <c r="Y839" s="319"/>
      <c r="Z839" s="320"/>
      <c r="AA839" s="320"/>
      <c r="AB839" s="321"/>
      <c r="AC839" s="329"/>
      <c r="AD839" s="329"/>
      <c r="AE839" s="329"/>
      <c r="AF839" s="329"/>
      <c r="AG839" s="329"/>
      <c r="AH839" s="330"/>
      <c r="AI839" s="331"/>
      <c r="AJ839" s="331"/>
      <c r="AK839" s="331"/>
      <c r="AL839" s="326"/>
      <c r="AM839" s="327"/>
      <c r="AN839" s="327"/>
      <c r="AO839" s="328"/>
      <c r="AP839" s="322"/>
      <c r="AQ839" s="322"/>
      <c r="AR839" s="322"/>
      <c r="AS839" s="322"/>
      <c r="AT839" s="322"/>
      <c r="AU839" s="322"/>
      <c r="AV839" s="322"/>
      <c r="AW839" s="322"/>
      <c r="AX839" s="322"/>
    </row>
    <row r="840" spans="1:50" ht="30" hidden="1" customHeight="1" x14ac:dyDescent="0.15">
      <c r="A840" s="407">
        <v>4</v>
      </c>
      <c r="B840" s="407">
        <v>1</v>
      </c>
      <c r="C840" s="425"/>
      <c r="D840" s="421"/>
      <c r="E840" s="421"/>
      <c r="F840" s="421"/>
      <c r="G840" s="421"/>
      <c r="H840" s="421"/>
      <c r="I840" s="421"/>
      <c r="J840" s="422"/>
      <c r="K840" s="423"/>
      <c r="L840" s="423"/>
      <c r="M840" s="423"/>
      <c r="N840" s="423"/>
      <c r="O840" s="423"/>
      <c r="P840" s="317"/>
      <c r="Q840" s="318"/>
      <c r="R840" s="318"/>
      <c r="S840" s="318"/>
      <c r="T840" s="318"/>
      <c r="U840" s="318"/>
      <c r="V840" s="318"/>
      <c r="W840" s="318"/>
      <c r="X840" s="318"/>
      <c r="Y840" s="319"/>
      <c r="Z840" s="320"/>
      <c r="AA840" s="320"/>
      <c r="AB840" s="321"/>
      <c r="AC840" s="329"/>
      <c r="AD840" s="329"/>
      <c r="AE840" s="329"/>
      <c r="AF840" s="329"/>
      <c r="AG840" s="329"/>
      <c r="AH840" s="330"/>
      <c r="AI840" s="331"/>
      <c r="AJ840" s="331"/>
      <c r="AK840" s="331"/>
      <c r="AL840" s="326"/>
      <c r="AM840" s="327"/>
      <c r="AN840" s="327"/>
      <c r="AO840" s="328"/>
      <c r="AP840" s="322"/>
      <c r="AQ840" s="322"/>
      <c r="AR840" s="322"/>
      <c r="AS840" s="322"/>
      <c r="AT840" s="322"/>
      <c r="AU840" s="322"/>
      <c r="AV840" s="322"/>
      <c r="AW840" s="322"/>
      <c r="AX840" s="322"/>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7"/>
      <c r="Q841" s="318"/>
      <c r="R841" s="318"/>
      <c r="S841" s="318"/>
      <c r="T841" s="318"/>
      <c r="U841" s="318"/>
      <c r="V841" s="318"/>
      <c r="W841" s="318"/>
      <c r="X841" s="318"/>
      <c r="Y841" s="319"/>
      <c r="Z841" s="320"/>
      <c r="AA841" s="320"/>
      <c r="AB841" s="321"/>
      <c r="AC841" s="329"/>
      <c r="AD841" s="329"/>
      <c r="AE841" s="329"/>
      <c r="AF841" s="329"/>
      <c r="AG841" s="329"/>
      <c r="AH841" s="330"/>
      <c r="AI841" s="331"/>
      <c r="AJ841" s="331"/>
      <c r="AK841" s="331"/>
      <c r="AL841" s="326"/>
      <c r="AM841" s="327"/>
      <c r="AN841" s="327"/>
      <c r="AO841" s="328"/>
      <c r="AP841" s="322"/>
      <c r="AQ841" s="322"/>
      <c r="AR841" s="322"/>
      <c r="AS841" s="322"/>
      <c r="AT841" s="322"/>
      <c r="AU841" s="322"/>
      <c r="AV841" s="322"/>
      <c r="AW841" s="322"/>
      <c r="AX841" s="322"/>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7"/>
      <c r="Q842" s="318"/>
      <c r="R842" s="318"/>
      <c r="S842" s="318"/>
      <c r="T842" s="318"/>
      <c r="U842" s="318"/>
      <c r="V842" s="318"/>
      <c r="W842" s="318"/>
      <c r="X842" s="318"/>
      <c r="Y842" s="319"/>
      <c r="Z842" s="320"/>
      <c r="AA842" s="320"/>
      <c r="AB842" s="321"/>
      <c r="AC842" s="329"/>
      <c r="AD842" s="329"/>
      <c r="AE842" s="329"/>
      <c r="AF842" s="329"/>
      <c r="AG842" s="329"/>
      <c r="AH842" s="330"/>
      <c r="AI842" s="331"/>
      <c r="AJ842" s="331"/>
      <c r="AK842" s="331"/>
      <c r="AL842" s="326"/>
      <c r="AM842" s="327"/>
      <c r="AN842" s="327"/>
      <c r="AO842" s="328"/>
      <c r="AP842" s="322"/>
      <c r="AQ842" s="322"/>
      <c r="AR842" s="322"/>
      <c r="AS842" s="322"/>
      <c r="AT842" s="322"/>
      <c r="AU842" s="322"/>
      <c r="AV842" s="322"/>
      <c r="AW842" s="322"/>
      <c r="AX842" s="322"/>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8"/>
      <c r="R843" s="318"/>
      <c r="S843" s="318"/>
      <c r="T843" s="318"/>
      <c r="U843" s="318"/>
      <c r="V843" s="318"/>
      <c r="W843" s="318"/>
      <c r="X843" s="318"/>
      <c r="Y843" s="319"/>
      <c r="Z843" s="320"/>
      <c r="AA843" s="320"/>
      <c r="AB843" s="321"/>
      <c r="AC843" s="329"/>
      <c r="AD843" s="329"/>
      <c r="AE843" s="329"/>
      <c r="AF843" s="329"/>
      <c r="AG843" s="329"/>
      <c r="AH843" s="330"/>
      <c r="AI843" s="331"/>
      <c r="AJ843" s="331"/>
      <c r="AK843" s="331"/>
      <c r="AL843" s="326"/>
      <c r="AM843" s="327"/>
      <c r="AN843" s="327"/>
      <c r="AO843" s="328"/>
      <c r="AP843" s="322"/>
      <c r="AQ843" s="322"/>
      <c r="AR843" s="322"/>
      <c r="AS843" s="322"/>
      <c r="AT843" s="322"/>
      <c r="AU843" s="322"/>
      <c r="AV843" s="322"/>
      <c r="AW843" s="322"/>
      <c r="AX843" s="322"/>
    </row>
    <row r="844" spans="1:50" ht="30" hidden="1" customHeight="1" x14ac:dyDescent="0.15">
      <c r="A844" s="407">
        <v>8</v>
      </c>
      <c r="B844" s="407">
        <v>1</v>
      </c>
      <c r="C844" s="425"/>
      <c r="D844" s="421"/>
      <c r="E844" s="421"/>
      <c r="F844" s="421"/>
      <c r="G844" s="421"/>
      <c r="H844" s="421"/>
      <c r="I844" s="421"/>
      <c r="J844" s="422"/>
      <c r="K844" s="423"/>
      <c r="L844" s="423"/>
      <c r="M844" s="423"/>
      <c r="N844" s="423"/>
      <c r="O844" s="423"/>
      <c r="P844" s="317"/>
      <c r="Q844" s="318"/>
      <c r="R844" s="318"/>
      <c r="S844" s="318"/>
      <c r="T844" s="318"/>
      <c r="U844" s="318"/>
      <c r="V844" s="318"/>
      <c r="W844" s="318"/>
      <c r="X844" s="318"/>
      <c r="Y844" s="319"/>
      <c r="Z844" s="320"/>
      <c r="AA844" s="320"/>
      <c r="AB844" s="321"/>
      <c r="AC844" s="329"/>
      <c r="AD844" s="329"/>
      <c r="AE844" s="329"/>
      <c r="AF844" s="329"/>
      <c r="AG844" s="329"/>
      <c r="AH844" s="330"/>
      <c r="AI844" s="331"/>
      <c r="AJ844" s="331"/>
      <c r="AK844" s="331"/>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5"/>
      <c r="D845" s="421"/>
      <c r="E845" s="421"/>
      <c r="F845" s="421"/>
      <c r="G845" s="421"/>
      <c r="H845" s="421"/>
      <c r="I845" s="421"/>
      <c r="J845" s="422"/>
      <c r="K845" s="423"/>
      <c r="L845" s="423"/>
      <c r="M845" s="423"/>
      <c r="N845" s="423"/>
      <c r="O845" s="423"/>
      <c r="P845" s="317"/>
      <c r="Q845" s="318"/>
      <c r="R845" s="318"/>
      <c r="S845" s="318"/>
      <c r="T845" s="318"/>
      <c r="U845" s="318"/>
      <c r="V845" s="318"/>
      <c r="W845" s="318"/>
      <c r="X845" s="318"/>
      <c r="Y845" s="319"/>
      <c r="Z845" s="320"/>
      <c r="AA845" s="320"/>
      <c r="AB845" s="321"/>
      <c r="AC845" s="329"/>
      <c r="AD845" s="329"/>
      <c r="AE845" s="329"/>
      <c r="AF845" s="329"/>
      <c r="AG845" s="329"/>
      <c r="AH845" s="330"/>
      <c r="AI845" s="331"/>
      <c r="AJ845" s="331"/>
      <c r="AK845" s="331"/>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5"/>
      <c r="D846" s="421"/>
      <c r="E846" s="421"/>
      <c r="F846" s="421"/>
      <c r="G846" s="421"/>
      <c r="H846" s="421"/>
      <c r="I846" s="421"/>
      <c r="J846" s="422"/>
      <c r="K846" s="423"/>
      <c r="L846" s="423"/>
      <c r="M846" s="423"/>
      <c r="N846" s="423"/>
      <c r="O846" s="423"/>
      <c r="P846" s="317"/>
      <c r="Q846" s="318"/>
      <c r="R846" s="318"/>
      <c r="S846" s="318"/>
      <c r="T846" s="318"/>
      <c r="U846" s="318"/>
      <c r="V846" s="318"/>
      <c r="W846" s="318"/>
      <c r="X846" s="318"/>
      <c r="Y846" s="319"/>
      <c r="Z846" s="320"/>
      <c r="AA846" s="320"/>
      <c r="AB846" s="321"/>
      <c r="AC846" s="329"/>
      <c r="AD846" s="329"/>
      <c r="AE846" s="329"/>
      <c r="AF846" s="329"/>
      <c r="AG846" s="329"/>
      <c r="AH846" s="330"/>
      <c r="AI846" s="331"/>
      <c r="AJ846" s="331"/>
      <c r="AK846" s="331"/>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6.75" hidden="1" customHeight="1" x14ac:dyDescent="0.15">
      <c r="A870" s="407">
        <v>1</v>
      </c>
      <c r="B870" s="407">
        <v>1</v>
      </c>
      <c r="C870" s="425"/>
      <c r="D870" s="421"/>
      <c r="E870" s="421"/>
      <c r="F870" s="421"/>
      <c r="G870" s="421"/>
      <c r="H870" s="421"/>
      <c r="I870" s="421"/>
      <c r="J870" s="422"/>
      <c r="K870" s="423"/>
      <c r="L870" s="423"/>
      <c r="M870" s="423"/>
      <c r="N870" s="423"/>
      <c r="O870" s="423"/>
      <c r="P870" s="317"/>
      <c r="Q870" s="318"/>
      <c r="R870" s="318"/>
      <c r="S870" s="318"/>
      <c r="T870" s="318"/>
      <c r="U870" s="318"/>
      <c r="V870" s="318"/>
      <c r="W870" s="318"/>
      <c r="X870" s="318"/>
      <c r="Y870" s="319"/>
      <c r="Z870" s="320"/>
      <c r="AA870" s="320"/>
      <c r="AB870" s="321"/>
      <c r="AC870" s="329"/>
      <c r="AD870" s="424"/>
      <c r="AE870" s="424"/>
      <c r="AF870" s="424"/>
      <c r="AG870" s="424"/>
      <c r="AH870" s="330"/>
      <c r="AI870" s="331"/>
      <c r="AJ870" s="331"/>
      <c r="AK870" s="331"/>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5"/>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330"/>
      <c r="AI871" s="331"/>
      <c r="AJ871" s="331"/>
      <c r="AK871" s="331"/>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29"/>
      <c r="AD872" s="329"/>
      <c r="AE872" s="329"/>
      <c r="AF872" s="329"/>
      <c r="AG872" s="329"/>
      <c r="AH872" s="330"/>
      <c r="AI872" s="331"/>
      <c r="AJ872" s="331"/>
      <c r="AK872" s="331"/>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29"/>
      <c r="AD873" s="329"/>
      <c r="AE873" s="329"/>
      <c r="AF873" s="329"/>
      <c r="AG873" s="329"/>
      <c r="AH873" s="330"/>
      <c r="AI873" s="331"/>
      <c r="AJ873" s="331"/>
      <c r="AK873" s="331"/>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5"/>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9"/>
      <c r="AD874" s="329"/>
      <c r="AE874" s="329"/>
      <c r="AF874" s="329"/>
      <c r="AG874" s="329"/>
      <c r="AH874" s="330"/>
      <c r="AI874" s="331"/>
      <c r="AJ874" s="331"/>
      <c r="AK874" s="331"/>
      <c r="AL874" s="326"/>
      <c r="AM874" s="327"/>
      <c r="AN874" s="327"/>
      <c r="AO874" s="328"/>
      <c r="AP874" s="322"/>
      <c r="AQ874" s="322"/>
      <c r="AR874" s="322"/>
      <c r="AS874" s="322"/>
      <c r="AT874" s="322"/>
      <c r="AU874" s="322"/>
      <c r="AV874" s="322"/>
      <c r="AW874" s="322"/>
      <c r="AX874" s="322"/>
    </row>
    <row r="875" spans="1:50" ht="35.25"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9"/>
      <c r="AD875" s="329"/>
      <c r="AE875" s="329"/>
      <c r="AF875" s="329"/>
      <c r="AG875" s="329"/>
      <c r="AH875" s="330"/>
      <c r="AI875" s="331"/>
      <c r="AJ875" s="331"/>
      <c r="AK875" s="331"/>
      <c r="AL875" s="326"/>
      <c r="AM875" s="327"/>
      <c r="AN875" s="327"/>
      <c r="AO875" s="328"/>
      <c r="AP875" s="322"/>
      <c r="AQ875" s="322"/>
      <c r="AR875" s="322"/>
      <c r="AS875" s="322"/>
      <c r="AT875" s="322"/>
      <c r="AU875" s="322"/>
      <c r="AV875" s="322"/>
      <c r="AW875" s="322"/>
      <c r="AX875" s="322"/>
    </row>
    <row r="876" spans="1:50" ht="33.75"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9"/>
      <c r="AD876" s="329"/>
      <c r="AE876" s="329"/>
      <c r="AF876" s="329"/>
      <c r="AG876" s="329"/>
      <c r="AH876" s="330"/>
      <c r="AI876" s="331"/>
      <c r="AJ876" s="331"/>
      <c r="AK876" s="331"/>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5"/>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9"/>
      <c r="AD877" s="329"/>
      <c r="AE877" s="329"/>
      <c r="AF877" s="329"/>
      <c r="AG877" s="329"/>
      <c r="AH877" s="330"/>
      <c r="AI877" s="331"/>
      <c r="AJ877" s="331"/>
      <c r="AK877" s="331"/>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9"/>
      <c r="AD878" s="329"/>
      <c r="AE878" s="329"/>
      <c r="AF878" s="329"/>
      <c r="AG878" s="329"/>
      <c r="AH878" s="330"/>
      <c r="AI878" s="331"/>
      <c r="AJ878" s="331"/>
      <c r="AK878" s="331"/>
      <c r="AL878" s="326"/>
      <c r="AM878" s="327"/>
      <c r="AN878" s="327"/>
      <c r="AO878" s="328"/>
      <c r="AP878" s="322"/>
      <c r="AQ878" s="322"/>
      <c r="AR878" s="322"/>
      <c r="AS878" s="322"/>
      <c r="AT878" s="322"/>
      <c r="AU878" s="322"/>
      <c r="AV878" s="322"/>
      <c r="AW878" s="322"/>
      <c r="AX878" s="322"/>
    </row>
    <row r="879" spans="1:50" ht="44.25" hidden="1" customHeight="1" x14ac:dyDescent="0.15">
      <c r="A879" s="407">
        <v>10</v>
      </c>
      <c r="B879" s="407">
        <v>1</v>
      </c>
      <c r="C879" s="425"/>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9"/>
      <c r="AD879" s="329"/>
      <c r="AE879" s="329"/>
      <c r="AF879" s="329"/>
      <c r="AG879" s="329"/>
      <c r="AH879" s="330"/>
      <c r="AI879" s="331"/>
      <c r="AJ879" s="331"/>
      <c r="AK879" s="331"/>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424"/>
      <c r="AE903" s="424"/>
      <c r="AF903" s="424"/>
      <c r="AG903" s="424"/>
      <c r="AH903" s="330"/>
      <c r="AI903" s="331"/>
      <c r="AJ903" s="331"/>
      <c r="AK903" s="331"/>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330"/>
      <c r="AI904" s="331"/>
      <c r="AJ904" s="331"/>
      <c r="AK904" s="331"/>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424"/>
      <c r="AE936" s="424"/>
      <c r="AF936" s="424"/>
      <c r="AG936" s="424"/>
      <c r="AH936" s="330"/>
      <c r="AI936" s="331"/>
      <c r="AJ936" s="331"/>
      <c r="AK936" s="331"/>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330"/>
      <c r="AI937" s="331"/>
      <c r="AJ937" s="331"/>
      <c r="AK937" s="331"/>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424"/>
      <c r="AE969" s="424"/>
      <c r="AF969" s="424"/>
      <c r="AG969" s="424"/>
      <c r="AH969" s="330"/>
      <c r="AI969" s="331"/>
      <c r="AJ969" s="331"/>
      <c r="AK969" s="331"/>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330"/>
      <c r="AI970" s="331"/>
      <c r="AJ970" s="331"/>
      <c r="AK970" s="331"/>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424"/>
      <c r="AE1002" s="424"/>
      <c r="AF1002" s="424"/>
      <c r="AG1002" s="424"/>
      <c r="AH1002" s="330"/>
      <c r="AI1002" s="331"/>
      <c r="AJ1002" s="331"/>
      <c r="AK1002" s="331"/>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330"/>
      <c r="AI1003" s="331"/>
      <c r="AJ1003" s="331"/>
      <c r="AK1003" s="331"/>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424"/>
      <c r="AE1035" s="424"/>
      <c r="AF1035" s="424"/>
      <c r="AG1035" s="424"/>
      <c r="AH1035" s="330"/>
      <c r="AI1035" s="331"/>
      <c r="AJ1035" s="331"/>
      <c r="AK1035" s="331"/>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330"/>
      <c r="AI1036" s="331"/>
      <c r="AJ1036" s="331"/>
      <c r="AK1036" s="331"/>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424"/>
      <c r="AE1068" s="424"/>
      <c r="AF1068" s="424"/>
      <c r="AG1068" s="424"/>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5"/>
      <c r="E1101" s="277" t="s">
        <v>384</v>
      </c>
      <c r="F1101" s="895"/>
      <c r="G1101" s="895"/>
      <c r="H1101" s="895"/>
      <c r="I1101" s="895"/>
      <c r="J1101" s="277" t="s">
        <v>419</v>
      </c>
      <c r="K1101" s="277"/>
      <c r="L1101" s="277"/>
      <c r="M1101" s="277"/>
      <c r="N1101" s="277"/>
      <c r="O1101" s="277"/>
      <c r="P1101" s="347" t="s">
        <v>27</v>
      </c>
      <c r="Q1101" s="347"/>
      <c r="R1101" s="347"/>
      <c r="S1101" s="347"/>
      <c r="T1101" s="347"/>
      <c r="U1101" s="347"/>
      <c r="V1101" s="347"/>
      <c r="W1101" s="347"/>
      <c r="X1101" s="347"/>
      <c r="Y1101" s="277" t="s">
        <v>421</v>
      </c>
      <c r="Z1101" s="895"/>
      <c r="AA1101" s="895"/>
      <c r="AB1101" s="895"/>
      <c r="AC1101" s="277" t="s">
        <v>367</v>
      </c>
      <c r="AD1101" s="277"/>
      <c r="AE1101" s="277"/>
      <c r="AF1101" s="277"/>
      <c r="AG1101" s="277"/>
      <c r="AH1101" s="347" t="s">
        <v>380</v>
      </c>
      <c r="AI1101" s="348"/>
      <c r="AJ1101" s="348"/>
      <c r="AK1101" s="348"/>
      <c r="AL1101" s="348" t="s">
        <v>21</v>
      </c>
      <c r="AM1101" s="348"/>
      <c r="AN1101" s="348"/>
      <c r="AO1101" s="898"/>
      <c r="AP1101" s="427" t="s">
        <v>453</v>
      </c>
      <c r="AQ1101" s="427"/>
      <c r="AR1101" s="427"/>
      <c r="AS1101" s="427"/>
      <c r="AT1101" s="427"/>
      <c r="AU1101" s="427"/>
      <c r="AV1101" s="427"/>
      <c r="AW1101" s="427"/>
      <c r="AX1101" s="427"/>
    </row>
    <row r="1102" spans="1:50" ht="30" customHeight="1" x14ac:dyDescent="0.15">
      <c r="A1102" s="407">
        <v>1</v>
      </c>
      <c r="B1102" s="407">
        <v>1</v>
      </c>
      <c r="C1102" s="897"/>
      <c r="D1102" s="897"/>
      <c r="E1102" s="261" t="s">
        <v>575</v>
      </c>
      <c r="F1102" s="896"/>
      <c r="G1102" s="896"/>
      <c r="H1102" s="896"/>
      <c r="I1102" s="896"/>
      <c r="J1102" s="422" t="s">
        <v>588</v>
      </c>
      <c r="K1102" s="423"/>
      <c r="L1102" s="423"/>
      <c r="M1102" s="423"/>
      <c r="N1102" s="423"/>
      <c r="O1102" s="423"/>
      <c r="P1102" s="317" t="s">
        <v>575</v>
      </c>
      <c r="Q1102" s="318"/>
      <c r="R1102" s="318"/>
      <c r="S1102" s="318"/>
      <c r="T1102" s="318"/>
      <c r="U1102" s="318"/>
      <c r="V1102" s="318"/>
      <c r="W1102" s="318"/>
      <c r="X1102" s="318"/>
      <c r="Y1102" s="319" t="s">
        <v>575</v>
      </c>
      <c r="Z1102" s="320"/>
      <c r="AA1102" s="320"/>
      <c r="AB1102" s="321"/>
      <c r="AC1102" s="323"/>
      <c r="AD1102" s="323"/>
      <c r="AE1102" s="323"/>
      <c r="AF1102" s="323"/>
      <c r="AG1102" s="323"/>
      <c r="AH1102" s="324" t="s">
        <v>575</v>
      </c>
      <c r="AI1102" s="325"/>
      <c r="AJ1102" s="325"/>
      <c r="AK1102" s="325"/>
      <c r="AL1102" s="326" t="s">
        <v>595</v>
      </c>
      <c r="AM1102" s="327"/>
      <c r="AN1102" s="327"/>
      <c r="AO1102" s="328"/>
      <c r="AP1102" s="322" t="s">
        <v>575</v>
      </c>
      <c r="AQ1102" s="322"/>
      <c r="AR1102" s="322"/>
      <c r="AS1102" s="322"/>
      <c r="AT1102" s="322"/>
      <c r="AU1102" s="322"/>
      <c r="AV1102" s="322"/>
      <c r="AW1102" s="322"/>
      <c r="AX1102" s="322"/>
    </row>
    <row r="1103" spans="1:50" hidden="1" x14ac:dyDescent="0.15">
      <c r="A1103" s="407">
        <v>2</v>
      </c>
      <c r="B1103" s="407">
        <v>1</v>
      </c>
      <c r="C1103" s="897"/>
      <c r="D1103" s="897"/>
      <c r="E1103" s="896"/>
      <c r="F1103" s="896"/>
      <c r="G1103" s="896"/>
      <c r="H1103" s="896"/>
      <c r="I1103" s="896"/>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idden="1" x14ac:dyDescent="0.15">
      <c r="A1104" s="407">
        <v>3</v>
      </c>
      <c r="B1104" s="407">
        <v>1</v>
      </c>
      <c r="C1104" s="897"/>
      <c r="D1104" s="897"/>
      <c r="E1104" s="896"/>
      <c r="F1104" s="896"/>
      <c r="G1104" s="896"/>
      <c r="H1104" s="896"/>
      <c r="I1104" s="896"/>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idden="1" x14ac:dyDescent="0.15">
      <c r="A1105" s="407">
        <v>4</v>
      </c>
      <c r="B1105" s="407">
        <v>1</v>
      </c>
      <c r="C1105" s="897"/>
      <c r="D1105" s="897"/>
      <c r="E1105" s="896"/>
      <c r="F1105" s="896"/>
      <c r="G1105" s="896"/>
      <c r="H1105" s="896"/>
      <c r="I1105" s="896"/>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idden="1" x14ac:dyDescent="0.15">
      <c r="A1106" s="407">
        <v>5</v>
      </c>
      <c r="B1106" s="407">
        <v>1</v>
      </c>
      <c r="C1106" s="897"/>
      <c r="D1106" s="897"/>
      <c r="E1106" s="896"/>
      <c r="F1106" s="896"/>
      <c r="G1106" s="896"/>
      <c r="H1106" s="896"/>
      <c r="I1106" s="896"/>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idden="1" x14ac:dyDescent="0.15">
      <c r="A1107" s="407">
        <v>6</v>
      </c>
      <c r="B1107" s="407">
        <v>1</v>
      </c>
      <c r="C1107" s="897"/>
      <c r="D1107" s="897"/>
      <c r="E1107" s="896"/>
      <c r="F1107" s="896"/>
      <c r="G1107" s="896"/>
      <c r="H1107" s="896"/>
      <c r="I1107" s="896"/>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idden="1" x14ac:dyDescent="0.15">
      <c r="A1108" s="407">
        <v>7</v>
      </c>
      <c r="B1108" s="407">
        <v>1</v>
      </c>
      <c r="C1108" s="897"/>
      <c r="D1108" s="897"/>
      <c r="E1108" s="896"/>
      <c r="F1108" s="896"/>
      <c r="G1108" s="896"/>
      <c r="H1108" s="896"/>
      <c r="I1108" s="896"/>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idden="1" x14ac:dyDescent="0.15">
      <c r="A1109" s="407">
        <v>8</v>
      </c>
      <c r="B1109" s="407">
        <v>1</v>
      </c>
      <c r="C1109" s="897"/>
      <c r="D1109" s="897"/>
      <c r="E1109" s="896"/>
      <c r="F1109" s="896"/>
      <c r="G1109" s="896"/>
      <c r="H1109" s="896"/>
      <c r="I1109" s="896"/>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idden="1" x14ac:dyDescent="0.15">
      <c r="A1110" s="407">
        <v>9</v>
      </c>
      <c r="B1110" s="407">
        <v>1</v>
      </c>
      <c r="C1110" s="897"/>
      <c r="D1110" s="897"/>
      <c r="E1110" s="896"/>
      <c r="F1110" s="896"/>
      <c r="G1110" s="896"/>
      <c r="H1110" s="896"/>
      <c r="I1110" s="896"/>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idden="1" x14ac:dyDescent="0.15">
      <c r="A1111" s="407">
        <v>10</v>
      </c>
      <c r="B1111" s="407">
        <v>1</v>
      </c>
      <c r="C1111" s="897"/>
      <c r="D1111" s="897"/>
      <c r="E1111" s="896"/>
      <c r="F1111" s="896"/>
      <c r="G1111" s="896"/>
      <c r="H1111" s="896"/>
      <c r="I1111" s="896"/>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idden="1" x14ac:dyDescent="0.15">
      <c r="A1112" s="407">
        <v>11</v>
      </c>
      <c r="B1112" s="407">
        <v>1</v>
      </c>
      <c r="C1112" s="897"/>
      <c r="D1112" s="897"/>
      <c r="E1112" s="896"/>
      <c r="F1112" s="896"/>
      <c r="G1112" s="896"/>
      <c r="H1112" s="896"/>
      <c r="I1112" s="896"/>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idden="1" x14ac:dyDescent="0.15">
      <c r="A1113" s="407">
        <v>12</v>
      </c>
      <c r="B1113" s="407">
        <v>1</v>
      </c>
      <c r="C1113" s="897"/>
      <c r="D1113" s="897"/>
      <c r="E1113" s="896"/>
      <c r="F1113" s="896"/>
      <c r="G1113" s="896"/>
      <c r="H1113" s="896"/>
      <c r="I1113" s="896"/>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idden="1" x14ac:dyDescent="0.15">
      <c r="A1114" s="407">
        <v>13</v>
      </c>
      <c r="B1114" s="407">
        <v>1</v>
      </c>
      <c r="C1114" s="897"/>
      <c r="D1114" s="897"/>
      <c r="E1114" s="896"/>
      <c r="F1114" s="896"/>
      <c r="G1114" s="896"/>
      <c r="H1114" s="896"/>
      <c r="I1114" s="896"/>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idden="1" x14ac:dyDescent="0.15">
      <c r="A1115" s="407">
        <v>14</v>
      </c>
      <c r="B1115" s="407">
        <v>1</v>
      </c>
      <c r="C1115" s="897"/>
      <c r="D1115" s="897"/>
      <c r="E1115" s="896"/>
      <c r="F1115" s="896"/>
      <c r="G1115" s="896"/>
      <c r="H1115" s="896"/>
      <c r="I1115" s="896"/>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idden="1" x14ac:dyDescent="0.15">
      <c r="A1116" s="407">
        <v>15</v>
      </c>
      <c r="B1116" s="407">
        <v>1</v>
      </c>
      <c r="C1116" s="897"/>
      <c r="D1116" s="897"/>
      <c r="E1116" s="896"/>
      <c r="F1116" s="896"/>
      <c r="G1116" s="896"/>
      <c r="H1116" s="896"/>
      <c r="I1116" s="896"/>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idden="1" x14ac:dyDescent="0.15">
      <c r="A1117" s="407">
        <v>16</v>
      </c>
      <c r="B1117" s="407">
        <v>1</v>
      </c>
      <c r="C1117" s="897"/>
      <c r="D1117" s="897"/>
      <c r="E1117" s="896"/>
      <c r="F1117" s="896"/>
      <c r="G1117" s="896"/>
      <c r="H1117" s="896"/>
      <c r="I1117" s="896"/>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idden="1" x14ac:dyDescent="0.15">
      <c r="A1118" s="407">
        <v>17</v>
      </c>
      <c r="B1118" s="407">
        <v>1</v>
      </c>
      <c r="C1118" s="897"/>
      <c r="D1118" s="897"/>
      <c r="E1118" s="896"/>
      <c r="F1118" s="896"/>
      <c r="G1118" s="896"/>
      <c r="H1118" s="896"/>
      <c r="I1118" s="896"/>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idden="1" x14ac:dyDescent="0.15">
      <c r="A1119" s="407">
        <v>18</v>
      </c>
      <c r="B1119" s="407">
        <v>1</v>
      </c>
      <c r="C1119" s="897"/>
      <c r="D1119" s="897"/>
      <c r="E1119" s="261"/>
      <c r="F1119" s="896"/>
      <c r="G1119" s="896"/>
      <c r="H1119" s="896"/>
      <c r="I1119" s="896"/>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idden="1" x14ac:dyDescent="0.15">
      <c r="A1120" s="407">
        <v>19</v>
      </c>
      <c r="B1120" s="407">
        <v>1</v>
      </c>
      <c r="C1120" s="897"/>
      <c r="D1120" s="897"/>
      <c r="E1120" s="896"/>
      <c r="F1120" s="896"/>
      <c r="G1120" s="896"/>
      <c r="H1120" s="896"/>
      <c r="I1120" s="896"/>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idden="1" x14ac:dyDescent="0.15">
      <c r="A1121" s="407">
        <v>20</v>
      </c>
      <c r="B1121" s="407">
        <v>1</v>
      </c>
      <c r="C1121" s="897"/>
      <c r="D1121" s="897"/>
      <c r="E1121" s="896"/>
      <c r="F1121" s="896"/>
      <c r="G1121" s="896"/>
      <c r="H1121" s="896"/>
      <c r="I1121" s="896"/>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idden="1" x14ac:dyDescent="0.15">
      <c r="A1122" s="407">
        <v>21</v>
      </c>
      <c r="B1122" s="407">
        <v>1</v>
      </c>
      <c r="C1122" s="897"/>
      <c r="D1122" s="897"/>
      <c r="E1122" s="896"/>
      <c r="F1122" s="896"/>
      <c r="G1122" s="896"/>
      <c r="H1122" s="896"/>
      <c r="I1122" s="896"/>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A1123" s="407">
        <v>22</v>
      </c>
      <c r="B1123" s="407">
        <v>1</v>
      </c>
      <c r="C1123" s="897"/>
      <c r="D1123" s="897"/>
      <c r="E1123" s="896"/>
      <c r="F1123" s="896"/>
      <c r="G1123" s="896"/>
      <c r="H1123" s="896"/>
      <c r="I1123" s="896"/>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idden="1" x14ac:dyDescent="0.15">
      <c r="A1124" s="407">
        <v>23</v>
      </c>
      <c r="B1124" s="407">
        <v>1</v>
      </c>
      <c r="C1124" s="897"/>
      <c r="D1124" s="897"/>
      <c r="E1124" s="896"/>
      <c r="F1124" s="896"/>
      <c r="G1124" s="896"/>
      <c r="H1124" s="896"/>
      <c r="I1124" s="896"/>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idden="1" x14ac:dyDescent="0.15">
      <c r="A1125" s="407">
        <v>24</v>
      </c>
      <c r="B1125" s="407">
        <v>1</v>
      </c>
      <c r="C1125" s="897"/>
      <c r="D1125" s="897"/>
      <c r="E1125" s="896"/>
      <c r="F1125" s="896"/>
      <c r="G1125" s="896"/>
      <c r="H1125" s="896"/>
      <c r="I1125" s="896"/>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idden="1" x14ac:dyDescent="0.15">
      <c r="A1126" s="407">
        <v>25</v>
      </c>
      <c r="B1126" s="407">
        <v>1</v>
      </c>
      <c r="C1126" s="897"/>
      <c r="D1126" s="897"/>
      <c r="E1126" s="896"/>
      <c r="F1126" s="896"/>
      <c r="G1126" s="896"/>
      <c r="H1126" s="896"/>
      <c r="I1126" s="896"/>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idden="1" x14ac:dyDescent="0.15">
      <c r="A1127" s="407">
        <v>26</v>
      </c>
      <c r="B1127" s="407">
        <v>1</v>
      </c>
      <c r="C1127" s="897"/>
      <c r="D1127" s="897"/>
      <c r="E1127" s="896"/>
      <c r="F1127" s="896"/>
      <c r="G1127" s="896"/>
      <c r="H1127" s="896"/>
      <c r="I1127" s="896"/>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idden="1" x14ac:dyDescent="0.15">
      <c r="A1128" s="407">
        <v>27</v>
      </c>
      <c r="B1128" s="407">
        <v>1</v>
      </c>
      <c r="C1128" s="897"/>
      <c r="D1128" s="897"/>
      <c r="E1128" s="896"/>
      <c r="F1128" s="896"/>
      <c r="G1128" s="896"/>
      <c r="H1128" s="896"/>
      <c r="I1128" s="896"/>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idden="1" x14ac:dyDescent="0.15">
      <c r="A1129" s="407">
        <v>28</v>
      </c>
      <c r="B1129" s="407">
        <v>1</v>
      </c>
      <c r="C1129" s="897"/>
      <c r="D1129" s="897"/>
      <c r="E1129" s="896"/>
      <c r="F1129" s="896"/>
      <c r="G1129" s="896"/>
      <c r="H1129" s="896"/>
      <c r="I1129" s="896"/>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idden="1" x14ac:dyDescent="0.15">
      <c r="A1130" s="407">
        <v>29</v>
      </c>
      <c r="B1130" s="407">
        <v>1</v>
      </c>
      <c r="C1130" s="897"/>
      <c r="D1130" s="897"/>
      <c r="E1130" s="896"/>
      <c r="F1130" s="896"/>
      <c r="G1130" s="896"/>
      <c r="H1130" s="896"/>
      <c r="I1130" s="896"/>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idden="1" x14ac:dyDescent="0.15">
      <c r="A1131" s="407">
        <v>30</v>
      </c>
      <c r="B1131" s="407">
        <v>1</v>
      </c>
      <c r="C1131" s="897"/>
      <c r="D1131" s="897"/>
      <c r="E1131" s="896"/>
      <c r="F1131" s="896"/>
      <c r="G1131" s="896"/>
      <c r="H1131" s="896"/>
      <c r="I1131" s="896"/>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Q101">
    <cfRule type="expression" dxfId="2787" priority="13703">
      <formula>IF(RIGHT(TEXT(AQ101,"0.#"),1)=".",FALSE,TRUE)</formula>
    </cfRule>
    <cfRule type="expression" dxfId="2786" priority="13704">
      <formula>IF(RIGHT(TEXT(AQ101,"0.#"),1)=".",TRUE,FALSE)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Q116">
    <cfRule type="expression" dxfId="2603" priority="13167">
      <formula>IF(RIGHT(TEXT(AQ116,"0.#"),1)=".",FALSE,TRUE)</formula>
    </cfRule>
    <cfRule type="expression" dxfId="2602" priority="13168">
      <formula>IF(RIGHT(TEXT(AQ116,"0.#"),1)=".",TRUE,FALSE)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M117">
    <cfRule type="expression" dxfId="2597" priority="13161">
      <formula>IF(RIGHT(TEXT(AM117,"0.#"),1)=".",FALSE,TRUE)</formula>
    </cfRule>
    <cfRule type="expression" dxfId="2596" priority="13162">
      <formula>IF(RIGHT(TEXT(AM117,"0.#"),1)=".",TRUE,FALSE)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66">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6">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899">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0:AO879">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556</v>
      </c>
      <c r="AF2" s="1000"/>
      <c r="AG2" s="1000"/>
      <c r="AH2" s="1000"/>
      <c r="AI2" s="1000" t="s">
        <v>553</v>
      </c>
      <c r="AJ2" s="1000"/>
      <c r="AK2" s="1000"/>
      <c r="AL2" s="1000"/>
      <c r="AM2" s="1000" t="s">
        <v>527</v>
      </c>
      <c r="AN2" s="1000"/>
      <c r="AO2" s="1000"/>
      <c r="AP2" s="459"/>
      <c r="AQ2" s="176" t="s">
        <v>354</v>
      </c>
      <c r="AR2" s="169"/>
      <c r="AS2" s="169"/>
      <c r="AT2" s="170"/>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09"/>
      <c r="Z3" s="1010"/>
      <c r="AA3" s="1011"/>
      <c r="AB3" s="1015"/>
      <c r="AC3" s="1016"/>
      <c r="AD3" s="1017"/>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552"/>
      <c r="AC4" s="1007"/>
      <c r="AD4" s="1007"/>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557</v>
      </c>
      <c r="AF9" s="1000"/>
      <c r="AG9" s="1000"/>
      <c r="AH9" s="1000"/>
      <c r="AI9" s="1000" t="s">
        <v>553</v>
      </c>
      <c r="AJ9" s="1000"/>
      <c r="AK9" s="1000"/>
      <c r="AL9" s="1000"/>
      <c r="AM9" s="1000" t="s">
        <v>527</v>
      </c>
      <c r="AN9" s="1000"/>
      <c r="AO9" s="1000"/>
      <c r="AP9" s="459"/>
      <c r="AQ9" s="176" t="s">
        <v>354</v>
      </c>
      <c r="AR9" s="169"/>
      <c r="AS9" s="169"/>
      <c r="AT9" s="170"/>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09"/>
      <c r="Z10" s="1010"/>
      <c r="AA10" s="1011"/>
      <c r="AB10" s="1015"/>
      <c r="AC10" s="1016"/>
      <c r="AD10" s="1017"/>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2"/>
      <c r="AC11" s="1007"/>
      <c r="AD11" s="1007"/>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556</v>
      </c>
      <c r="AF16" s="1000"/>
      <c r="AG16" s="1000"/>
      <c r="AH16" s="1000"/>
      <c r="AI16" s="1000" t="s">
        <v>554</v>
      </c>
      <c r="AJ16" s="1000"/>
      <c r="AK16" s="1000"/>
      <c r="AL16" s="1000"/>
      <c r="AM16" s="1000" t="s">
        <v>527</v>
      </c>
      <c r="AN16" s="1000"/>
      <c r="AO16" s="1000"/>
      <c r="AP16" s="459"/>
      <c r="AQ16" s="176" t="s">
        <v>354</v>
      </c>
      <c r="AR16" s="169"/>
      <c r="AS16" s="169"/>
      <c r="AT16" s="170"/>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09"/>
      <c r="Z17" s="1010"/>
      <c r="AA17" s="1011"/>
      <c r="AB17" s="1015"/>
      <c r="AC17" s="1016"/>
      <c r="AD17" s="1017"/>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2"/>
      <c r="AC18" s="1007"/>
      <c r="AD18" s="1007"/>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558</v>
      </c>
      <c r="AF23" s="1000"/>
      <c r="AG23" s="1000"/>
      <c r="AH23" s="1000"/>
      <c r="AI23" s="1000" t="s">
        <v>553</v>
      </c>
      <c r="AJ23" s="1000"/>
      <c r="AK23" s="1000"/>
      <c r="AL23" s="1000"/>
      <c r="AM23" s="1000" t="s">
        <v>527</v>
      </c>
      <c r="AN23" s="1000"/>
      <c r="AO23" s="1000"/>
      <c r="AP23" s="459"/>
      <c r="AQ23" s="176" t="s">
        <v>354</v>
      </c>
      <c r="AR23" s="169"/>
      <c r="AS23" s="169"/>
      <c r="AT23" s="170"/>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09"/>
      <c r="Z24" s="1010"/>
      <c r="AA24" s="1011"/>
      <c r="AB24" s="1015"/>
      <c r="AC24" s="1016"/>
      <c r="AD24" s="1017"/>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2"/>
      <c r="AC25" s="1007"/>
      <c r="AD25" s="1007"/>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556</v>
      </c>
      <c r="AF30" s="1000"/>
      <c r="AG30" s="1000"/>
      <c r="AH30" s="1000"/>
      <c r="AI30" s="1000" t="s">
        <v>553</v>
      </c>
      <c r="AJ30" s="1000"/>
      <c r="AK30" s="1000"/>
      <c r="AL30" s="1000"/>
      <c r="AM30" s="1000" t="s">
        <v>551</v>
      </c>
      <c r="AN30" s="1000"/>
      <c r="AO30" s="1000"/>
      <c r="AP30" s="459"/>
      <c r="AQ30" s="176" t="s">
        <v>354</v>
      </c>
      <c r="AR30" s="169"/>
      <c r="AS30" s="169"/>
      <c r="AT30" s="170"/>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09"/>
      <c r="Z31" s="1010"/>
      <c r="AA31" s="1011"/>
      <c r="AB31" s="1015"/>
      <c r="AC31" s="1016"/>
      <c r="AD31" s="1017"/>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2"/>
      <c r="AC32" s="1007"/>
      <c r="AD32" s="1007"/>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558</v>
      </c>
      <c r="AF37" s="1000"/>
      <c r="AG37" s="1000"/>
      <c r="AH37" s="1000"/>
      <c r="AI37" s="1000" t="s">
        <v>555</v>
      </c>
      <c r="AJ37" s="1000"/>
      <c r="AK37" s="1000"/>
      <c r="AL37" s="1000"/>
      <c r="AM37" s="1000" t="s">
        <v>552</v>
      </c>
      <c r="AN37" s="1000"/>
      <c r="AO37" s="1000"/>
      <c r="AP37" s="459"/>
      <c r="AQ37" s="176" t="s">
        <v>354</v>
      </c>
      <c r="AR37" s="169"/>
      <c r="AS37" s="169"/>
      <c r="AT37" s="170"/>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09"/>
      <c r="Z38" s="1010"/>
      <c r="AA38" s="1011"/>
      <c r="AB38" s="1015"/>
      <c r="AC38" s="1016"/>
      <c r="AD38" s="1017"/>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2"/>
      <c r="AC39" s="1007"/>
      <c r="AD39" s="100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556</v>
      </c>
      <c r="AF44" s="1000"/>
      <c r="AG44" s="1000"/>
      <c r="AH44" s="1000"/>
      <c r="AI44" s="1000" t="s">
        <v>553</v>
      </c>
      <c r="AJ44" s="1000"/>
      <c r="AK44" s="1000"/>
      <c r="AL44" s="1000"/>
      <c r="AM44" s="1000" t="s">
        <v>527</v>
      </c>
      <c r="AN44" s="1000"/>
      <c r="AO44" s="1000"/>
      <c r="AP44" s="459"/>
      <c r="AQ44" s="176" t="s">
        <v>354</v>
      </c>
      <c r="AR44" s="169"/>
      <c r="AS44" s="169"/>
      <c r="AT44" s="170"/>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09"/>
      <c r="Z45" s="1010"/>
      <c r="AA45" s="1011"/>
      <c r="AB45" s="1015"/>
      <c r="AC45" s="1016"/>
      <c r="AD45" s="1017"/>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2"/>
      <c r="AC46" s="1007"/>
      <c r="AD46" s="100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556</v>
      </c>
      <c r="AF51" s="1000"/>
      <c r="AG51" s="1000"/>
      <c r="AH51" s="1000"/>
      <c r="AI51" s="1000" t="s">
        <v>553</v>
      </c>
      <c r="AJ51" s="1000"/>
      <c r="AK51" s="1000"/>
      <c r="AL51" s="1000"/>
      <c r="AM51" s="1000" t="s">
        <v>527</v>
      </c>
      <c r="AN51" s="1000"/>
      <c r="AO51" s="1000"/>
      <c r="AP51" s="459"/>
      <c r="AQ51" s="176" t="s">
        <v>354</v>
      </c>
      <c r="AR51" s="169"/>
      <c r="AS51" s="169"/>
      <c r="AT51" s="170"/>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09"/>
      <c r="Z52" s="1010"/>
      <c r="AA52" s="1011"/>
      <c r="AB52" s="1015"/>
      <c r="AC52" s="1016"/>
      <c r="AD52" s="1017"/>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2"/>
      <c r="AC53" s="1007"/>
      <c r="AD53" s="100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556</v>
      </c>
      <c r="AF58" s="1000"/>
      <c r="AG58" s="1000"/>
      <c r="AH58" s="1000"/>
      <c r="AI58" s="1000" t="s">
        <v>553</v>
      </c>
      <c r="AJ58" s="1000"/>
      <c r="AK58" s="1000"/>
      <c r="AL58" s="1000"/>
      <c r="AM58" s="1000" t="s">
        <v>527</v>
      </c>
      <c r="AN58" s="1000"/>
      <c r="AO58" s="1000"/>
      <c r="AP58" s="459"/>
      <c r="AQ58" s="176" t="s">
        <v>354</v>
      </c>
      <c r="AR58" s="169"/>
      <c r="AS58" s="169"/>
      <c r="AT58" s="170"/>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09"/>
      <c r="Z59" s="1010"/>
      <c r="AA59" s="1011"/>
      <c r="AB59" s="1015"/>
      <c r="AC59" s="1016"/>
      <c r="AD59" s="1017"/>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2"/>
      <c r="AC60" s="1007"/>
      <c r="AD60" s="100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556</v>
      </c>
      <c r="AF65" s="1000"/>
      <c r="AG65" s="1000"/>
      <c r="AH65" s="1000"/>
      <c r="AI65" s="1000" t="s">
        <v>553</v>
      </c>
      <c r="AJ65" s="1000"/>
      <c r="AK65" s="1000"/>
      <c r="AL65" s="1000"/>
      <c r="AM65" s="1000" t="s">
        <v>527</v>
      </c>
      <c r="AN65" s="1000"/>
      <c r="AO65" s="1000"/>
      <c r="AP65" s="459"/>
      <c r="AQ65" s="176" t="s">
        <v>354</v>
      </c>
      <c r="AR65" s="169"/>
      <c r="AS65" s="169"/>
      <c r="AT65" s="170"/>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09"/>
      <c r="Z66" s="1010"/>
      <c r="AA66" s="1011"/>
      <c r="AB66" s="1015"/>
      <c r="AC66" s="1016"/>
      <c r="AD66" s="1017"/>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2"/>
      <c r="AC67" s="1007"/>
      <c r="AD67" s="1007"/>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0">
        <v>1</v>
      </c>
      <c r="B4" s="1060">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0">
        <v>1</v>
      </c>
      <c r="B37" s="1060">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0">
        <v>1</v>
      </c>
      <c r="B70" s="1060">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2019-08-19T12:51:06Z</cp:lastPrinted>
  <dcterms:created xsi:type="dcterms:W3CDTF">2012-03-13T00:50:25Z</dcterms:created>
  <dcterms:modified xsi:type="dcterms:W3CDTF">2019-08-19T12:51:11Z</dcterms:modified>
</cp:coreProperties>
</file>