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809_平成31年度行政事業レビューシート（最終公表）\05_結核感染症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<sst xmlns="http://schemas.openxmlformats.org/spreadsheetml/2006/main" count="2941" uniqueCount="673">
  <si>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</si>
  <si>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</si>
  <si>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</si>
  <si>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</si>
  <si>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</si>
  <si>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</si>
  <si>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</si>
  <si>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</si>
  <si>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</si>
  <si>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</si>
  <si>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</si>
  <si>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</si>
  <si>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</si>
  <si>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</si>
  <si>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</si>
  <si>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</si>
  <si>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</si>
  <si>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</si>
  <si>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</si>
  <si>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</si>
  <si>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</si>
  <si>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</si>
  <si>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</si>
  <si>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</si>
  <si>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</si>
  <si>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</si>
  <si>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</si>
  <si>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</si>
  <si>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</si>
  <si>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</si>
  <si>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</si>
  <si>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</si>
  <si>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</si>
  <si>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</si>
  <si>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</si>
  <si>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</si>
  <si>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</si>
  <si>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</si>
  <si>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</si>
  <si>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</si>
  <si>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</si>
  <si>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</si>
  <si>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</si>
  <si>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</si>
  <si>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</si>
  <si>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</si>
  <si>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</si>
  <si>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</si>
  <si>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</si>
  <si>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</si>
  <si>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</si>
  <si>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</si>
  <si>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</si>
  <si>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</si>
  <si>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</si>
  <si>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</si>
  <si>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</si>
  <si>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</si>
  <si>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</si>
  <si>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</si>
  <si>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</si>
  <si>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</si>
  <si>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</si>
  <si>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</si>
  <si>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</si>
  <si>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</si>
  <si>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</si>
  <si>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</si>
  <si>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</si>
  <si>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</si>
  <si>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</si>
  <si>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</si>
  <si>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</si>
  <si>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</si>
  <si>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</si>
  <si>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</si>
  <si>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</si>
  <si>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</si>
  <si>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</si>
  <si>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</si>
  <si>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</si>
  <si>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</si>
  <si>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</si>
  <si>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</si>
  <si>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</si>
  <si>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</si>
  <si>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</si>
  <si>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</si>
  <si>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</si>
  <si>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</si>
  <si>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</si>
  <si>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</si>
  <si>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</si>
  <si>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</si>
  <si>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</si>
  <si>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</si>
  <si>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</si>
  <si>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</si>
  <si>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</si>
  <si>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</si>
  <si>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</si>
  <si>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</si>
  <si>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</si>
  <si>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</si>
  <si>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</si>
  <si>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</si>
  <si>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</si>
  <si>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</si>
  <si>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</si>
  <si>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</si>
  <si>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</si>
  <si>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</si>
  <si>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</si>
  <si>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</si>
  <si>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</si>
  <si>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</si>
  <si>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</si>
  <si>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</si>
  <si>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</si>
  <si>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</si>
  <si>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</si>
  <si>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</si>
  <si>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</si>
  <si>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</si>
  <si>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</si>
  <si>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</si>
  <si>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</si>
  <si>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</si>
  <si>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</si>
  <si>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</si>
  <si>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</si>
  <si>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</si>
  <si>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</si>
  <si>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</si>
  <si>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</si>
  <si>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</si>
  <si>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</si>
  <si>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</si>
  <si>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</si>
  <si>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</si>
  <si>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</si>
  <si>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</si>
  <si>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</si>
  <si>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</si>
  <si>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</si>
  <si>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</si>
  <si>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</si>
  <si>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</si>
  <si>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</si>
  <si>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</si>
  <si>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</si>
  <si>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</si>
  <si>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</si>
  <si>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</si>
  <si>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</si>
  <si>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</si>
  <si>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</si>
  <si>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</si>
  <si>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</si>
  <si>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</si>
  <si>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</si>
  <si>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</si>
  <si>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</si>
  <si>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</si>
  <si>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</si>
  <si>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</si>
  <si>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</si>
  <si>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</si>
  <si>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</si>
  <si>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</si>
  <si>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</si>
  <si>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</si>
  <si>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</si>
  <si>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</si>
  <si>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</si>
  <si>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</si>
  <si>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</si>
  <si>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</si>
  <si>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</si>
  <si>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</si>
  <si>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</si>
  <si>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</si>
  <si>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</si>
  <si>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</si>
  <si>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</si>
  <si>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</si>
  <si>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</si>
  <si>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</si>
  <si>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</si>
  <si>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</si>
  <si>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</si>
  <si>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</si>
  <si>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</si>
  <si>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</si>
  <si>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</si>
  <si>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</si>
  <si>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</si>
  <si>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</si>
  <si>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</si>
  <si>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</si>
  <si>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</si>
  <si>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</si>
  <si>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</si>
  <si>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</si>
  <si>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</si>
  <si>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</si>
  <si>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</si>
  <si>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</si>
  <si>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</si>
  <si>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</si>
  <si>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</si>
  <si>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</si>
  <si>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</si>
  <si>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</si>
  <si>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</si>
  <si>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</si>
  <si>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</si>
  <si>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</si>
  <si>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</si>
  <si>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</si>
  <si>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</si>
  <si>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</si>
  <si>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</si>
  <si>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</si>
  <si>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</si>
  <si>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</si>
  <si>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</si>
  <si>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</si>
  <si>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</si>
  <si>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</si>
  <si>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</si>
  <si>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</si>
  <si>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</si>
  <si>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</si>
  <si>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</si>
  <si>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</si>
  <si>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</si>
  <si>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</si>
  <si>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</si>
  <si>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</si>
  <si>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</si>
  <si>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</si>
  <si>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</si>
  <si>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</si>
  <si>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</si>
  <si>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</si>
  <si>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</si>
  <si>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</si>
  <si>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</si>
  <si>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</si>
  <si>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</si>
  <si>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</si>
  <si>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</si>
  <si>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</si>
  <si>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</si>
  <si>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</si>
  <si>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</si>
  <si>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</si>
  <si>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</si>
  <si>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</si>
  <si>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</si>
  <si>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</si>
  <si>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</si>
  <si>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</si>
  <si>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</si>
  <si>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</si>
  <si>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</si>
  <si>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</si>
  <si>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</si>
  <si>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</si>
  <si>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</si>
  <si>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</si>
  <si>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</si>
  <si>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</si>
  <si>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</si>
  <si>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</si>
  <si>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</si>
  <si>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</si>
  <si>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</si>
  <si>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</si>
  <si>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</si>
  <si>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</si>
  <si>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</si>
  <si>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</si>
  <si>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</si>
  <si>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</si>
  <si>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</si>
  <si>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</si>
  <si>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</si>
  <si>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</si>
  <si>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</si>
  <si>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</si>
  <si>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</si>
  <si>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</si>
  <si>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</si>
  <si>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</si>
  <si>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</si>
  <si>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</si>
  <si>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</si>
  <si>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</si>
  <si>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</si>
  <si>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</si>
  <si>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</si>
  <si>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</si>
  <si>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</si>
  <si>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</si>
  <si>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</si>
  <si>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</si>
  <si>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</si>
  <si>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</si>
  <si>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</si>
  <si>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</si>
  <si>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</si>
  <si>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</si>
  <si>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</si>
  <si>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</si>
  <si>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</si>
  <si>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</si>
  <si>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</si>
  <si>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</si>
  <si>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</si>
  <si>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</si>
  <si>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</si>
  <si>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</si>
  <si>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</si>
  <si>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</si>
  <si>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</si>
  <si>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</si>
  <si>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</si>
  <si>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</si>
  <si>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</si>
  <si>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</si>
  <si>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</si>
  <si>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</si>
  <si>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</si>
  <si>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</si>
  <si>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</si>
  <si>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</si>
  <si>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</si>
  <si>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</si>
  <si>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</si>
  <si>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</si>
  <si>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</si>
  <si>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</si>
  <si>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</si>
  <si>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</si>
  <si>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</si>
  <si>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</si>
  <si>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</si>
  <si>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</si>
  <si>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</si>
  <si>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</si>
  <si>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</si>
  <si>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</si>
  <si>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</si>
  <si>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</si>
  <si>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</si>
  <si>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</si>
  <si>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</si>
  <si>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</si>
  <si>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</si>
  <si>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</si>
  <si>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</si>
  <si>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</si>
  <si>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</si>
  <si>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</si>
  <si>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</si>
  <si>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</si>
  <si>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</si>
  <si>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</si>
  <si>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</si>
  <si>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</si>
  <si>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</si>
  <si>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</si>
  <si>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</si>
  <si>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</si>
  <si>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</si>
  <si>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</si>
  <si>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</si>
  <si>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</si>
  <si>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</si>
  <si>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</si>
  <si>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</si>
  <si>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</si>
  <si>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</si>
  <si>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</si>
  <si>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</si>
  <si>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</si>
  <si>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</si>
  <si>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</si>
  <si>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</si>
  <si>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</si>
  <si>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</si>
  <si>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</si>
  <si>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</si>
  <si>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</si>
  <si>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</si>
  <si>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</si>
  <si>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</si>
  <si>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</si>
  <si>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</si>
  <si>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</si>
  <si>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</si>
  <si>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</si>
  <si>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</si>
  <si>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</si>
  <si>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</si>
  <si>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</si>
  <si>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</si>
  <si>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</si>
  <si>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</si>
  <si>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</si>
  <si>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</si>
  <si>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</si>
  <si>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</si>
  <si>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</si>
  <si>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</si>
  <si>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</si>
  <si>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</si>
  <si>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</si>
  <si>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</si>
  <si>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</si>
  <si>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</si>
  <si>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</si>
  <si>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</si>
  <si>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</si>
  <si>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</si>
  <si>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</si>
  <si>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</si>
  <si>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</si>
  <si>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</si>
  <si>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</si>
  <si>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</si>
  <si>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</si>
  <si>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</si>
  <si>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</si>
  <si>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</si>
  <si>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</si>
  <si>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</si>
  <si>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</si>
  <si>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</si>
  <si>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</si>
  <si>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</si>
  <si>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</si>
  <si>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</si>
  <si>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</si>
  <si>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</si>
  <si>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</si>
  <si>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</si>
  <si>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</si>
  <si>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</si>
  <si>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</si>
  <si>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</si>
  <si>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</si>
  <si>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</si>
  <si>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</si>
  <si>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</si>
  <si>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</si>
  <si>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</si>
  <si>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</si>
  <si>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</si>
  <si>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</si>
  <si>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</si>
  <si>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</si>
  <si>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</si>
  <si>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</si>
  <si>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</si>
  <si>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</si>
  <si>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</si>
  <si>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</si>
  <si>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</si>
  <si>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</si>
  <si>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</si>
  <si>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</si>
  <si>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</si>
  <si>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</si>
  <si>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</si>
  <si>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</si>
  <si>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</si>
  <si>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</si>
  <si>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</si>
  <si>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</si>
  <si>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</si>
  <si>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</si>
  <si>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</si>
  <si>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</si>
  <si>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</si>
  <si>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</si>
  <si>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</si>
  <si>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</si>
  <si>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</si>
  <si>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</si>
  <si>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</si>
  <si>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</si>
  <si>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</si>
  <si>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</si>
  <si>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</si>
  <si>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</si>
  <si>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</si>
  <si>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</si>
  <si>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</si>
  <si>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</si>
  <si>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</si>
  <si>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</si>
  <si>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</si>
  <si>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</si>
  <si>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</si>
  <si>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</si>
  <si>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</si>
  <si>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</si>
  <si>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</si>
  <si>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</si>
  <si>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</si>
  <si>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</si>
  <si>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</si>
  <si>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</si>
  <si>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</si>
  <si>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</si>
  <si>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</si>
  <si>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</si>
  <si>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</si>
  <si>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</si>
  <si>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</si>
  <si>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</si>
  <si>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</si>
  <si>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</si>
  <si>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</si>
  <si>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</si>
  <si>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</si>
  <si>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</si>
  <si>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</si>
  <si>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</si>
  <si>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</si>
  <si>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</si>
  <si>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</si>
  <si>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</si>
  <si>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</si>
  <si>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</si>
  <si>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</si>
  <si>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</si>
  <si>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</si>
  <si>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</si>
  <si>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</si>
  <si>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</si>
  <si>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</si>
  <si>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</si>
  <si>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</si>
  <si>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</si>
  <si>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</si>
  <si>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</si>
  <si>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</si>
  <si>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</si>
  <si>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</si>
  <si>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</si>
  <si>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</si>
  <si>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</si>
  <si>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</si>
  <si>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</si>
  <si>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</si>
  <si>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</si>
  <si>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</si>
  <si>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</si>
  <si>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</si>
  <si>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</si>
  <si>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</si>
  <si>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t>
  </si>
  <si>
    <t>-</t>
    <phoneticPr fontId="5"/>
  </si>
  <si>
    <t>-</t>
    <phoneticPr fontId="5"/>
  </si>
  <si>
    <t>健康局</t>
    <rPh sb="0" eb="3">
      <t>ケンコウキョク</t>
    </rPh>
    <phoneticPr fontId="5"/>
  </si>
  <si>
    <t>結核感染症課</t>
    <rPh sb="0" eb="2">
      <t>ケッカク</t>
    </rPh>
    <rPh sb="2" eb="5">
      <t>カンセンショウ</t>
    </rPh>
    <rPh sb="5" eb="6">
      <t>カ</t>
    </rPh>
    <phoneticPr fontId="5"/>
  </si>
  <si>
    <t>課長：日下　英司</t>
    <rPh sb="0" eb="2">
      <t>カチョウ</t>
    </rPh>
    <rPh sb="3" eb="4">
      <t>ヒ</t>
    </rPh>
    <rPh sb="4" eb="5">
      <t>シタ</t>
    </rPh>
    <rPh sb="6" eb="8">
      <t>エイジ</t>
    </rPh>
    <phoneticPr fontId="5"/>
  </si>
  <si>
    <t>○</t>
  </si>
  <si>
    <t>感染症の予防及び感染症の患者に対する医療に関する法律</t>
  </si>
  <si>
    <t>-</t>
    <phoneticPr fontId="5"/>
  </si>
  <si>
    <t>-</t>
    <phoneticPr fontId="5"/>
  </si>
  <si>
    <t>-</t>
    <phoneticPr fontId="5"/>
  </si>
  <si>
    <t>-</t>
    <phoneticPr fontId="5"/>
  </si>
  <si>
    <t>-</t>
    <phoneticPr fontId="5"/>
  </si>
  <si>
    <t>-</t>
    <phoneticPr fontId="5"/>
  </si>
  <si>
    <t>庁費</t>
    <rPh sb="0" eb="2">
      <t>チョウヒ</t>
    </rPh>
    <phoneticPr fontId="5"/>
  </si>
  <si>
    <t>定期予防接種の接種率を９５％以上にする。</t>
    <rPh sb="0" eb="2">
      <t>テイキ</t>
    </rPh>
    <rPh sb="2" eb="4">
      <t>ヨボウ</t>
    </rPh>
    <rPh sb="4" eb="6">
      <t>セッシュ</t>
    </rPh>
    <rPh sb="7" eb="10">
      <t>セッシュリツ</t>
    </rPh>
    <rPh sb="14" eb="16">
      <t>イジョウ</t>
    </rPh>
    <phoneticPr fontId="5"/>
  </si>
  <si>
    <t>予防接種の接種率（％）＝（麻しん風しん混合ワクチン接種者数+風しん単抗原ワクチン接種者数)/接種対象者数×100）</t>
    <rPh sb="0" eb="2">
      <t>ヨボウ</t>
    </rPh>
    <rPh sb="2" eb="4">
      <t>セッシュ</t>
    </rPh>
    <rPh sb="5" eb="8">
      <t>セッシュリツ</t>
    </rPh>
    <phoneticPr fontId="5"/>
  </si>
  <si>
    <t>健康課調べ</t>
    <rPh sb="0" eb="2">
      <t>ケンコウ</t>
    </rPh>
    <rPh sb="2" eb="3">
      <t>カ</t>
    </rPh>
    <rPh sb="3" eb="4">
      <t>シラ</t>
    </rPh>
    <phoneticPr fontId="5"/>
  </si>
  <si>
    <t>-</t>
    <phoneticPr fontId="5"/>
  </si>
  <si>
    <t>-</t>
    <phoneticPr fontId="5"/>
  </si>
  <si>
    <t>メディア等を活用した予防啓発の実施</t>
  </si>
  <si>
    <t>麻しん・風しん対策推進会議等の開催回数</t>
    <rPh sb="13" eb="14">
      <t>トウ</t>
    </rPh>
    <phoneticPr fontId="5"/>
  </si>
  <si>
    <t>回</t>
    <rPh sb="0" eb="1">
      <t>カイ</t>
    </rPh>
    <phoneticPr fontId="5"/>
  </si>
  <si>
    <t>百万円</t>
    <rPh sb="0" eb="2">
      <t>ヒャクマン</t>
    </rPh>
    <rPh sb="2" eb="3">
      <t>エン</t>
    </rPh>
    <phoneticPr fontId="5"/>
  </si>
  <si>
    <t>Ｘ／Ｙ</t>
  </si>
  <si>
    <t>2/1</t>
  </si>
  <si>
    <t>5/1</t>
  </si>
  <si>
    <t>Ⅰ-5　感染症など健康を脅かす疾病を予防・防止するとともに、感染者等に必要な医療等を確保すること</t>
  </si>
  <si>
    <t>Ⅰ-5-1　感染症の発生・まん延の防止を図ること</t>
  </si>
  <si>
    <t>-</t>
    <phoneticPr fontId="5"/>
  </si>
  <si>
    <t>-</t>
    <phoneticPr fontId="5"/>
  </si>
  <si>
    <t>-</t>
    <phoneticPr fontId="5"/>
  </si>
  <si>
    <t>-</t>
    <phoneticPr fontId="5"/>
  </si>
  <si>
    <t>-</t>
    <phoneticPr fontId="5"/>
  </si>
  <si>
    <t>自治体に対する風しん対策の技術支援や予防の普及啓発、風しん発症地域における風しんの発生経路等の調査・分析を行うことで、風しん排除及び風しん予防接種の接種率向上につながるものである。</t>
  </si>
  <si>
    <t>-</t>
    <phoneticPr fontId="5"/>
  </si>
  <si>
    <t>-</t>
    <phoneticPr fontId="5"/>
  </si>
  <si>
    <t>-</t>
    <phoneticPr fontId="5"/>
  </si>
  <si>
    <t>-</t>
    <phoneticPr fontId="5"/>
  </si>
  <si>
    <t>-</t>
    <phoneticPr fontId="5"/>
  </si>
  <si>
    <t>-</t>
    <phoneticPr fontId="5"/>
  </si>
  <si>
    <t>無</t>
  </si>
  <si>
    <t>‐</t>
  </si>
  <si>
    <t>感染症の発生・まん延を防止するため、風しんの根絶を推進する事業であり、国民のニーズ、優先度ともに高く、国費を投入しなければ事業目的を達成できない。</t>
  </si>
  <si>
    <t>感染症の発生・まん延を防止するため、風しんの根絶を推進する事業であり、国の関与のもと、適確に実施すべき事業である。</t>
  </si>
  <si>
    <t>　感染症の発生・まん延を防止するため、風しんの根絶を推進する事業であり、国民のニーズ、優先度ともに高い事業である。</t>
  </si>
  <si>
    <t>少額随意契約により選定した。</t>
  </si>
  <si>
    <t>必要最低限の経費のみ計上しており、コストの水準は妥当である。</t>
  </si>
  <si>
    <t>ほぼ見込みどおりの活動実績である。</t>
  </si>
  <si>
    <t>引き続き、適正な実施に努めていく。</t>
    <rPh sb="0" eb="1">
      <t>ヒ</t>
    </rPh>
    <rPh sb="2" eb="3">
      <t>ツヅ</t>
    </rPh>
    <rPh sb="5" eb="7">
      <t>テキセイ</t>
    </rPh>
    <rPh sb="8" eb="10">
      <t>ジッシ</t>
    </rPh>
    <rPh sb="11" eb="12">
      <t>ツト</t>
    </rPh>
    <phoneticPr fontId="5"/>
  </si>
  <si>
    <t>新27-0007</t>
    <rPh sb="0" eb="1">
      <t>シン</t>
    </rPh>
    <phoneticPr fontId="5"/>
  </si>
  <si>
    <t>-</t>
    <phoneticPr fontId="5"/>
  </si>
  <si>
    <t>132</t>
    <phoneticPr fontId="5"/>
  </si>
  <si>
    <t>136</t>
    <phoneticPr fontId="5"/>
  </si>
  <si>
    <t>麻しん・風しん排除対策推進費</t>
    <rPh sb="0" eb="1">
      <t>マ</t>
    </rPh>
    <phoneticPr fontId="5"/>
  </si>
  <si>
    <t>5/1</t>
    <phoneticPr fontId="5"/>
  </si>
  <si>
    <t>雑役務費</t>
    <rPh sb="0" eb="1">
      <t>ザツ</t>
    </rPh>
    <rPh sb="1" eb="4">
      <t>エキムヒ</t>
    </rPh>
    <phoneticPr fontId="5"/>
  </si>
  <si>
    <t>印刷製本費</t>
    <rPh sb="0" eb="2">
      <t>インサツ</t>
    </rPh>
    <rPh sb="2" eb="4">
      <t>セイホン</t>
    </rPh>
    <rPh sb="4" eb="5">
      <t>ヒ</t>
    </rPh>
    <phoneticPr fontId="5"/>
  </si>
  <si>
    <t>雑役務費</t>
    <phoneticPr fontId="5"/>
  </si>
  <si>
    <t>運営等一式　風しんの日イベント</t>
    <phoneticPr fontId="5"/>
  </si>
  <si>
    <t>（株）伸企画</t>
    <phoneticPr fontId="5"/>
  </si>
  <si>
    <t>風しん啓発ポスター及びリーフレットデザイン一式</t>
    <phoneticPr fontId="5"/>
  </si>
  <si>
    <t>株式会社アニプレックス</t>
    <phoneticPr fontId="5"/>
  </si>
  <si>
    <t>「シティーハンター」著作権使用料一式（風しん啓発ポスター及びリーフレット）</t>
    <phoneticPr fontId="5"/>
  </si>
  <si>
    <t>株式会社太陽美術</t>
    <phoneticPr fontId="5"/>
  </si>
  <si>
    <t>風しん啓発ポスター　１０，０００枚外１件の印刷</t>
    <phoneticPr fontId="5"/>
  </si>
  <si>
    <t>風しん啓発ポスター　１０，０００枚外１件の印刷</t>
    <phoneticPr fontId="5"/>
  </si>
  <si>
    <t>協新流通デベロッパー（株）</t>
    <phoneticPr fontId="5"/>
  </si>
  <si>
    <t>風しん啓発ポスター及びリーフレット一式の梱包発送</t>
    <phoneticPr fontId="5"/>
  </si>
  <si>
    <t>東京建物（株）</t>
    <phoneticPr fontId="5"/>
  </si>
  <si>
    <t>会場借上　風しんの日イベント</t>
    <phoneticPr fontId="5"/>
  </si>
  <si>
    <t>株式会社　小学館集英社プロダクション</t>
    <phoneticPr fontId="5"/>
  </si>
  <si>
    <t>扶桑速記印刷（株）</t>
    <phoneticPr fontId="5"/>
  </si>
  <si>
    <t>運営等一式　風しんの日イベント</t>
    <phoneticPr fontId="5"/>
  </si>
  <si>
    <t>-</t>
    <phoneticPr fontId="5"/>
  </si>
  <si>
    <t>-</t>
    <phoneticPr fontId="5"/>
  </si>
  <si>
    <t>5/1</t>
    <phoneticPr fontId="5"/>
  </si>
  <si>
    <t>スワンベーカリー</t>
    <phoneticPr fontId="5"/>
  </si>
  <si>
    <t>第２回麻しん・風しん排除認定会議　速記</t>
    <rPh sb="17" eb="19">
      <t>ソッキ</t>
    </rPh>
    <phoneticPr fontId="5"/>
  </si>
  <si>
    <t>第２回麻しん・風しん排除認定会議　お茶</t>
    <rPh sb="18" eb="19">
      <t>チャ</t>
    </rPh>
    <phoneticPr fontId="5"/>
  </si>
  <si>
    <t>-</t>
    <phoneticPr fontId="5"/>
  </si>
  <si>
    <t>-</t>
    <phoneticPr fontId="5"/>
  </si>
  <si>
    <t>-</t>
    <phoneticPr fontId="5"/>
  </si>
  <si>
    <t>-</t>
    <phoneticPr fontId="5"/>
  </si>
  <si>
    <t>-</t>
    <phoneticPr fontId="5"/>
  </si>
  <si>
    <t>「麻しんに関する特定感染症予防指針」（平成19年厚生労働省告示第442号）
「風しんに関する特定感染症予防指針」（平成26年厚生労働省告示第122号）</t>
    <rPh sb="1" eb="2">
      <t>マ</t>
    </rPh>
    <rPh sb="5" eb="6">
      <t>カン</t>
    </rPh>
    <rPh sb="8" eb="10">
      <t>トクテイ</t>
    </rPh>
    <rPh sb="10" eb="13">
      <t>カンセンショウ</t>
    </rPh>
    <rPh sb="13" eb="15">
      <t>ヨボウ</t>
    </rPh>
    <rPh sb="15" eb="17">
      <t>シシン</t>
    </rPh>
    <rPh sb="19" eb="21">
      <t>ヘイセイ</t>
    </rPh>
    <rPh sb="23" eb="24">
      <t>ネン</t>
    </rPh>
    <rPh sb="24" eb="26">
      <t>コウセイ</t>
    </rPh>
    <rPh sb="26" eb="29">
      <t>ロウドウショウ</t>
    </rPh>
    <rPh sb="29" eb="31">
      <t>コクジ</t>
    </rPh>
    <rPh sb="31" eb="32">
      <t>ダイ</t>
    </rPh>
    <rPh sb="35" eb="36">
      <t>ゴウ</t>
    </rPh>
    <phoneticPr fontId="5"/>
  </si>
  <si>
    <t>麻しんについては、平成25年に改正された「麻しんに関する特定感染症予防指針」（大臣告示）において、平成27年までに麻しん排除を達成し、世界保健機関による麻しんの排除認定を受け、その後も排除状態を維持することを目標としている。風しんについては、「風しんに関する特定感染症予防指針」（大臣告示）において、国が関係機関との連携を強化し、国民に対し、風しんとその予防等に関する適切な情報提供を行うよう努めるものとするなどとしている。このため、風しん発生時対応の更なる強化を行い、風しんとその予防に関する普及啓発を実施し、早期に先天性風しん症候群の発生をなくすとともに風しんの排除に向けた取り組みを推進することを目的とする。</t>
    <rPh sb="0" eb="1">
      <t>マ</t>
    </rPh>
    <rPh sb="39" eb="41">
      <t>ダイジン</t>
    </rPh>
    <rPh sb="41" eb="43">
      <t>コクジ</t>
    </rPh>
    <rPh sb="112" eb="113">
      <t>フウ</t>
    </rPh>
    <phoneticPr fontId="5"/>
  </si>
  <si>
    <t>麻しんについては、予防等に関する普及啓発を行い、排除状態を維持する。風しんについては、予防の普及啓発に加え、自治体に対する風しん対策の技術支援（発生手順の手引き作成等）を行うことにより風しん排除を達成する。</t>
    <rPh sb="0" eb="1">
      <t>マ</t>
    </rPh>
    <rPh sb="9" eb="11">
      <t>ヨボウ</t>
    </rPh>
    <rPh sb="11" eb="12">
      <t>トウ</t>
    </rPh>
    <rPh sb="13" eb="14">
      <t>カン</t>
    </rPh>
    <rPh sb="16" eb="18">
      <t>フキュウ</t>
    </rPh>
    <rPh sb="18" eb="20">
      <t>ケイハツ</t>
    </rPh>
    <rPh sb="21" eb="22">
      <t>オコナ</t>
    </rPh>
    <rPh sb="24" eb="26">
      <t>ハイジョ</t>
    </rPh>
    <rPh sb="26" eb="28">
      <t>ジョウタイ</t>
    </rPh>
    <rPh sb="29" eb="31">
      <t>イジ</t>
    </rPh>
    <rPh sb="34" eb="35">
      <t>フウ</t>
    </rPh>
    <rPh sb="51" eb="52">
      <t>クワ</t>
    </rPh>
    <phoneticPr fontId="5"/>
  </si>
  <si>
    <t>単位当たりコスト＝Ｘ／Ｙ
Ｘ：「麻しん・風しん排除対策推進費執行額」
Ｙ：「麻しん・風しん対策普及啓発の実施回数」</t>
    <rPh sb="16" eb="17">
      <t>マ</t>
    </rPh>
    <rPh sb="38" eb="39">
      <t>マ</t>
    </rPh>
    <phoneticPr fontId="5"/>
  </si>
  <si>
    <t>C.株式会社太陽美術</t>
    <phoneticPr fontId="5"/>
  </si>
  <si>
    <t>F. 株式会社　小学館集英社プロダクション</t>
    <phoneticPr fontId="5"/>
  </si>
  <si>
    <t>A.</t>
    <phoneticPr fontId="5"/>
  </si>
  <si>
    <t>D.</t>
    <phoneticPr fontId="5"/>
  </si>
  <si>
    <t>E.</t>
    <phoneticPr fontId="5"/>
  </si>
  <si>
    <t>G.</t>
    <phoneticPr fontId="5"/>
  </si>
  <si>
    <t>「マジンガーＺ」著作権使用料</t>
    <phoneticPr fontId="5"/>
  </si>
  <si>
    <t>B.ダイナミック企画株式会社</t>
    <phoneticPr fontId="5"/>
  </si>
  <si>
    <t>ダイナミック企画株式会社</t>
    <phoneticPr fontId="5"/>
  </si>
  <si>
    <t>「マジンガーＺ」著作権使用料</t>
    <phoneticPr fontId="5"/>
  </si>
  <si>
    <t>麻しん・風しんの予防接種について情報提供を行うために真に必要な費目としている。</t>
    <rPh sb="0" eb="1">
      <t>マ</t>
    </rPh>
    <rPh sb="4" eb="5">
      <t>フウ</t>
    </rPh>
    <rPh sb="8" eb="10">
      <t>ヨボウ</t>
    </rPh>
    <rPh sb="10" eb="12">
      <t>セッシュ</t>
    </rPh>
    <rPh sb="16" eb="18">
      <t>ジョウホウ</t>
    </rPh>
    <rPh sb="18" eb="20">
      <t>テイキョウ</t>
    </rPh>
    <rPh sb="21" eb="22">
      <t>オコナ</t>
    </rPh>
    <rPh sb="26" eb="27">
      <t>シン</t>
    </rPh>
    <rPh sb="28" eb="30">
      <t>ヒツヨウ</t>
    </rPh>
    <rPh sb="31" eb="33">
      <t>ヒモク</t>
    </rPh>
    <phoneticPr fontId="5"/>
  </si>
  <si>
    <t>本事業は、「麻しんに関する特定感染症予防指針」（厚生労働省告示442号）及び「風しんに関する特定感染症予防指針」（厚生労働省告示122号）に基づく、麻しん排除状態維持、風しん排除達成のため実施しており、活動実績、成果目標達成度は見込みに見合ったものとなっている。</t>
    <rPh sb="6" eb="7">
      <t>マ</t>
    </rPh>
    <rPh sb="36" eb="37">
      <t>オヨ</t>
    </rPh>
    <rPh sb="74" eb="75">
      <t>マ</t>
    </rPh>
    <rPh sb="77" eb="79">
      <t>ハイジョ</t>
    </rPh>
    <rPh sb="79" eb="81">
      <t>ジョウタイ</t>
    </rPh>
    <rPh sb="81" eb="83">
      <t>イジ</t>
    </rPh>
    <phoneticPr fontId="5"/>
  </si>
  <si>
    <t>点検対象外</t>
    <rPh sb="0" eb="2">
      <t>テンケン</t>
    </rPh>
    <rPh sb="2" eb="5">
      <t>タイショウガイ</t>
    </rPh>
    <phoneticPr fontId="5"/>
  </si>
  <si>
    <t>麻しん、風しんの予防に係る普及啓発に必要な経費であり、引き続き、必要な予算額を確保し、適正な執行に努めること。</t>
    <rPh sb="0" eb="1">
      <t>マ</t>
    </rPh>
    <rPh sb="4" eb="5">
      <t>フウ</t>
    </rPh>
    <rPh sb="8" eb="10">
      <t>ヨボウ</t>
    </rPh>
    <rPh sb="11" eb="12">
      <t>カカ</t>
    </rPh>
    <rPh sb="13" eb="15">
      <t>フキュウ</t>
    </rPh>
    <rPh sb="15" eb="17">
      <t>ケイハツ</t>
    </rPh>
    <rPh sb="18" eb="20">
      <t>ヒツヨウ</t>
    </rPh>
    <rPh sb="21" eb="23">
      <t>ケイヒ</t>
    </rPh>
    <phoneticPr fontId="5"/>
  </si>
  <si>
    <t>成果目標を達成しており、見合ったものとなっている。</t>
    <rPh sb="0" eb="2">
      <t>セイカ</t>
    </rPh>
    <rPh sb="2" eb="4">
      <t>モクヒョウ</t>
    </rPh>
    <rPh sb="5" eb="7">
      <t>タッセイ</t>
    </rPh>
    <rPh sb="12" eb="14">
      <t>ミア</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</si>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</sst>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180201</xdr:colOff>
      <xdr:row>740</xdr:row>
      <xdr:rowOff>12872</xdr:rowOff>
    </xdr:from>
    <xdr:to>
      <xdr:col>26</xdr:col>
      <xdr:colOff>64357</xdr:colOff>
      <xdr:row>745</xdr:row>
      <xdr:rowOff>167331</xdr:rowOff>
    </xdr:to>
    <xdr:sp macro="" textlink="">
      <xdr:nvSpPr>
        <xdr:cNvPr id="6" name="正方形/長方形 5"/>
        <xdr:cNvSpPr/>
      </xdr:nvSpPr>
      <xdr:spPr>
        <a:xfrm>
          <a:off x="2033715" y="40571352"/>
          <a:ext cx="3385237" cy="189212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a:t>
          </a:r>
          <a:endParaRPr kumimoji="1" lang="en-US" altLang="ja-JP" sz="2000">
            <a:solidFill>
              <a:schemeClr val="tx1"/>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2000">
              <a:solidFill>
                <a:schemeClr val="tx1"/>
              </a:solidFill>
            </a:rPr>
            <a:t>４．９ 百万円</a:t>
          </a:r>
          <a:endParaRPr kumimoji="1" lang="en-US" altLang="ja-JP" sz="2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   「麻しんに関する特定感染症予防指針」</a:t>
          </a:r>
          <a:r>
            <a:rPr kumimoji="1" lang="ja-JP" altLang="en-US" sz="1000" baseline="0">
              <a:solidFill>
                <a:schemeClr val="tx1"/>
              </a:solidFill>
              <a:latin typeface="+mn-lt"/>
              <a:ea typeface="+mn-ea"/>
              <a:cs typeface="+mn-cs"/>
            </a:rPr>
            <a:t>「風しんに関する特定感染症予防指針」を踏まえた普及啓発の実施</a:t>
          </a:r>
          <a:endParaRPr kumimoji="1" lang="en-US" altLang="ja-JP" sz="1000">
            <a:solidFill>
              <a:schemeClr val="tx1"/>
            </a:solidFill>
            <a:latin typeface="+mn-lt"/>
            <a:ea typeface="+mn-ea"/>
            <a:cs typeface="+mn-cs"/>
          </a:endParaRPr>
        </a:p>
      </xdr:txBody>
    </xdr:sp>
    <xdr:clientData/>
  </xdr:twoCellAnchor>
  <xdr:twoCellAnchor>
    <xdr:from>
      <xdr:col>31</xdr:col>
      <xdr:colOff>0</xdr:colOff>
      <xdr:row>740</xdr:row>
      <xdr:rowOff>0</xdr:rowOff>
    </xdr:from>
    <xdr:to>
      <xdr:col>45</xdr:col>
      <xdr:colOff>178363</xdr:colOff>
      <xdr:row>744</xdr:row>
      <xdr:rowOff>181890</xdr:rowOff>
    </xdr:to>
    <xdr:sp macro="" textlink="">
      <xdr:nvSpPr>
        <xdr:cNvPr id="7" name="正方形/長方形 6"/>
        <xdr:cNvSpPr/>
      </xdr:nvSpPr>
      <xdr:spPr>
        <a:xfrm>
          <a:off x="6384324" y="39734696"/>
          <a:ext cx="3061607" cy="15720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2000">
              <a:solidFill>
                <a:schemeClr val="tx1"/>
              </a:solidFill>
            </a:rPr>
            <a:t>厚生労働省</a:t>
          </a:r>
          <a:endParaRPr kumimoji="1" lang="en-US" altLang="ja-JP" sz="2000">
            <a:solidFill>
              <a:schemeClr val="tx1"/>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2000">
              <a:solidFill>
                <a:schemeClr val="tx1"/>
              </a:solidFill>
            </a:rPr>
            <a:t>０．１百万円</a:t>
          </a:r>
          <a:endParaRPr kumimoji="1" lang="en-US" altLang="ja-JP" sz="2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tx1"/>
              </a:solidFill>
              <a:latin typeface="+mn-lt"/>
              <a:ea typeface="+mn-ea"/>
              <a:cs typeface="+mn-cs"/>
            </a:rPr>
            <a:t>   麻しん・風しん対策推進会議等の</a:t>
          </a:r>
          <a:r>
            <a:rPr kumimoji="1" lang="ja-JP" altLang="en-US" sz="1000" baseline="0">
              <a:solidFill>
                <a:schemeClr val="tx1"/>
              </a:solidFill>
              <a:latin typeface="+mn-lt"/>
              <a:ea typeface="+mn-ea"/>
              <a:cs typeface="+mn-cs"/>
            </a:rPr>
            <a:t>開催経費</a:t>
          </a:r>
          <a:endParaRPr kumimoji="1" lang="en-US" altLang="ja-JP" sz="1000">
            <a:solidFill>
              <a:schemeClr val="tx1"/>
            </a:solidFill>
            <a:latin typeface="+mn-lt"/>
            <a:ea typeface="+mn-ea"/>
            <a:cs typeface="+mn-cs"/>
          </a:endParaRPr>
        </a:p>
      </xdr:txBody>
    </xdr:sp>
    <xdr:clientData/>
  </xdr:twoCellAnchor>
  <xdr:twoCellAnchor>
    <xdr:from>
      <xdr:col>37</xdr:col>
      <xdr:colOff>38615</xdr:colOff>
      <xdr:row>744</xdr:row>
      <xdr:rowOff>296048</xdr:rowOff>
    </xdr:from>
    <xdr:to>
      <xdr:col>40</xdr:col>
      <xdr:colOff>158765</xdr:colOff>
      <xdr:row>748</xdr:row>
      <xdr:rowOff>263684</xdr:rowOff>
    </xdr:to>
    <xdr:sp macro="" textlink="">
      <xdr:nvSpPr>
        <xdr:cNvPr id="8" name="下矢印 7"/>
        <xdr:cNvSpPr/>
      </xdr:nvSpPr>
      <xdr:spPr>
        <a:xfrm>
          <a:off x="7658615" y="41420879"/>
          <a:ext cx="737988" cy="1357771"/>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25743</xdr:colOff>
      <xdr:row>746</xdr:row>
      <xdr:rowOff>0</xdr:rowOff>
    </xdr:from>
    <xdr:to>
      <xdr:col>19</xdr:col>
      <xdr:colOff>51486</xdr:colOff>
      <xdr:row>748</xdr:row>
      <xdr:rowOff>302298</xdr:rowOff>
    </xdr:to>
    <xdr:sp macro="" textlink="">
      <xdr:nvSpPr>
        <xdr:cNvPr id="9" name="下矢印 8"/>
        <xdr:cNvSpPr/>
      </xdr:nvSpPr>
      <xdr:spPr>
        <a:xfrm>
          <a:off x="3320878" y="42643682"/>
          <a:ext cx="643581" cy="997366"/>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35</xdr:col>
      <xdr:colOff>51487</xdr:colOff>
      <xdr:row>749</xdr:row>
      <xdr:rowOff>38615</xdr:rowOff>
    </xdr:from>
    <xdr:to>
      <xdr:col>43</xdr:col>
      <xdr:colOff>107533</xdr:colOff>
      <xdr:row>751</xdr:row>
      <xdr:rowOff>290604</xdr:rowOff>
    </xdr:to>
    <xdr:sp macro="" textlink="">
      <xdr:nvSpPr>
        <xdr:cNvPr id="10" name="正方形/長方形 9"/>
        <xdr:cNvSpPr/>
      </xdr:nvSpPr>
      <xdr:spPr>
        <a:xfrm>
          <a:off x="7259595" y="42901115"/>
          <a:ext cx="1703614" cy="9470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1400">
              <a:solidFill>
                <a:schemeClr val="tx1"/>
              </a:solidFill>
            </a:rPr>
            <a:t>Ｇ．事務費（２）</a:t>
          </a:r>
          <a:endParaRPr kumimoji="1" lang="en-US" altLang="ja-JP" sz="1400">
            <a:solidFill>
              <a:schemeClr val="tx1"/>
            </a:solidFill>
          </a:endParaRPr>
        </a:p>
        <a:p>
          <a:pPr algn="ctr">
            <a:lnSpc>
              <a:spcPts val="2300"/>
            </a:lnSpc>
          </a:pPr>
          <a:r>
            <a:rPr kumimoji="1" lang="ja-JP" altLang="en-US" sz="1400">
              <a:solidFill>
                <a:schemeClr val="tx1"/>
              </a:solidFill>
            </a:rPr>
            <a:t>０．１百万円</a:t>
          </a:r>
          <a:endParaRPr kumimoji="1" lang="en-US" altLang="ja-JP" sz="1400">
            <a:solidFill>
              <a:schemeClr val="tx1"/>
            </a:solidFill>
          </a:endParaRPr>
        </a:p>
      </xdr:txBody>
    </xdr:sp>
    <xdr:clientData/>
  </xdr:twoCellAnchor>
  <xdr:twoCellAnchor>
    <xdr:from>
      <xdr:col>10</xdr:col>
      <xdr:colOff>25743</xdr:colOff>
      <xdr:row>749</xdr:row>
      <xdr:rowOff>0</xdr:rowOff>
    </xdr:from>
    <xdr:to>
      <xdr:col>30</xdr:col>
      <xdr:colOff>74691</xdr:colOff>
      <xdr:row>751</xdr:row>
      <xdr:rowOff>98229</xdr:rowOff>
    </xdr:to>
    <xdr:sp macro="" textlink="">
      <xdr:nvSpPr>
        <xdr:cNvPr id="11" name="正方形/長方形 10"/>
        <xdr:cNvSpPr/>
      </xdr:nvSpPr>
      <xdr:spPr>
        <a:xfrm>
          <a:off x="2085202" y="42862500"/>
          <a:ext cx="4167867" cy="7932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300"/>
            </a:lnSpc>
          </a:pPr>
          <a:r>
            <a:rPr kumimoji="1" lang="ja-JP" altLang="en-US" sz="1100">
              <a:solidFill>
                <a:schemeClr val="tx1"/>
              </a:solidFill>
            </a:rPr>
            <a:t>Ａ．（株）伸企画　　０．１　百万円</a:t>
          </a:r>
          <a:endParaRPr kumimoji="1" lang="en-US" altLang="ja-JP" sz="1100">
            <a:solidFill>
              <a:schemeClr val="tx1"/>
            </a:solidFill>
          </a:endParaRPr>
        </a:p>
        <a:p>
          <a:pPr algn="ctr">
            <a:lnSpc>
              <a:spcPts val="2300"/>
            </a:lnSpc>
          </a:pPr>
          <a:r>
            <a:rPr kumimoji="1" lang="ja-JP" altLang="en-US" sz="1100">
              <a:solidFill>
                <a:schemeClr val="tx1"/>
              </a:solidFill>
            </a:rPr>
            <a:t>啓発ポスター等デザイン</a:t>
          </a: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p>
      </xdr:txBody>
    </xdr:sp>
    <xdr:clientData/>
  </xdr:twoCellAnchor>
  <xdr:twoCellAnchor>
    <xdr:from>
      <xdr:col>10</xdr:col>
      <xdr:colOff>38616</xdr:colOff>
      <xdr:row>754</xdr:row>
      <xdr:rowOff>102972</xdr:rowOff>
    </xdr:from>
    <xdr:to>
      <xdr:col>30</xdr:col>
      <xdr:colOff>106614</xdr:colOff>
      <xdr:row>756</xdr:row>
      <xdr:rowOff>201200</xdr:rowOff>
    </xdr:to>
    <xdr:sp macro="" textlink="">
      <xdr:nvSpPr>
        <xdr:cNvPr id="12" name="正方形/長方形 11"/>
        <xdr:cNvSpPr/>
      </xdr:nvSpPr>
      <xdr:spPr>
        <a:xfrm>
          <a:off x="2098075" y="44973445"/>
          <a:ext cx="4186917" cy="7932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ysClr val="windowText" lastClr="000000"/>
              </a:solidFill>
            </a:rPr>
            <a:t>Ｃ．株式会社太陽美術　１．４　百万円</a:t>
          </a:r>
          <a:endParaRPr kumimoji="1" lang="en-US" altLang="ja-JP" sz="1100">
            <a:solidFill>
              <a:sysClr val="windowText" lastClr="000000"/>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ysClr val="windowText" lastClr="000000"/>
              </a:solidFill>
            </a:rPr>
            <a:t>啓発ポスター等印刷</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en-US" altLang="ja-JP" sz="1100">
            <a:solidFill>
              <a:schemeClr val="tx1"/>
            </a:solidFill>
          </a:endParaRPr>
        </a:p>
      </xdr:txBody>
    </xdr:sp>
    <xdr:clientData/>
  </xdr:twoCellAnchor>
  <xdr:twoCellAnchor>
    <xdr:from>
      <xdr:col>10</xdr:col>
      <xdr:colOff>51487</xdr:colOff>
      <xdr:row>756</xdr:row>
      <xdr:rowOff>321790</xdr:rowOff>
    </xdr:from>
    <xdr:to>
      <xdr:col>30</xdr:col>
      <xdr:colOff>129010</xdr:colOff>
      <xdr:row>757</xdr:row>
      <xdr:rowOff>455288</xdr:rowOff>
    </xdr:to>
    <xdr:sp macro="" textlink="">
      <xdr:nvSpPr>
        <xdr:cNvPr id="13" name="正方形/長方形 12"/>
        <xdr:cNvSpPr/>
      </xdr:nvSpPr>
      <xdr:spPr>
        <a:xfrm>
          <a:off x="2110946" y="46440810"/>
          <a:ext cx="4196442" cy="8028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chemeClr val="tx1"/>
              </a:solidFill>
            </a:rPr>
            <a:t>Ｄ．協新流通デベロッパー（株）</a:t>
          </a:r>
          <a:r>
            <a:rPr kumimoji="1" lang="ja-JP" altLang="en-US" sz="1100">
              <a:solidFill>
                <a:sysClr val="windowText" lastClr="000000"/>
              </a:solidFill>
              <a:effectLst/>
              <a:latin typeface="+mn-lt"/>
              <a:ea typeface="+mn-ea"/>
              <a:cs typeface="+mn-cs"/>
            </a:rPr>
            <a:t>　０．３　</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啓発ポスター等</a:t>
          </a:r>
          <a:r>
            <a:rPr kumimoji="1" lang="ja-JP" altLang="en-US" sz="1100">
              <a:solidFill>
                <a:sysClr val="windowText" lastClr="000000"/>
              </a:solidFill>
              <a:effectLst/>
              <a:latin typeface="+mn-lt"/>
              <a:ea typeface="+mn-ea"/>
              <a:cs typeface="+mn-cs"/>
            </a:rPr>
            <a:t>発送</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a:t>
          </a:r>
          <a:r>
            <a:rPr kumimoji="1" lang="ja-JP" altLang="en-US" sz="1100">
              <a:solidFill>
                <a:sysClr val="windowText" lastClr="000000"/>
              </a:solidFill>
              <a:effectLst/>
              <a:latin typeface="+mn-lt"/>
              <a:ea typeface="+mn-ea"/>
              <a:cs typeface="+mn-cs"/>
            </a:rPr>
            <a:t>（少額</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twoCellAnchor>
    <xdr:from>
      <xdr:col>10</xdr:col>
      <xdr:colOff>25743</xdr:colOff>
      <xdr:row>757</xdr:row>
      <xdr:rowOff>592096</xdr:rowOff>
    </xdr:from>
    <xdr:to>
      <xdr:col>30</xdr:col>
      <xdr:colOff>107349</xdr:colOff>
      <xdr:row>759</xdr:row>
      <xdr:rowOff>91647</xdr:rowOff>
    </xdr:to>
    <xdr:sp macro="" textlink="">
      <xdr:nvSpPr>
        <xdr:cNvPr id="14" name="正方形/長方形 13"/>
        <xdr:cNvSpPr/>
      </xdr:nvSpPr>
      <xdr:spPr>
        <a:xfrm>
          <a:off x="2085202" y="46826961"/>
          <a:ext cx="4200525" cy="8382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chemeClr val="tx1"/>
              </a:solidFill>
            </a:rPr>
            <a:t>Ｅ．東京建物（株）</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０．３　</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啓発</a:t>
          </a:r>
          <a:r>
            <a:rPr kumimoji="1" lang="ja-JP" altLang="en-US" sz="1100">
              <a:solidFill>
                <a:sysClr val="windowText" lastClr="000000"/>
              </a:solidFill>
              <a:effectLst/>
              <a:latin typeface="+mn-lt"/>
              <a:ea typeface="+mn-ea"/>
              <a:cs typeface="+mn-cs"/>
            </a:rPr>
            <a:t>イベント資材等</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a:t>
          </a:r>
          <a:r>
            <a:rPr kumimoji="1" lang="ja-JP" altLang="en-US" sz="1100">
              <a:solidFill>
                <a:sysClr val="windowText" lastClr="000000"/>
              </a:solidFill>
              <a:effectLst/>
              <a:latin typeface="+mn-lt"/>
              <a:ea typeface="+mn-ea"/>
              <a:cs typeface="+mn-cs"/>
            </a:rPr>
            <a:t>（少額</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twoCellAnchor>
    <xdr:from>
      <xdr:col>10</xdr:col>
      <xdr:colOff>38615</xdr:colOff>
      <xdr:row>759</xdr:row>
      <xdr:rowOff>205945</xdr:rowOff>
    </xdr:from>
    <xdr:to>
      <xdr:col>30</xdr:col>
      <xdr:colOff>116138</xdr:colOff>
      <xdr:row>761</xdr:row>
      <xdr:rowOff>420130</xdr:rowOff>
    </xdr:to>
    <xdr:sp macro="" textlink="">
      <xdr:nvSpPr>
        <xdr:cNvPr id="15" name="正方形/長方形 14"/>
        <xdr:cNvSpPr/>
      </xdr:nvSpPr>
      <xdr:spPr>
        <a:xfrm>
          <a:off x="2098074" y="47779459"/>
          <a:ext cx="4196442"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chemeClr val="tx1"/>
              </a:solidFill>
            </a:rPr>
            <a:t>Ｆ．株式会社　小学館集英社プロダクション　０．９</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啓発</a:t>
          </a:r>
          <a:r>
            <a:rPr kumimoji="1" lang="ja-JP" altLang="en-US" sz="1100">
              <a:solidFill>
                <a:sysClr val="windowText" lastClr="000000"/>
              </a:solidFill>
              <a:effectLst/>
              <a:latin typeface="+mn-lt"/>
              <a:ea typeface="+mn-ea"/>
              <a:cs typeface="+mn-cs"/>
            </a:rPr>
            <a:t>イベント設営・運営</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a:t>
          </a:r>
          <a:r>
            <a:rPr kumimoji="1" lang="ja-JP" altLang="en-US" sz="1100">
              <a:solidFill>
                <a:sysClr val="windowText" lastClr="000000"/>
              </a:solidFill>
              <a:effectLst/>
              <a:latin typeface="+mn-lt"/>
              <a:ea typeface="+mn-ea"/>
              <a:cs typeface="+mn-cs"/>
            </a:rPr>
            <a:t>（少額</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twoCellAnchor>
    <xdr:from>
      <xdr:col>8</xdr:col>
      <xdr:colOff>90102</xdr:colOff>
      <xdr:row>762</xdr:row>
      <xdr:rowOff>154460</xdr:rowOff>
    </xdr:from>
    <xdr:to>
      <xdr:col>32</xdr:col>
      <xdr:colOff>47332</xdr:colOff>
      <xdr:row>762</xdr:row>
      <xdr:rowOff>926147</xdr:rowOff>
    </xdr:to>
    <xdr:sp macro="" textlink="">
      <xdr:nvSpPr>
        <xdr:cNvPr id="16" name="大かっこ 15"/>
        <xdr:cNvSpPr/>
      </xdr:nvSpPr>
      <xdr:spPr>
        <a:xfrm>
          <a:off x="1737670" y="49336926"/>
          <a:ext cx="4899932" cy="771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   「麻しんに関する特定感染症予防指針」</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「風しんに関する特定感染症予防指針」</a:t>
          </a:r>
          <a:endParaRPr kumimoji="1" lang="en-US" altLang="ja-JP" sz="1200">
            <a:solidFill>
              <a:schemeClr val="tx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mn-lt"/>
              <a:ea typeface="+mn-ea"/>
              <a:cs typeface="+mn-cs"/>
            </a:rPr>
            <a:t>を踏まえた普及啓発の実施</a:t>
          </a:r>
          <a:endParaRPr lang="ja-JP" altLang="en-US" sz="1200"/>
        </a:p>
      </xdr:txBody>
    </xdr:sp>
    <xdr:clientData/>
  </xdr:twoCellAnchor>
  <xdr:twoCellAnchor>
    <xdr:from>
      <xdr:col>10</xdr:col>
      <xdr:colOff>12871</xdr:colOff>
      <xdr:row>751</xdr:row>
      <xdr:rowOff>205946</xdr:rowOff>
    </xdr:from>
    <xdr:to>
      <xdr:col>30</xdr:col>
      <xdr:colOff>80869</xdr:colOff>
      <xdr:row>753</xdr:row>
      <xdr:rowOff>304175</xdr:rowOff>
    </xdr:to>
    <xdr:sp macro="" textlink="">
      <xdr:nvSpPr>
        <xdr:cNvPr id="20" name="正方形/長方形 19"/>
        <xdr:cNvSpPr/>
      </xdr:nvSpPr>
      <xdr:spPr>
        <a:xfrm>
          <a:off x="2072330" y="44033818"/>
          <a:ext cx="4186917" cy="79329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民間企業（２）　１．９　百万円</a:t>
          </a:r>
          <a:endParaRPr kumimoji="1" lang="en-US" altLang="ja-JP" sz="1100">
            <a:solidFill>
              <a:sysClr val="windowText" lastClr="000000"/>
            </a:solidFill>
          </a:endParaRPr>
        </a:p>
        <a:p>
          <a:pPr marL="0" marR="0" indent="0" algn="ctr" defTabSz="914400" eaLnBrk="1" fontAlgn="auto" latinLnBrk="0" hangingPunct="1">
            <a:lnSpc>
              <a:spcPts val="2300"/>
            </a:lnSpc>
            <a:spcBef>
              <a:spcPts val="0"/>
            </a:spcBef>
            <a:spcAft>
              <a:spcPts val="0"/>
            </a:spcAft>
            <a:buClrTx/>
            <a:buSzTx/>
            <a:buFontTx/>
            <a:buNone/>
            <a:tabLst/>
            <a:defRPr/>
          </a:pPr>
          <a:r>
            <a:rPr kumimoji="1" lang="ja-JP" altLang="en-US" sz="1100">
              <a:solidFill>
                <a:sysClr val="windowText" lastClr="000000"/>
              </a:solidFill>
            </a:rPr>
            <a:t>啓発ポスター等印刷</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Normal="75" zoomScaleSheetLayoutView="100" zoomScalePageLayoutView="85" workbookViewId="0">
      <selection activeCell="A736" sqref="A736:AX7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147</v>
      </c>
      <c r="AT2" s="220"/>
      <c r="AU2" s="220"/>
      <c r="AV2" s="52" t="str">
        <f>IF(AW2="", "", "-")</f>
        <v/>
      </c>
      <c r="AW2" s="397"/>
      <c r="AX2" s="397"/>
    </row>
    <row r="3" spans="1:50" ht="21" customHeight="1" thickBot="1" x14ac:dyDescent="0.2">
      <c r="A3" s="521" t="s">
        <v>538</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564</v>
      </c>
      <c r="AK3" s="523"/>
      <c r="AL3" s="523"/>
      <c r="AM3" s="523"/>
      <c r="AN3" s="523"/>
      <c r="AO3" s="523"/>
      <c r="AP3" s="523"/>
      <c r="AQ3" s="523"/>
      <c r="AR3" s="523"/>
      <c r="AS3" s="523"/>
      <c r="AT3" s="523"/>
      <c r="AU3" s="523"/>
      <c r="AV3" s="523"/>
      <c r="AW3" s="523"/>
      <c r="AX3" s="24" t="s">
        <v>65</v>
      </c>
    </row>
    <row r="4" spans="1:50" ht="24.75" customHeight="1" x14ac:dyDescent="0.15">
      <c r="A4" s="720" t="s">
        <v>25</v>
      </c>
      <c r="B4" s="721"/>
      <c r="C4" s="721"/>
      <c r="D4" s="721"/>
      <c r="E4" s="721"/>
      <c r="F4" s="721"/>
      <c r="G4" s="696" t="s">
        <v>619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6" t="s">
        <v>73</v>
      </c>
      <c r="H5" s="557"/>
      <c r="I5" s="557"/>
      <c r="J5" s="557"/>
      <c r="K5" s="557"/>
      <c r="L5" s="557"/>
      <c r="M5" s="558" t="s">
        <v>66</v>
      </c>
      <c r="N5" s="559"/>
      <c r="O5" s="559"/>
      <c r="P5" s="559"/>
      <c r="Q5" s="559"/>
      <c r="R5" s="560"/>
      <c r="S5" s="561" t="s">
        <v>131</v>
      </c>
      <c r="T5" s="557"/>
      <c r="U5" s="557"/>
      <c r="V5" s="557"/>
      <c r="W5" s="557"/>
      <c r="X5" s="562"/>
      <c r="Y5" s="712" t="s">
        <v>3</v>
      </c>
      <c r="Z5" s="713"/>
      <c r="AA5" s="713"/>
      <c r="AB5" s="713"/>
      <c r="AC5" s="713"/>
      <c r="AD5" s="714"/>
      <c r="AE5" s="715" t="s">
        <v>569</v>
      </c>
      <c r="AF5" s="715"/>
      <c r="AG5" s="715"/>
      <c r="AH5" s="715"/>
      <c r="AI5" s="715"/>
      <c r="AJ5" s="715"/>
      <c r="AK5" s="715"/>
      <c r="AL5" s="715"/>
      <c r="AM5" s="715"/>
      <c r="AN5" s="715"/>
      <c r="AO5" s="715"/>
      <c r="AP5" s="716"/>
      <c r="AQ5" s="717" t="s">
        <v>570</v>
      </c>
      <c r="AR5" s="718"/>
      <c r="AS5" s="718"/>
      <c r="AT5" s="718"/>
      <c r="AU5" s="718"/>
      <c r="AV5" s="718"/>
      <c r="AW5" s="718"/>
      <c r="AX5" s="719"/>
    </row>
    <row r="6" spans="1:50" ht="39" customHeight="1" x14ac:dyDescent="0.15">
      <c r="A6" s="722" t="s">
        <v>4</v>
      </c>
      <c r="B6" s="723"/>
      <c r="C6" s="723"/>
      <c r="D6" s="723"/>
      <c r="E6" s="723"/>
      <c r="F6" s="723"/>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78.75" customHeight="1" x14ac:dyDescent="0.15">
      <c r="A7" s="826" t="s">
        <v>22</v>
      </c>
      <c r="B7" s="827"/>
      <c r="C7" s="827"/>
      <c r="D7" s="827"/>
      <c r="E7" s="827"/>
      <c r="F7" s="828"/>
      <c r="G7" s="829" t="s">
        <v>572</v>
      </c>
      <c r="H7" s="830"/>
      <c r="I7" s="830"/>
      <c r="J7" s="830"/>
      <c r="K7" s="830"/>
      <c r="L7" s="830"/>
      <c r="M7" s="830"/>
      <c r="N7" s="830"/>
      <c r="O7" s="830"/>
      <c r="P7" s="830"/>
      <c r="Q7" s="830"/>
      <c r="R7" s="830"/>
      <c r="S7" s="830"/>
      <c r="T7" s="830"/>
      <c r="U7" s="830"/>
      <c r="V7" s="830"/>
      <c r="W7" s="830"/>
      <c r="X7" s="831"/>
      <c r="Y7" s="395" t="s">
        <v>510</v>
      </c>
      <c r="Z7" s="296"/>
      <c r="AA7" s="296"/>
      <c r="AB7" s="296"/>
      <c r="AC7" s="296"/>
      <c r="AD7" s="396"/>
      <c r="AE7" s="383" t="s">
        <v>650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子ども・若者育成支援、少子化社会対策</v>
      </c>
      <c r="H8" s="224"/>
      <c r="I8" s="224"/>
      <c r="J8" s="224"/>
      <c r="K8" s="224"/>
      <c r="L8" s="224"/>
      <c r="M8" s="224"/>
      <c r="N8" s="224"/>
      <c r="O8" s="224"/>
      <c r="P8" s="224"/>
      <c r="Q8" s="224"/>
      <c r="R8" s="224"/>
      <c r="S8" s="224"/>
      <c r="T8" s="224"/>
      <c r="U8" s="224"/>
      <c r="V8" s="224"/>
      <c r="W8" s="224"/>
      <c r="X8" s="225"/>
      <c r="Y8" s="567" t="s">
        <v>379</v>
      </c>
      <c r="Z8" s="568"/>
      <c r="AA8" s="568"/>
      <c r="AB8" s="568"/>
      <c r="AC8" s="568"/>
      <c r="AD8" s="569"/>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72.75" customHeight="1" x14ac:dyDescent="0.15">
      <c r="A9" s="145" t="s">
        <v>23</v>
      </c>
      <c r="B9" s="146"/>
      <c r="C9" s="146"/>
      <c r="D9" s="146"/>
      <c r="E9" s="146"/>
      <c r="F9" s="146"/>
      <c r="G9" s="570" t="s">
        <v>651</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9" t="s">
        <v>30</v>
      </c>
      <c r="B10" s="740"/>
      <c r="C10" s="740"/>
      <c r="D10" s="740"/>
      <c r="E10" s="740"/>
      <c r="F10" s="740"/>
      <c r="G10" s="670" t="s">
        <v>652</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9" t="s">
        <v>5</v>
      </c>
      <c r="B11" s="740"/>
      <c r="C11" s="740"/>
      <c r="D11" s="740"/>
      <c r="E11" s="740"/>
      <c r="F11" s="748"/>
      <c r="G11" s="709" t="str">
        <f>入力規則等!P10</f>
        <v>直接実施</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9" t="s">
        <v>24</v>
      </c>
      <c r="B12" s="140"/>
      <c r="C12" s="140"/>
      <c r="D12" s="140"/>
      <c r="E12" s="140"/>
      <c r="F12" s="141"/>
      <c r="G12" s="676"/>
      <c r="H12" s="677"/>
      <c r="I12" s="677"/>
      <c r="J12" s="677"/>
      <c r="K12" s="677"/>
      <c r="L12" s="677"/>
      <c r="M12" s="677"/>
      <c r="N12" s="677"/>
      <c r="O12" s="677"/>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1"/>
    </row>
    <row r="13" spans="1:50" ht="21" customHeight="1" x14ac:dyDescent="0.15">
      <c r="A13" s="142"/>
      <c r="B13" s="143"/>
      <c r="C13" s="143"/>
      <c r="D13" s="143"/>
      <c r="E13" s="143"/>
      <c r="F13" s="144"/>
      <c r="G13" s="742" t="s">
        <v>6</v>
      </c>
      <c r="H13" s="743"/>
      <c r="I13" s="633" t="s">
        <v>7</v>
      </c>
      <c r="J13" s="634"/>
      <c r="K13" s="634"/>
      <c r="L13" s="634"/>
      <c r="M13" s="634"/>
      <c r="N13" s="634"/>
      <c r="O13" s="635"/>
      <c r="P13" s="108">
        <v>5</v>
      </c>
      <c r="Q13" s="109"/>
      <c r="R13" s="109"/>
      <c r="S13" s="109"/>
      <c r="T13" s="109"/>
      <c r="U13" s="109"/>
      <c r="V13" s="110"/>
      <c r="W13" s="108">
        <v>5</v>
      </c>
      <c r="X13" s="109"/>
      <c r="Y13" s="109"/>
      <c r="Z13" s="109"/>
      <c r="AA13" s="109"/>
      <c r="AB13" s="109"/>
      <c r="AC13" s="110"/>
      <c r="AD13" s="108">
        <v>5</v>
      </c>
      <c r="AE13" s="109"/>
      <c r="AF13" s="109"/>
      <c r="AG13" s="109"/>
      <c r="AH13" s="109"/>
      <c r="AI13" s="109"/>
      <c r="AJ13" s="110"/>
      <c r="AK13" s="108">
        <v>5</v>
      </c>
      <c r="AL13" s="109"/>
      <c r="AM13" s="109"/>
      <c r="AN13" s="109"/>
      <c r="AO13" s="109"/>
      <c r="AP13" s="109"/>
      <c r="AQ13" s="110"/>
      <c r="AR13" s="105">
        <v>5</v>
      </c>
      <c r="AS13" s="106"/>
      <c r="AT13" s="106"/>
      <c r="AU13" s="106"/>
      <c r="AV13" s="106"/>
      <c r="AW13" s="106"/>
      <c r="AX13" s="394"/>
    </row>
    <row r="14" spans="1:50" ht="21" customHeight="1" x14ac:dyDescent="0.15">
      <c r="A14" s="142"/>
      <c r="B14" s="143"/>
      <c r="C14" s="143"/>
      <c r="D14" s="143"/>
      <c r="E14" s="143"/>
      <c r="F14" s="144"/>
      <c r="G14" s="744"/>
      <c r="H14" s="745"/>
      <c r="I14" s="573" t="s">
        <v>8</v>
      </c>
      <c r="J14" s="627"/>
      <c r="K14" s="627"/>
      <c r="L14" s="627"/>
      <c r="M14" s="627"/>
      <c r="N14" s="627"/>
      <c r="O14" s="628"/>
      <c r="P14" s="108" t="s">
        <v>567</v>
      </c>
      <c r="Q14" s="109"/>
      <c r="R14" s="109"/>
      <c r="S14" s="109"/>
      <c r="T14" s="109"/>
      <c r="U14" s="109"/>
      <c r="V14" s="110"/>
      <c r="W14" s="108" t="s">
        <v>567</v>
      </c>
      <c r="X14" s="109"/>
      <c r="Y14" s="109"/>
      <c r="Z14" s="109"/>
      <c r="AA14" s="109"/>
      <c r="AB14" s="109"/>
      <c r="AC14" s="110"/>
      <c r="AD14" s="108" t="s">
        <v>577</v>
      </c>
      <c r="AE14" s="109"/>
      <c r="AF14" s="109"/>
      <c r="AG14" s="109"/>
      <c r="AH14" s="109"/>
      <c r="AI14" s="109"/>
      <c r="AJ14" s="110"/>
      <c r="AK14" s="108" t="s">
        <v>566</v>
      </c>
      <c r="AL14" s="109"/>
      <c r="AM14" s="109"/>
      <c r="AN14" s="109"/>
      <c r="AO14" s="109"/>
      <c r="AP14" s="109"/>
      <c r="AQ14" s="110"/>
      <c r="AR14" s="660"/>
      <c r="AS14" s="660"/>
      <c r="AT14" s="660"/>
      <c r="AU14" s="660"/>
      <c r="AV14" s="660"/>
      <c r="AW14" s="660"/>
      <c r="AX14" s="661"/>
    </row>
    <row r="15" spans="1:50" ht="21" customHeight="1" x14ac:dyDescent="0.15">
      <c r="A15" s="142"/>
      <c r="B15" s="143"/>
      <c r="C15" s="143"/>
      <c r="D15" s="143"/>
      <c r="E15" s="143"/>
      <c r="F15" s="144"/>
      <c r="G15" s="744"/>
      <c r="H15" s="745"/>
      <c r="I15" s="573" t="s">
        <v>51</v>
      </c>
      <c r="J15" s="574"/>
      <c r="K15" s="574"/>
      <c r="L15" s="574"/>
      <c r="M15" s="574"/>
      <c r="N15" s="574"/>
      <c r="O15" s="575"/>
      <c r="P15" s="108" t="s">
        <v>573</v>
      </c>
      <c r="Q15" s="109"/>
      <c r="R15" s="109"/>
      <c r="S15" s="109"/>
      <c r="T15" s="109"/>
      <c r="U15" s="109"/>
      <c r="V15" s="110"/>
      <c r="W15" s="108" t="s">
        <v>576</v>
      </c>
      <c r="X15" s="109"/>
      <c r="Y15" s="109"/>
      <c r="Z15" s="109"/>
      <c r="AA15" s="109"/>
      <c r="AB15" s="109"/>
      <c r="AC15" s="110"/>
      <c r="AD15" s="108" t="s">
        <v>578</v>
      </c>
      <c r="AE15" s="109"/>
      <c r="AF15" s="109"/>
      <c r="AG15" s="109"/>
      <c r="AH15" s="109"/>
      <c r="AI15" s="109"/>
      <c r="AJ15" s="110"/>
      <c r="AK15" s="108" t="s">
        <v>566</v>
      </c>
      <c r="AL15" s="109"/>
      <c r="AM15" s="109"/>
      <c r="AN15" s="109"/>
      <c r="AO15" s="109"/>
      <c r="AP15" s="109"/>
      <c r="AQ15" s="110"/>
      <c r="AR15" s="108" t="s">
        <v>671</v>
      </c>
      <c r="AS15" s="109"/>
      <c r="AT15" s="109"/>
      <c r="AU15" s="109"/>
      <c r="AV15" s="109"/>
      <c r="AW15" s="109"/>
      <c r="AX15" s="626"/>
    </row>
    <row r="16" spans="1:50" ht="21" customHeight="1" x14ac:dyDescent="0.15">
      <c r="A16" s="142"/>
      <c r="B16" s="143"/>
      <c r="C16" s="143"/>
      <c r="D16" s="143"/>
      <c r="E16" s="143"/>
      <c r="F16" s="144"/>
      <c r="G16" s="744"/>
      <c r="H16" s="745"/>
      <c r="I16" s="573" t="s">
        <v>52</v>
      </c>
      <c r="J16" s="574"/>
      <c r="K16" s="574"/>
      <c r="L16" s="574"/>
      <c r="M16" s="574"/>
      <c r="N16" s="574"/>
      <c r="O16" s="575"/>
      <c r="P16" s="108" t="s">
        <v>574</v>
      </c>
      <c r="Q16" s="109"/>
      <c r="R16" s="109"/>
      <c r="S16" s="109"/>
      <c r="T16" s="109"/>
      <c r="U16" s="109"/>
      <c r="V16" s="110"/>
      <c r="W16" s="108" t="s">
        <v>576</v>
      </c>
      <c r="X16" s="109"/>
      <c r="Y16" s="109"/>
      <c r="Z16" s="109"/>
      <c r="AA16" s="109"/>
      <c r="AB16" s="109"/>
      <c r="AC16" s="110"/>
      <c r="AD16" s="108" t="s">
        <v>567</v>
      </c>
      <c r="AE16" s="109"/>
      <c r="AF16" s="109"/>
      <c r="AG16" s="109"/>
      <c r="AH16" s="109"/>
      <c r="AI16" s="109"/>
      <c r="AJ16" s="110"/>
      <c r="AK16" s="108" t="s">
        <v>566</v>
      </c>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44"/>
      <c r="H17" s="745"/>
      <c r="I17" s="573" t="s">
        <v>50</v>
      </c>
      <c r="J17" s="627"/>
      <c r="K17" s="627"/>
      <c r="L17" s="627"/>
      <c r="M17" s="627"/>
      <c r="N17" s="627"/>
      <c r="O17" s="628"/>
      <c r="P17" s="108" t="s">
        <v>575</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t="s">
        <v>567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5</v>
      </c>
      <c r="Q18" s="115"/>
      <c r="R18" s="115"/>
      <c r="S18" s="115"/>
      <c r="T18" s="115"/>
      <c r="U18" s="115"/>
      <c r="V18" s="116"/>
      <c r="W18" s="114">
        <f>SUM(W13:AC17)</f>
        <v>5</v>
      </c>
      <c r="X18" s="115"/>
      <c r="Y18" s="115"/>
      <c r="Z18" s="115"/>
      <c r="AA18" s="115"/>
      <c r="AB18" s="115"/>
      <c r="AC18" s="116"/>
      <c r="AD18" s="114">
        <f>SUM(AD13:AJ17)</f>
        <v>5</v>
      </c>
      <c r="AE18" s="115"/>
      <c r="AF18" s="115"/>
      <c r="AG18" s="115"/>
      <c r="AH18" s="115"/>
      <c r="AI18" s="115"/>
      <c r="AJ18" s="116"/>
      <c r="AK18" s="114">
        <f>SUM(AK13:AQ17)</f>
        <v>5</v>
      </c>
      <c r="AL18" s="115"/>
      <c r="AM18" s="115"/>
      <c r="AN18" s="115"/>
      <c r="AO18" s="115"/>
      <c r="AP18" s="115"/>
      <c r="AQ18" s="116"/>
      <c r="AR18" s="114">
        <f>SUM(AR13:AX17)</f>
        <v>5</v>
      </c>
      <c r="AS18" s="115"/>
      <c r="AT18" s="115"/>
      <c r="AU18" s="115"/>
      <c r="AV18" s="115"/>
      <c r="AW18" s="115"/>
      <c r="AX18" s="535"/>
    </row>
    <row r="19" spans="1:50" ht="24.75" customHeight="1" x14ac:dyDescent="0.15">
      <c r="A19" s="142"/>
      <c r="B19" s="143"/>
      <c r="C19" s="143"/>
      <c r="D19" s="143"/>
      <c r="E19" s="143"/>
      <c r="F19" s="144"/>
      <c r="G19" s="533" t="s">
        <v>9</v>
      </c>
      <c r="H19" s="534"/>
      <c r="I19" s="534"/>
      <c r="J19" s="534"/>
      <c r="K19" s="534"/>
      <c r="L19" s="534"/>
      <c r="M19" s="534"/>
      <c r="N19" s="534"/>
      <c r="O19" s="534"/>
      <c r="P19" s="108">
        <v>2</v>
      </c>
      <c r="Q19" s="109"/>
      <c r="R19" s="109"/>
      <c r="S19" s="109"/>
      <c r="T19" s="109"/>
      <c r="U19" s="109"/>
      <c r="V19" s="110"/>
      <c r="W19" s="108">
        <v>5</v>
      </c>
      <c r="X19" s="109"/>
      <c r="Y19" s="109"/>
      <c r="Z19" s="109"/>
      <c r="AA19" s="109"/>
      <c r="AB19" s="109"/>
      <c r="AC19" s="110"/>
      <c r="AD19" s="108">
        <v>5</v>
      </c>
      <c r="AE19" s="109"/>
      <c r="AF19" s="109"/>
      <c r="AG19" s="109"/>
      <c r="AH19" s="109"/>
      <c r="AI19" s="109"/>
      <c r="AJ19" s="110"/>
      <c r="AK19" s="484"/>
      <c r="AL19" s="484"/>
      <c r="AM19" s="484"/>
      <c r="AN19" s="484"/>
      <c r="AO19" s="484"/>
      <c r="AP19" s="484"/>
      <c r="AQ19" s="484"/>
      <c r="AR19" s="484"/>
      <c r="AS19" s="484"/>
      <c r="AT19" s="484"/>
      <c r="AU19" s="484"/>
      <c r="AV19" s="484"/>
      <c r="AW19" s="484"/>
      <c r="AX19" s="536"/>
    </row>
    <row r="20" spans="1:50" ht="24.75" customHeight="1" x14ac:dyDescent="0.15">
      <c r="A20" s="142"/>
      <c r="B20" s="143"/>
      <c r="C20" s="143"/>
      <c r="D20" s="143"/>
      <c r="E20" s="143"/>
      <c r="F20" s="144"/>
      <c r="G20" s="533" t="s">
        <v>10</v>
      </c>
      <c r="H20" s="534"/>
      <c r="I20" s="534"/>
      <c r="J20" s="534"/>
      <c r="K20" s="534"/>
      <c r="L20" s="534"/>
      <c r="M20" s="534"/>
      <c r="N20" s="534"/>
      <c r="O20" s="534"/>
      <c r="P20" s="537">
        <f>IF(P18=0, "-", SUM(P19)/P18)</f>
        <v>0.4</v>
      </c>
      <c r="Q20" s="537"/>
      <c r="R20" s="537"/>
      <c r="S20" s="537"/>
      <c r="T20" s="537"/>
      <c r="U20" s="537"/>
      <c r="V20" s="537"/>
      <c r="W20" s="537">
        <f t="shared" ref="W20" si="0">IF(W18=0, "-", SUM(W19)/W18)</f>
        <v>1</v>
      </c>
      <c r="X20" s="537"/>
      <c r="Y20" s="537"/>
      <c r="Z20" s="537"/>
      <c r="AA20" s="537"/>
      <c r="AB20" s="537"/>
      <c r="AC20" s="537"/>
      <c r="AD20" s="537">
        <f t="shared" ref="AD20" si="1">IF(AD18=0, "-", SUM(AD19)/AD18)</f>
        <v>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45"/>
      <c r="B21" s="146"/>
      <c r="C21" s="146"/>
      <c r="D21" s="146"/>
      <c r="E21" s="146"/>
      <c r="F21" s="147"/>
      <c r="G21" s="926" t="s">
        <v>473</v>
      </c>
      <c r="H21" s="927"/>
      <c r="I21" s="927"/>
      <c r="J21" s="927"/>
      <c r="K21" s="927"/>
      <c r="L21" s="927"/>
      <c r="M21" s="927"/>
      <c r="N21" s="927"/>
      <c r="O21" s="927"/>
      <c r="P21" s="537">
        <f>IF(P19=0, "-", SUM(P19)/SUM(P13,P14))</f>
        <v>0.4</v>
      </c>
      <c r="Q21" s="537"/>
      <c r="R21" s="537"/>
      <c r="S21" s="537"/>
      <c r="T21" s="537"/>
      <c r="U21" s="537"/>
      <c r="V21" s="537"/>
      <c r="W21" s="537">
        <f t="shared" ref="W21" si="2">IF(W19=0, "-", SUM(W19)/SUM(W13,W14))</f>
        <v>1</v>
      </c>
      <c r="X21" s="537"/>
      <c r="Y21" s="537"/>
      <c r="Z21" s="537"/>
      <c r="AA21" s="537"/>
      <c r="AB21" s="537"/>
      <c r="AC21" s="537"/>
      <c r="AD21" s="537">
        <f t="shared" ref="AD21" si="3">IF(AD19=0, "-", SUM(AD19)/SUM(AD13,AD14))</f>
        <v>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98" t="s">
        <v>554</v>
      </c>
      <c r="B22" s="199"/>
      <c r="C22" s="199"/>
      <c r="D22" s="199"/>
      <c r="E22" s="199"/>
      <c r="F22" s="200"/>
      <c r="G22" s="183" t="s">
        <v>452</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5</v>
      </c>
      <c r="Q23" s="106"/>
      <c r="R23" s="106"/>
      <c r="S23" s="106"/>
      <c r="T23" s="106"/>
      <c r="U23" s="106"/>
      <c r="V23" s="107"/>
      <c r="W23" s="105">
        <v>5</v>
      </c>
      <c r="X23" s="106"/>
      <c r="Y23" s="106"/>
      <c r="Z23" s="106"/>
      <c r="AA23" s="106"/>
      <c r="AB23" s="106"/>
      <c r="AC23" s="107"/>
      <c r="AD23" s="209" t="s">
        <v>670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456</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5</v>
      </c>
      <c r="Q29" s="109"/>
      <c r="R29" s="109"/>
      <c r="S29" s="109"/>
      <c r="T29" s="109"/>
      <c r="U29" s="109"/>
      <c r="V29" s="110"/>
      <c r="W29" s="227">
        <f>AR13</f>
        <v>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7" t="s">
        <v>468</v>
      </c>
      <c r="B30" s="508"/>
      <c r="C30" s="508"/>
      <c r="D30" s="508"/>
      <c r="E30" s="508"/>
      <c r="F30" s="509"/>
      <c r="G30" s="645" t="s">
        <v>265</v>
      </c>
      <c r="H30" s="390"/>
      <c r="I30" s="390"/>
      <c r="J30" s="390"/>
      <c r="K30" s="390"/>
      <c r="L30" s="390"/>
      <c r="M30" s="390"/>
      <c r="N30" s="390"/>
      <c r="O30" s="577"/>
      <c r="P30" s="576" t="s">
        <v>59</v>
      </c>
      <c r="Q30" s="390"/>
      <c r="R30" s="390"/>
      <c r="S30" s="390"/>
      <c r="T30" s="390"/>
      <c r="U30" s="390"/>
      <c r="V30" s="390"/>
      <c r="W30" s="390"/>
      <c r="X30" s="577"/>
      <c r="Y30" s="463"/>
      <c r="Z30" s="464"/>
      <c r="AA30" s="465"/>
      <c r="AB30" s="386" t="s">
        <v>11</v>
      </c>
      <c r="AC30" s="387"/>
      <c r="AD30" s="388"/>
      <c r="AE30" s="386" t="s">
        <v>530</v>
      </c>
      <c r="AF30" s="387"/>
      <c r="AG30" s="387"/>
      <c r="AH30" s="388"/>
      <c r="AI30" s="386" t="s">
        <v>527</v>
      </c>
      <c r="AJ30" s="387"/>
      <c r="AK30" s="387"/>
      <c r="AL30" s="388"/>
      <c r="AM30" s="389" t="s">
        <v>522</v>
      </c>
      <c r="AN30" s="389"/>
      <c r="AO30" s="389"/>
      <c r="AP30" s="386"/>
      <c r="AQ30" s="636" t="s">
        <v>354</v>
      </c>
      <c r="AR30" s="637"/>
      <c r="AS30" s="637"/>
      <c r="AT30" s="638"/>
      <c r="AU30" s="390" t="s">
        <v>253</v>
      </c>
      <c r="AV30" s="390"/>
      <c r="AW30" s="390"/>
      <c r="AX30" s="391"/>
    </row>
    <row r="31" spans="1:50"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466"/>
      <c r="Z31" s="467"/>
      <c r="AA31" s="468"/>
      <c r="AB31" s="332"/>
      <c r="AC31" s="333"/>
      <c r="AD31" s="334"/>
      <c r="AE31" s="332"/>
      <c r="AF31" s="333"/>
      <c r="AG31" s="333"/>
      <c r="AH31" s="334"/>
      <c r="AI31" s="332"/>
      <c r="AJ31" s="333"/>
      <c r="AK31" s="333"/>
      <c r="AL31" s="334"/>
      <c r="AM31" s="376"/>
      <c r="AN31" s="376"/>
      <c r="AO31" s="376"/>
      <c r="AP31" s="332"/>
      <c r="AQ31" s="217" t="s">
        <v>567</v>
      </c>
      <c r="AR31" s="136"/>
      <c r="AS31" s="137" t="s">
        <v>355</v>
      </c>
      <c r="AT31" s="172"/>
      <c r="AU31" s="271">
        <v>31</v>
      </c>
      <c r="AV31" s="271"/>
      <c r="AW31" s="379" t="s">
        <v>300</v>
      </c>
      <c r="AX31" s="380"/>
    </row>
    <row r="32" spans="1:50" ht="23.25" customHeight="1" x14ac:dyDescent="0.15">
      <c r="A32" s="513"/>
      <c r="B32" s="511"/>
      <c r="C32" s="511"/>
      <c r="D32" s="511"/>
      <c r="E32" s="511"/>
      <c r="F32" s="512"/>
      <c r="G32" s="538" t="s">
        <v>580</v>
      </c>
      <c r="H32" s="539"/>
      <c r="I32" s="539"/>
      <c r="J32" s="539"/>
      <c r="K32" s="539"/>
      <c r="L32" s="539"/>
      <c r="M32" s="539"/>
      <c r="N32" s="539"/>
      <c r="O32" s="540"/>
      <c r="P32" s="161" t="s">
        <v>581</v>
      </c>
      <c r="Q32" s="161"/>
      <c r="R32" s="161"/>
      <c r="S32" s="161"/>
      <c r="T32" s="161"/>
      <c r="U32" s="161"/>
      <c r="V32" s="161"/>
      <c r="W32" s="161"/>
      <c r="X32" s="231"/>
      <c r="Y32" s="338" t="s">
        <v>12</v>
      </c>
      <c r="Z32" s="547"/>
      <c r="AA32" s="548"/>
      <c r="AB32" s="549" t="s">
        <v>491</v>
      </c>
      <c r="AC32" s="549"/>
      <c r="AD32" s="549"/>
      <c r="AE32" s="364">
        <v>94.6</v>
      </c>
      <c r="AF32" s="365"/>
      <c r="AG32" s="365"/>
      <c r="AH32" s="365"/>
      <c r="AI32" s="364">
        <v>94.7</v>
      </c>
      <c r="AJ32" s="365"/>
      <c r="AK32" s="365"/>
      <c r="AL32" s="365"/>
      <c r="AM32" s="364">
        <v>96.6</v>
      </c>
      <c r="AN32" s="365"/>
      <c r="AO32" s="365"/>
      <c r="AP32" s="365"/>
      <c r="AQ32" s="111" t="s">
        <v>567</v>
      </c>
      <c r="AR32" s="112"/>
      <c r="AS32" s="112"/>
      <c r="AT32" s="113"/>
      <c r="AU32" s="365" t="s">
        <v>567</v>
      </c>
      <c r="AV32" s="365"/>
      <c r="AW32" s="365"/>
      <c r="AX32" s="367"/>
    </row>
    <row r="33" spans="1:50" ht="23.25" customHeight="1" x14ac:dyDescent="0.15">
      <c r="A33" s="514"/>
      <c r="B33" s="515"/>
      <c r="C33" s="515"/>
      <c r="D33" s="515"/>
      <c r="E33" s="515"/>
      <c r="F33" s="516"/>
      <c r="G33" s="541"/>
      <c r="H33" s="542"/>
      <c r="I33" s="542"/>
      <c r="J33" s="542"/>
      <c r="K33" s="542"/>
      <c r="L33" s="542"/>
      <c r="M33" s="542"/>
      <c r="N33" s="542"/>
      <c r="O33" s="543"/>
      <c r="P33" s="233"/>
      <c r="Q33" s="233"/>
      <c r="R33" s="233"/>
      <c r="S33" s="233"/>
      <c r="T33" s="233"/>
      <c r="U33" s="233"/>
      <c r="V33" s="233"/>
      <c r="W33" s="233"/>
      <c r="X33" s="234"/>
      <c r="Y33" s="303" t="s">
        <v>54</v>
      </c>
      <c r="Z33" s="298"/>
      <c r="AA33" s="299"/>
      <c r="AB33" s="520" t="s">
        <v>491</v>
      </c>
      <c r="AC33" s="520"/>
      <c r="AD33" s="520"/>
      <c r="AE33" s="364">
        <v>95</v>
      </c>
      <c r="AF33" s="365"/>
      <c r="AG33" s="365"/>
      <c r="AH33" s="365"/>
      <c r="AI33" s="364">
        <v>95</v>
      </c>
      <c r="AJ33" s="365"/>
      <c r="AK33" s="365"/>
      <c r="AL33" s="365"/>
      <c r="AM33" s="364">
        <v>95</v>
      </c>
      <c r="AN33" s="365"/>
      <c r="AO33" s="365"/>
      <c r="AP33" s="365"/>
      <c r="AQ33" s="111" t="s">
        <v>567</v>
      </c>
      <c r="AR33" s="112"/>
      <c r="AS33" s="112"/>
      <c r="AT33" s="113"/>
      <c r="AU33" s="365">
        <v>95</v>
      </c>
      <c r="AV33" s="365"/>
      <c r="AW33" s="365"/>
      <c r="AX33" s="367"/>
    </row>
    <row r="34" spans="1:50" ht="28.5" customHeight="1" x14ac:dyDescent="0.15">
      <c r="A34" s="513"/>
      <c r="B34" s="511"/>
      <c r="C34" s="511"/>
      <c r="D34" s="511"/>
      <c r="E34" s="511"/>
      <c r="F34" s="512"/>
      <c r="G34" s="544"/>
      <c r="H34" s="545"/>
      <c r="I34" s="545"/>
      <c r="J34" s="545"/>
      <c r="K34" s="545"/>
      <c r="L34" s="545"/>
      <c r="M34" s="545"/>
      <c r="N34" s="545"/>
      <c r="O34" s="546"/>
      <c r="P34" s="164"/>
      <c r="Q34" s="164"/>
      <c r="R34" s="164"/>
      <c r="S34" s="164"/>
      <c r="T34" s="164"/>
      <c r="U34" s="164"/>
      <c r="V34" s="164"/>
      <c r="W34" s="164"/>
      <c r="X34" s="236"/>
      <c r="Y34" s="303" t="s">
        <v>13</v>
      </c>
      <c r="Z34" s="298"/>
      <c r="AA34" s="299"/>
      <c r="AB34" s="495" t="s">
        <v>301</v>
      </c>
      <c r="AC34" s="495"/>
      <c r="AD34" s="495"/>
      <c r="AE34" s="364">
        <v>99.6</v>
      </c>
      <c r="AF34" s="365"/>
      <c r="AG34" s="365"/>
      <c r="AH34" s="365"/>
      <c r="AI34" s="364">
        <v>99.7</v>
      </c>
      <c r="AJ34" s="365"/>
      <c r="AK34" s="365"/>
      <c r="AL34" s="365"/>
      <c r="AM34" s="364">
        <v>101.7</v>
      </c>
      <c r="AN34" s="365"/>
      <c r="AO34" s="365"/>
      <c r="AP34" s="365"/>
      <c r="AQ34" s="111" t="s">
        <v>583</v>
      </c>
      <c r="AR34" s="112"/>
      <c r="AS34" s="112"/>
      <c r="AT34" s="113"/>
      <c r="AU34" s="365" t="s">
        <v>584</v>
      </c>
      <c r="AV34" s="365"/>
      <c r="AW34" s="365"/>
      <c r="AX34" s="367"/>
    </row>
    <row r="35" spans="1:50" ht="23.25" customHeight="1" x14ac:dyDescent="0.15">
      <c r="A35" s="897" t="s">
        <v>500</v>
      </c>
      <c r="B35" s="898"/>
      <c r="C35" s="898"/>
      <c r="D35" s="898"/>
      <c r="E35" s="898"/>
      <c r="F35" s="899"/>
      <c r="G35" s="903" t="s">
        <v>582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9" t="s">
        <v>468</v>
      </c>
      <c r="B37" s="640"/>
      <c r="C37" s="640"/>
      <c r="D37" s="640"/>
      <c r="E37" s="640"/>
      <c r="F37" s="641"/>
      <c r="G37" s="563" t="s">
        <v>265</v>
      </c>
      <c r="H37" s="381"/>
      <c r="I37" s="381"/>
      <c r="J37" s="381"/>
      <c r="K37" s="381"/>
      <c r="L37" s="381"/>
      <c r="M37" s="381"/>
      <c r="N37" s="381"/>
      <c r="O37" s="564"/>
      <c r="P37" s="629" t="s">
        <v>59</v>
      </c>
      <c r="Q37" s="381"/>
      <c r="R37" s="381"/>
      <c r="S37" s="381"/>
      <c r="T37" s="381"/>
      <c r="U37" s="381"/>
      <c r="V37" s="381"/>
      <c r="W37" s="381"/>
      <c r="X37" s="564"/>
      <c r="Y37" s="630"/>
      <c r="Z37" s="631"/>
      <c r="AA37" s="632"/>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hidden="1"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466"/>
      <c r="Z38" s="467"/>
      <c r="AA38" s="468"/>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3"/>
      <c r="B39" s="511"/>
      <c r="C39" s="511"/>
      <c r="D39" s="511"/>
      <c r="E39" s="511"/>
      <c r="F39" s="512"/>
      <c r="G39" s="538"/>
      <c r="H39" s="539"/>
      <c r="I39" s="539"/>
      <c r="J39" s="539"/>
      <c r="K39" s="539"/>
      <c r="L39" s="539"/>
      <c r="M39" s="539"/>
      <c r="N39" s="539"/>
      <c r="O39" s="540"/>
      <c r="P39" s="161"/>
      <c r="Q39" s="161"/>
      <c r="R39" s="161"/>
      <c r="S39" s="161"/>
      <c r="T39" s="161"/>
      <c r="U39" s="161"/>
      <c r="V39" s="161"/>
      <c r="W39" s="161"/>
      <c r="X39" s="231"/>
      <c r="Y39" s="338" t="s">
        <v>12</v>
      </c>
      <c r="Z39" s="547"/>
      <c r="AA39" s="548"/>
      <c r="AB39" s="549"/>
      <c r="AC39" s="549"/>
      <c r="AD39" s="549"/>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4"/>
      <c r="B40" s="515"/>
      <c r="C40" s="515"/>
      <c r="D40" s="515"/>
      <c r="E40" s="515"/>
      <c r="F40" s="516"/>
      <c r="G40" s="541"/>
      <c r="H40" s="542"/>
      <c r="I40" s="542"/>
      <c r="J40" s="542"/>
      <c r="K40" s="542"/>
      <c r="L40" s="542"/>
      <c r="M40" s="542"/>
      <c r="N40" s="542"/>
      <c r="O40" s="543"/>
      <c r="P40" s="233"/>
      <c r="Q40" s="233"/>
      <c r="R40" s="233"/>
      <c r="S40" s="233"/>
      <c r="T40" s="233"/>
      <c r="U40" s="233"/>
      <c r="V40" s="233"/>
      <c r="W40" s="233"/>
      <c r="X40" s="234"/>
      <c r="Y40" s="303" t="s">
        <v>54</v>
      </c>
      <c r="Z40" s="298"/>
      <c r="AA40" s="299"/>
      <c r="AB40" s="520"/>
      <c r="AC40" s="520"/>
      <c r="AD40" s="52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2"/>
      <c r="B41" s="643"/>
      <c r="C41" s="643"/>
      <c r="D41" s="643"/>
      <c r="E41" s="643"/>
      <c r="F41" s="644"/>
      <c r="G41" s="544"/>
      <c r="H41" s="545"/>
      <c r="I41" s="545"/>
      <c r="J41" s="545"/>
      <c r="K41" s="545"/>
      <c r="L41" s="545"/>
      <c r="M41" s="545"/>
      <c r="N41" s="545"/>
      <c r="O41" s="546"/>
      <c r="P41" s="164"/>
      <c r="Q41" s="164"/>
      <c r="R41" s="164"/>
      <c r="S41" s="164"/>
      <c r="T41" s="164"/>
      <c r="U41" s="164"/>
      <c r="V41" s="164"/>
      <c r="W41" s="164"/>
      <c r="X41" s="236"/>
      <c r="Y41" s="303" t="s">
        <v>13</v>
      </c>
      <c r="Z41" s="298"/>
      <c r="AA41" s="299"/>
      <c r="AB41" s="495" t="s">
        <v>301</v>
      </c>
      <c r="AC41" s="495"/>
      <c r="AD41" s="495"/>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9" t="s">
        <v>468</v>
      </c>
      <c r="B44" s="640"/>
      <c r="C44" s="640"/>
      <c r="D44" s="640"/>
      <c r="E44" s="640"/>
      <c r="F44" s="641"/>
      <c r="G44" s="563" t="s">
        <v>265</v>
      </c>
      <c r="H44" s="381"/>
      <c r="I44" s="381"/>
      <c r="J44" s="381"/>
      <c r="K44" s="381"/>
      <c r="L44" s="381"/>
      <c r="M44" s="381"/>
      <c r="N44" s="381"/>
      <c r="O44" s="564"/>
      <c r="P44" s="629" t="s">
        <v>59</v>
      </c>
      <c r="Q44" s="381"/>
      <c r="R44" s="381"/>
      <c r="S44" s="381"/>
      <c r="T44" s="381"/>
      <c r="U44" s="381"/>
      <c r="V44" s="381"/>
      <c r="W44" s="381"/>
      <c r="X44" s="564"/>
      <c r="Y44" s="630"/>
      <c r="Z44" s="631"/>
      <c r="AA44" s="632"/>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hidden="1"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466"/>
      <c r="Z45" s="467"/>
      <c r="AA45" s="468"/>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3"/>
      <c r="B46" s="511"/>
      <c r="C46" s="511"/>
      <c r="D46" s="511"/>
      <c r="E46" s="511"/>
      <c r="F46" s="512"/>
      <c r="G46" s="538"/>
      <c r="H46" s="539"/>
      <c r="I46" s="539"/>
      <c r="J46" s="539"/>
      <c r="K46" s="539"/>
      <c r="L46" s="539"/>
      <c r="M46" s="539"/>
      <c r="N46" s="539"/>
      <c r="O46" s="540"/>
      <c r="P46" s="161"/>
      <c r="Q46" s="161"/>
      <c r="R46" s="161"/>
      <c r="S46" s="161"/>
      <c r="T46" s="161"/>
      <c r="U46" s="161"/>
      <c r="V46" s="161"/>
      <c r="W46" s="161"/>
      <c r="X46" s="231"/>
      <c r="Y46" s="338" t="s">
        <v>12</v>
      </c>
      <c r="Z46" s="547"/>
      <c r="AA46" s="548"/>
      <c r="AB46" s="549"/>
      <c r="AC46" s="549"/>
      <c r="AD46" s="549"/>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4"/>
      <c r="B47" s="515"/>
      <c r="C47" s="515"/>
      <c r="D47" s="515"/>
      <c r="E47" s="515"/>
      <c r="F47" s="516"/>
      <c r="G47" s="541"/>
      <c r="H47" s="542"/>
      <c r="I47" s="542"/>
      <c r="J47" s="542"/>
      <c r="K47" s="542"/>
      <c r="L47" s="542"/>
      <c r="M47" s="542"/>
      <c r="N47" s="542"/>
      <c r="O47" s="543"/>
      <c r="P47" s="233"/>
      <c r="Q47" s="233"/>
      <c r="R47" s="233"/>
      <c r="S47" s="233"/>
      <c r="T47" s="233"/>
      <c r="U47" s="233"/>
      <c r="V47" s="233"/>
      <c r="W47" s="233"/>
      <c r="X47" s="234"/>
      <c r="Y47" s="303" t="s">
        <v>54</v>
      </c>
      <c r="Z47" s="298"/>
      <c r="AA47" s="299"/>
      <c r="AB47" s="520"/>
      <c r="AC47" s="520"/>
      <c r="AD47" s="52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2"/>
      <c r="B48" s="643"/>
      <c r="C48" s="643"/>
      <c r="D48" s="643"/>
      <c r="E48" s="643"/>
      <c r="F48" s="644"/>
      <c r="G48" s="544"/>
      <c r="H48" s="545"/>
      <c r="I48" s="545"/>
      <c r="J48" s="545"/>
      <c r="K48" s="545"/>
      <c r="L48" s="545"/>
      <c r="M48" s="545"/>
      <c r="N48" s="545"/>
      <c r="O48" s="546"/>
      <c r="P48" s="164"/>
      <c r="Q48" s="164"/>
      <c r="R48" s="164"/>
      <c r="S48" s="164"/>
      <c r="T48" s="164"/>
      <c r="U48" s="164"/>
      <c r="V48" s="164"/>
      <c r="W48" s="164"/>
      <c r="X48" s="236"/>
      <c r="Y48" s="303" t="s">
        <v>13</v>
      </c>
      <c r="Z48" s="298"/>
      <c r="AA48" s="299"/>
      <c r="AB48" s="495" t="s">
        <v>301</v>
      </c>
      <c r="AC48" s="495"/>
      <c r="AD48" s="495"/>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0" t="s">
        <v>468</v>
      </c>
      <c r="B51" s="511"/>
      <c r="C51" s="511"/>
      <c r="D51" s="511"/>
      <c r="E51" s="511"/>
      <c r="F51" s="512"/>
      <c r="G51" s="563" t="s">
        <v>265</v>
      </c>
      <c r="H51" s="381"/>
      <c r="I51" s="381"/>
      <c r="J51" s="381"/>
      <c r="K51" s="381"/>
      <c r="L51" s="381"/>
      <c r="M51" s="381"/>
      <c r="N51" s="381"/>
      <c r="O51" s="564"/>
      <c r="P51" s="629" t="s">
        <v>59</v>
      </c>
      <c r="Q51" s="381"/>
      <c r="R51" s="381"/>
      <c r="S51" s="381"/>
      <c r="T51" s="381"/>
      <c r="U51" s="381"/>
      <c r="V51" s="381"/>
      <c r="W51" s="381"/>
      <c r="X51" s="564"/>
      <c r="Y51" s="630"/>
      <c r="Z51" s="631"/>
      <c r="AA51" s="632"/>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hidden="1"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466"/>
      <c r="Z52" s="467"/>
      <c r="AA52" s="468"/>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3"/>
      <c r="B53" s="511"/>
      <c r="C53" s="511"/>
      <c r="D53" s="511"/>
      <c r="E53" s="511"/>
      <c r="F53" s="512"/>
      <c r="G53" s="538"/>
      <c r="H53" s="539"/>
      <c r="I53" s="539"/>
      <c r="J53" s="539"/>
      <c r="K53" s="539"/>
      <c r="L53" s="539"/>
      <c r="M53" s="539"/>
      <c r="N53" s="539"/>
      <c r="O53" s="540"/>
      <c r="P53" s="161"/>
      <c r="Q53" s="161"/>
      <c r="R53" s="161"/>
      <c r="S53" s="161"/>
      <c r="T53" s="161"/>
      <c r="U53" s="161"/>
      <c r="V53" s="161"/>
      <c r="W53" s="161"/>
      <c r="X53" s="231"/>
      <c r="Y53" s="338" t="s">
        <v>12</v>
      </c>
      <c r="Z53" s="547"/>
      <c r="AA53" s="548"/>
      <c r="AB53" s="549"/>
      <c r="AC53" s="549"/>
      <c r="AD53" s="549"/>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4"/>
      <c r="B54" s="515"/>
      <c r="C54" s="515"/>
      <c r="D54" s="515"/>
      <c r="E54" s="515"/>
      <c r="F54" s="516"/>
      <c r="G54" s="541"/>
      <c r="H54" s="542"/>
      <c r="I54" s="542"/>
      <c r="J54" s="542"/>
      <c r="K54" s="542"/>
      <c r="L54" s="542"/>
      <c r="M54" s="542"/>
      <c r="N54" s="542"/>
      <c r="O54" s="543"/>
      <c r="P54" s="233"/>
      <c r="Q54" s="233"/>
      <c r="R54" s="233"/>
      <c r="S54" s="233"/>
      <c r="T54" s="233"/>
      <c r="U54" s="233"/>
      <c r="V54" s="233"/>
      <c r="W54" s="233"/>
      <c r="X54" s="234"/>
      <c r="Y54" s="303" t="s">
        <v>54</v>
      </c>
      <c r="Z54" s="298"/>
      <c r="AA54" s="299"/>
      <c r="AB54" s="520"/>
      <c r="AC54" s="520"/>
      <c r="AD54" s="52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2"/>
      <c r="B55" s="643"/>
      <c r="C55" s="643"/>
      <c r="D55" s="643"/>
      <c r="E55" s="643"/>
      <c r="F55" s="644"/>
      <c r="G55" s="544"/>
      <c r="H55" s="545"/>
      <c r="I55" s="545"/>
      <c r="J55" s="545"/>
      <c r="K55" s="545"/>
      <c r="L55" s="545"/>
      <c r="M55" s="545"/>
      <c r="N55" s="545"/>
      <c r="O55" s="546"/>
      <c r="P55" s="164"/>
      <c r="Q55" s="164"/>
      <c r="R55" s="164"/>
      <c r="S55" s="164"/>
      <c r="T55" s="164"/>
      <c r="U55" s="164"/>
      <c r="V55" s="164"/>
      <c r="W55" s="164"/>
      <c r="X55" s="236"/>
      <c r="Y55" s="303" t="s">
        <v>13</v>
      </c>
      <c r="Z55" s="298"/>
      <c r="AA55" s="299"/>
      <c r="AB55" s="459" t="s">
        <v>14</v>
      </c>
      <c r="AC55" s="459"/>
      <c r="AD55" s="45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0" t="s">
        <v>468</v>
      </c>
      <c r="B58" s="511"/>
      <c r="C58" s="511"/>
      <c r="D58" s="511"/>
      <c r="E58" s="511"/>
      <c r="F58" s="512"/>
      <c r="G58" s="563" t="s">
        <v>265</v>
      </c>
      <c r="H58" s="381"/>
      <c r="I58" s="381"/>
      <c r="J58" s="381"/>
      <c r="K58" s="381"/>
      <c r="L58" s="381"/>
      <c r="M58" s="381"/>
      <c r="N58" s="381"/>
      <c r="O58" s="564"/>
      <c r="P58" s="629" t="s">
        <v>59</v>
      </c>
      <c r="Q58" s="381"/>
      <c r="R58" s="381"/>
      <c r="S58" s="381"/>
      <c r="T58" s="381"/>
      <c r="U58" s="381"/>
      <c r="V58" s="381"/>
      <c r="W58" s="381"/>
      <c r="X58" s="564"/>
      <c r="Y58" s="630"/>
      <c r="Z58" s="631"/>
      <c r="AA58" s="632"/>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466"/>
      <c r="Z59" s="467"/>
      <c r="AA59" s="468"/>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3"/>
      <c r="B60" s="511"/>
      <c r="C60" s="511"/>
      <c r="D60" s="511"/>
      <c r="E60" s="511"/>
      <c r="F60" s="512"/>
      <c r="G60" s="538"/>
      <c r="H60" s="539"/>
      <c r="I60" s="539"/>
      <c r="J60" s="539"/>
      <c r="K60" s="539"/>
      <c r="L60" s="539"/>
      <c r="M60" s="539"/>
      <c r="N60" s="539"/>
      <c r="O60" s="540"/>
      <c r="P60" s="161"/>
      <c r="Q60" s="161"/>
      <c r="R60" s="161"/>
      <c r="S60" s="161"/>
      <c r="T60" s="161"/>
      <c r="U60" s="161"/>
      <c r="V60" s="161"/>
      <c r="W60" s="161"/>
      <c r="X60" s="231"/>
      <c r="Y60" s="338" t="s">
        <v>12</v>
      </c>
      <c r="Z60" s="547"/>
      <c r="AA60" s="548"/>
      <c r="AB60" s="549"/>
      <c r="AC60" s="549"/>
      <c r="AD60" s="549"/>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4"/>
      <c r="B61" s="515"/>
      <c r="C61" s="515"/>
      <c r="D61" s="515"/>
      <c r="E61" s="515"/>
      <c r="F61" s="516"/>
      <c r="G61" s="541"/>
      <c r="H61" s="542"/>
      <c r="I61" s="542"/>
      <c r="J61" s="542"/>
      <c r="K61" s="542"/>
      <c r="L61" s="542"/>
      <c r="M61" s="542"/>
      <c r="N61" s="542"/>
      <c r="O61" s="543"/>
      <c r="P61" s="233"/>
      <c r="Q61" s="233"/>
      <c r="R61" s="233"/>
      <c r="S61" s="233"/>
      <c r="T61" s="233"/>
      <c r="U61" s="233"/>
      <c r="V61" s="233"/>
      <c r="W61" s="233"/>
      <c r="X61" s="234"/>
      <c r="Y61" s="303" t="s">
        <v>54</v>
      </c>
      <c r="Z61" s="298"/>
      <c r="AA61" s="299"/>
      <c r="AB61" s="520"/>
      <c r="AC61" s="520"/>
      <c r="AD61" s="52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4"/>
      <c r="B62" s="515"/>
      <c r="C62" s="515"/>
      <c r="D62" s="515"/>
      <c r="E62" s="515"/>
      <c r="F62" s="516"/>
      <c r="G62" s="544"/>
      <c r="H62" s="545"/>
      <c r="I62" s="545"/>
      <c r="J62" s="545"/>
      <c r="K62" s="545"/>
      <c r="L62" s="545"/>
      <c r="M62" s="545"/>
      <c r="N62" s="545"/>
      <c r="O62" s="546"/>
      <c r="P62" s="164"/>
      <c r="Q62" s="164"/>
      <c r="R62" s="164"/>
      <c r="S62" s="164"/>
      <c r="T62" s="164"/>
      <c r="U62" s="164"/>
      <c r="V62" s="164"/>
      <c r="W62" s="164"/>
      <c r="X62" s="236"/>
      <c r="Y62" s="303" t="s">
        <v>13</v>
      </c>
      <c r="Z62" s="298"/>
      <c r="AA62" s="299"/>
      <c r="AB62" s="495" t="s">
        <v>14</v>
      </c>
      <c r="AC62" s="495"/>
      <c r="AD62" s="495"/>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469</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464</v>
      </c>
      <c r="X65" s="870"/>
      <c r="Y65" s="873"/>
      <c r="Z65" s="873"/>
      <c r="AA65" s="874"/>
      <c r="AB65" s="867" t="s">
        <v>11</v>
      </c>
      <c r="AC65" s="863"/>
      <c r="AD65" s="864"/>
      <c r="AE65" s="368" t="s">
        <v>530</v>
      </c>
      <c r="AF65" s="369"/>
      <c r="AG65" s="369"/>
      <c r="AH65" s="370"/>
      <c r="AI65" s="368" t="s">
        <v>527</v>
      </c>
      <c r="AJ65" s="369"/>
      <c r="AK65" s="369"/>
      <c r="AL65" s="370"/>
      <c r="AM65" s="375" t="s">
        <v>522</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467</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490</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490</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491</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474</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489</v>
      </c>
      <c r="X70" s="944"/>
      <c r="Y70" s="949" t="s">
        <v>12</v>
      </c>
      <c r="Z70" s="949"/>
      <c r="AA70" s="950"/>
      <c r="AB70" s="951" t="s">
        <v>490</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490</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491</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469</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503</v>
      </c>
      <c r="B78" s="912"/>
      <c r="C78" s="912"/>
      <c r="D78" s="912"/>
      <c r="E78" s="909" t="s">
        <v>446</v>
      </c>
      <c r="F78" s="910"/>
      <c r="G78" s="57" t="s">
        <v>357</v>
      </c>
      <c r="H78" s="792"/>
      <c r="I78" s="244"/>
      <c r="J78" s="244"/>
      <c r="K78" s="244"/>
      <c r="L78" s="244"/>
      <c r="M78" s="244"/>
      <c r="N78" s="244"/>
      <c r="O78" s="793"/>
      <c r="P78" s="261"/>
      <c r="Q78" s="261"/>
      <c r="R78" s="261"/>
      <c r="S78" s="261"/>
      <c r="T78" s="261"/>
      <c r="U78" s="261"/>
      <c r="V78" s="261"/>
      <c r="W78" s="261"/>
      <c r="X78" s="261"/>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463</v>
      </c>
      <c r="AP79" s="149"/>
      <c r="AQ79" s="149"/>
      <c r="AR79" s="81" t="s">
        <v>461</v>
      </c>
      <c r="AS79" s="148"/>
      <c r="AT79" s="149"/>
      <c r="AU79" s="149"/>
      <c r="AV79" s="149"/>
      <c r="AW79" s="149"/>
      <c r="AX79" s="150"/>
    </row>
    <row r="80" spans="1:50" ht="18.75" hidden="1" customHeight="1" x14ac:dyDescent="0.15">
      <c r="A80" s="517" t="s">
        <v>266</v>
      </c>
      <c r="B80" s="846" t="s">
        <v>460</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18"/>
      <c r="B81" s="849"/>
      <c r="C81" s="550"/>
      <c r="D81" s="550"/>
      <c r="E81" s="550"/>
      <c r="F81" s="551"/>
      <c r="G81" s="379"/>
      <c r="H81" s="379"/>
      <c r="I81" s="379"/>
      <c r="J81" s="379"/>
      <c r="K81" s="379"/>
      <c r="L81" s="379"/>
      <c r="M81" s="379"/>
      <c r="N81" s="379"/>
      <c r="O81" s="379"/>
      <c r="P81" s="379"/>
      <c r="Q81" s="379"/>
      <c r="R81" s="379"/>
      <c r="S81" s="379"/>
      <c r="T81" s="379"/>
      <c r="U81" s="379"/>
      <c r="V81" s="379"/>
      <c r="W81" s="379"/>
      <c r="X81" s="379"/>
      <c r="Y81" s="379"/>
      <c r="Z81" s="379"/>
      <c r="AA81" s="566"/>
      <c r="AB81" s="57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18"/>
      <c r="B82" s="849"/>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2"/>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hidden="1" customHeight="1" x14ac:dyDescent="0.15">
      <c r="A83" s="518"/>
      <c r="B83" s="849"/>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3"/>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hidden="1" customHeight="1" x14ac:dyDescent="0.15">
      <c r="A84" s="518"/>
      <c r="B84" s="850"/>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4"/>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hidden="1" customHeight="1" x14ac:dyDescent="0.15">
      <c r="A85" s="518"/>
      <c r="B85" s="550" t="s">
        <v>264</v>
      </c>
      <c r="C85" s="550"/>
      <c r="D85" s="550"/>
      <c r="E85" s="550"/>
      <c r="F85" s="551"/>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6" t="s">
        <v>11</v>
      </c>
      <c r="AC85" s="457"/>
      <c r="AD85" s="458"/>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18"/>
      <c r="B86" s="550"/>
      <c r="C86" s="550"/>
      <c r="D86" s="550"/>
      <c r="E86" s="550"/>
      <c r="F86" s="551"/>
      <c r="G86" s="565"/>
      <c r="H86" s="379"/>
      <c r="I86" s="379"/>
      <c r="J86" s="379"/>
      <c r="K86" s="379"/>
      <c r="L86" s="379"/>
      <c r="M86" s="379"/>
      <c r="N86" s="379"/>
      <c r="O86" s="566"/>
      <c r="P86" s="578"/>
      <c r="Q86" s="379"/>
      <c r="R86" s="379"/>
      <c r="S86" s="379"/>
      <c r="T86" s="379"/>
      <c r="U86" s="379"/>
      <c r="V86" s="379"/>
      <c r="W86" s="379"/>
      <c r="X86" s="566"/>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18"/>
      <c r="B87" s="550"/>
      <c r="C87" s="550"/>
      <c r="D87" s="550"/>
      <c r="E87" s="550"/>
      <c r="F87" s="551"/>
      <c r="G87" s="230"/>
      <c r="H87" s="161"/>
      <c r="I87" s="161"/>
      <c r="J87" s="161"/>
      <c r="K87" s="161"/>
      <c r="L87" s="161"/>
      <c r="M87" s="161"/>
      <c r="N87" s="161"/>
      <c r="O87" s="231"/>
      <c r="P87" s="161"/>
      <c r="Q87" s="799"/>
      <c r="R87" s="799"/>
      <c r="S87" s="799"/>
      <c r="T87" s="799"/>
      <c r="U87" s="799"/>
      <c r="V87" s="799"/>
      <c r="W87" s="799"/>
      <c r="X87" s="800"/>
      <c r="Y87" s="755" t="s">
        <v>62</v>
      </c>
      <c r="Z87" s="756"/>
      <c r="AA87" s="757"/>
      <c r="AB87" s="549"/>
      <c r="AC87" s="549"/>
      <c r="AD87" s="549"/>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18"/>
      <c r="B88" s="550"/>
      <c r="C88" s="550"/>
      <c r="D88" s="550"/>
      <c r="E88" s="550"/>
      <c r="F88" s="551"/>
      <c r="G88" s="232"/>
      <c r="H88" s="233"/>
      <c r="I88" s="233"/>
      <c r="J88" s="233"/>
      <c r="K88" s="233"/>
      <c r="L88" s="233"/>
      <c r="M88" s="233"/>
      <c r="N88" s="233"/>
      <c r="O88" s="234"/>
      <c r="P88" s="801"/>
      <c r="Q88" s="801"/>
      <c r="R88" s="801"/>
      <c r="S88" s="801"/>
      <c r="T88" s="801"/>
      <c r="U88" s="801"/>
      <c r="V88" s="801"/>
      <c r="W88" s="801"/>
      <c r="X88" s="802"/>
      <c r="Y88" s="729" t="s">
        <v>54</v>
      </c>
      <c r="Z88" s="730"/>
      <c r="AA88" s="731"/>
      <c r="AB88" s="520"/>
      <c r="AC88" s="520"/>
      <c r="AD88" s="52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18"/>
      <c r="B89" s="552"/>
      <c r="C89" s="552"/>
      <c r="D89" s="552"/>
      <c r="E89" s="552"/>
      <c r="F89" s="553"/>
      <c r="G89" s="235"/>
      <c r="H89" s="164"/>
      <c r="I89" s="164"/>
      <c r="J89" s="164"/>
      <c r="K89" s="164"/>
      <c r="L89" s="164"/>
      <c r="M89" s="164"/>
      <c r="N89" s="164"/>
      <c r="O89" s="236"/>
      <c r="P89" s="304"/>
      <c r="Q89" s="304"/>
      <c r="R89" s="304"/>
      <c r="S89" s="304"/>
      <c r="T89" s="304"/>
      <c r="U89" s="304"/>
      <c r="V89" s="304"/>
      <c r="W89" s="304"/>
      <c r="X89" s="803"/>
      <c r="Y89" s="729" t="s">
        <v>13</v>
      </c>
      <c r="Z89" s="730"/>
      <c r="AA89" s="731"/>
      <c r="AB89" s="459" t="s">
        <v>14</v>
      </c>
      <c r="AC89" s="459"/>
      <c r="AD89" s="459"/>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18"/>
      <c r="B90" s="550" t="s">
        <v>264</v>
      </c>
      <c r="C90" s="550"/>
      <c r="D90" s="550"/>
      <c r="E90" s="550"/>
      <c r="F90" s="551"/>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6" t="s">
        <v>11</v>
      </c>
      <c r="AC90" s="457"/>
      <c r="AD90" s="458"/>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18"/>
      <c r="B91" s="550"/>
      <c r="C91" s="550"/>
      <c r="D91" s="550"/>
      <c r="E91" s="550"/>
      <c r="F91" s="551"/>
      <c r="G91" s="565"/>
      <c r="H91" s="379"/>
      <c r="I91" s="379"/>
      <c r="J91" s="379"/>
      <c r="K91" s="379"/>
      <c r="L91" s="379"/>
      <c r="M91" s="379"/>
      <c r="N91" s="379"/>
      <c r="O91" s="566"/>
      <c r="P91" s="578"/>
      <c r="Q91" s="379"/>
      <c r="R91" s="379"/>
      <c r="S91" s="379"/>
      <c r="T91" s="379"/>
      <c r="U91" s="379"/>
      <c r="V91" s="379"/>
      <c r="W91" s="379"/>
      <c r="X91" s="566"/>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18"/>
      <c r="B92" s="550"/>
      <c r="C92" s="550"/>
      <c r="D92" s="550"/>
      <c r="E92" s="550"/>
      <c r="F92" s="551"/>
      <c r="G92" s="230"/>
      <c r="H92" s="161"/>
      <c r="I92" s="161"/>
      <c r="J92" s="161"/>
      <c r="K92" s="161"/>
      <c r="L92" s="161"/>
      <c r="M92" s="161"/>
      <c r="N92" s="161"/>
      <c r="O92" s="231"/>
      <c r="P92" s="161"/>
      <c r="Q92" s="799"/>
      <c r="R92" s="799"/>
      <c r="S92" s="799"/>
      <c r="T92" s="799"/>
      <c r="U92" s="799"/>
      <c r="V92" s="799"/>
      <c r="W92" s="799"/>
      <c r="X92" s="800"/>
      <c r="Y92" s="755" t="s">
        <v>62</v>
      </c>
      <c r="Z92" s="756"/>
      <c r="AA92" s="757"/>
      <c r="AB92" s="549"/>
      <c r="AC92" s="549"/>
      <c r="AD92" s="549"/>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18"/>
      <c r="B93" s="550"/>
      <c r="C93" s="550"/>
      <c r="D93" s="550"/>
      <c r="E93" s="550"/>
      <c r="F93" s="551"/>
      <c r="G93" s="232"/>
      <c r="H93" s="233"/>
      <c r="I93" s="233"/>
      <c r="J93" s="233"/>
      <c r="K93" s="233"/>
      <c r="L93" s="233"/>
      <c r="M93" s="233"/>
      <c r="N93" s="233"/>
      <c r="O93" s="234"/>
      <c r="P93" s="801"/>
      <c r="Q93" s="801"/>
      <c r="R93" s="801"/>
      <c r="S93" s="801"/>
      <c r="T93" s="801"/>
      <c r="U93" s="801"/>
      <c r="V93" s="801"/>
      <c r="W93" s="801"/>
      <c r="X93" s="802"/>
      <c r="Y93" s="729" t="s">
        <v>54</v>
      </c>
      <c r="Z93" s="730"/>
      <c r="AA93" s="731"/>
      <c r="AB93" s="520"/>
      <c r="AC93" s="520"/>
      <c r="AD93" s="52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18"/>
      <c r="B94" s="552"/>
      <c r="C94" s="552"/>
      <c r="D94" s="552"/>
      <c r="E94" s="552"/>
      <c r="F94" s="553"/>
      <c r="G94" s="235"/>
      <c r="H94" s="164"/>
      <c r="I94" s="164"/>
      <c r="J94" s="164"/>
      <c r="K94" s="164"/>
      <c r="L94" s="164"/>
      <c r="M94" s="164"/>
      <c r="N94" s="164"/>
      <c r="O94" s="236"/>
      <c r="P94" s="304"/>
      <c r="Q94" s="304"/>
      <c r="R94" s="304"/>
      <c r="S94" s="304"/>
      <c r="T94" s="304"/>
      <c r="U94" s="304"/>
      <c r="V94" s="304"/>
      <c r="W94" s="304"/>
      <c r="X94" s="803"/>
      <c r="Y94" s="729" t="s">
        <v>13</v>
      </c>
      <c r="Z94" s="730"/>
      <c r="AA94" s="731"/>
      <c r="AB94" s="459" t="s">
        <v>14</v>
      </c>
      <c r="AC94" s="459"/>
      <c r="AD94" s="459"/>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18"/>
      <c r="B95" s="550" t="s">
        <v>264</v>
      </c>
      <c r="C95" s="550"/>
      <c r="D95" s="550"/>
      <c r="E95" s="550"/>
      <c r="F95" s="551"/>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6" t="s">
        <v>11</v>
      </c>
      <c r="AC95" s="457"/>
      <c r="AD95" s="458"/>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18"/>
      <c r="B96" s="550"/>
      <c r="C96" s="550"/>
      <c r="D96" s="550"/>
      <c r="E96" s="550"/>
      <c r="F96" s="551"/>
      <c r="G96" s="565"/>
      <c r="H96" s="379"/>
      <c r="I96" s="379"/>
      <c r="J96" s="379"/>
      <c r="K96" s="379"/>
      <c r="L96" s="379"/>
      <c r="M96" s="379"/>
      <c r="N96" s="379"/>
      <c r="O96" s="566"/>
      <c r="P96" s="578"/>
      <c r="Q96" s="379"/>
      <c r="R96" s="379"/>
      <c r="S96" s="379"/>
      <c r="T96" s="379"/>
      <c r="U96" s="379"/>
      <c r="V96" s="379"/>
      <c r="W96" s="379"/>
      <c r="X96" s="566"/>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18"/>
      <c r="B97" s="550"/>
      <c r="C97" s="550"/>
      <c r="D97" s="550"/>
      <c r="E97" s="550"/>
      <c r="F97" s="551"/>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18"/>
      <c r="B98" s="550"/>
      <c r="C98" s="550"/>
      <c r="D98" s="550"/>
      <c r="E98" s="550"/>
      <c r="F98" s="551"/>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19"/>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78" t="s">
        <v>13</v>
      </c>
      <c r="Z99" s="479"/>
      <c r="AA99" s="480"/>
      <c r="AB99" s="460" t="s">
        <v>14</v>
      </c>
      <c r="AC99" s="461"/>
      <c r="AD99" s="462"/>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hidden="1" customHeight="1" x14ac:dyDescent="0.15">
      <c r="A100" s="832" t="s">
        <v>470</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3"/>
      <c r="Z100" s="464"/>
      <c r="AA100" s="465"/>
      <c r="AB100" s="857" t="s">
        <v>11</v>
      </c>
      <c r="AC100" s="857"/>
      <c r="AD100" s="857"/>
      <c r="AE100" s="823" t="s">
        <v>530</v>
      </c>
      <c r="AF100" s="824"/>
      <c r="AG100" s="824"/>
      <c r="AH100" s="825"/>
      <c r="AI100" s="823" t="s">
        <v>527</v>
      </c>
      <c r="AJ100" s="824"/>
      <c r="AK100" s="824"/>
      <c r="AL100" s="825"/>
      <c r="AM100" s="823" t="s">
        <v>523</v>
      </c>
      <c r="AN100" s="824"/>
      <c r="AO100" s="824"/>
      <c r="AP100" s="825"/>
      <c r="AQ100" s="928" t="s">
        <v>516</v>
      </c>
      <c r="AR100" s="929"/>
      <c r="AS100" s="929"/>
      <c r="AT100" s="930"/>
      <c r="AU100" s="928" t="s">
        <v>513</v>
      </c>
      <c r="AV100" s="929"/>
      <c r="AW100" s="929"/>
      <c r="AX100" s="931"/>
    </row>
    <row r="101" spans="1:60" ht="23.25" hidden="1" customHeight="1" x14ac:dyDescent="0.15">
      <c r="A101" s="489"/>
      <c r="B101" s="490"/>
      <c r="C101" s="490"/>
      <c r="D101" s="490"/>
      <c r="E101" s="490"/>
      <c r="F101" s="491"/>
      <c r="G101" s="161"/>
      <c r="H101" s="161"/>
      <c r="I101" s="161"/>
      <c r="J101" s="161"/>
      <c r="K101" s="161"/>
      <c r="L101" s="161"/>
      <c r="M101" s="161"/>
      <c r="N101" s="161"/>
      <c r="O101" s="161"/>
      <c r="P101" s="161"/>
      <c r="Q101" s="161"/>
      <c r="R101" s="161"/>
      <c r="S101" s="161"/>
      <c r="T101" s="161"/>
      <c r="U101" s="161"/>
      <c r="V101" s="161"/>
      <c r="W101" s="161"/>
      <c r="X101" s="231"/>
      <c r="Y101" s="813" t="s">
        <v>55</v>
      </c>
      <c r="Z101" s="713"/>
      <c r="AA101" s="714"/>
      <c r="AB101" s="549"/>
      <c r="AC101" s="549"/>
      <c r="AD101" s="549"/>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x14ac:dyDescent="0.15">
      <c r="A102" s="492"/>
      <c r="B102" s="493"/>
      <c r="C102" s="493"/>
      <c r="D102" s="493"/>
      <c r="E102" s="493"/>
      <c r="F102" s="494"/>
      <c r="G102" s="164"/>
      <c r="H102" s="164"/>
      <c r="I102" s="164"/>
      <c r="J102" s="164"/>
      <c r="K102" s="164"/>
      <c r="L102" s="164"/>
      <c r="M102" s="164"/>
      <c r="N102" s="164"/>
      <c r="O102" s="164"/>
      <c r="P102" s="164"/>
      <c r="Q102" s="164"/>
      <c r="R102" s="164"/>
      <c r="S102" s="164"/>
      <c r="T102" s="164"/>
      <c r="U102" s="164"/>
      <c r="V102" s="164"/>
      <c r="W102" s="164"/>
      <c r="X102" s="236"/>
      <c r="Y102" s="472" t="s">
        <v>56</v>
      </c>
      <c r="Z102" s="339"/>
      <c r="AA102" s="340"/>
      <c r="AB102" s="549"/>
      <c r="AC102" s="549"/>
      <c r="AD102" s="549"/>
      <c r="AE102" s="358"/>
      <c r="AF102" s="358"/>
      <c r="AG102" s="358"/>
      <c r="AH102" s="358"/>
      <c r="AI102" s="358"/>
      <c r="AJ102" s="358"/>
      <c r="AK102" s="358"/>
      <c r="AL102" s="358"/>
      <c r="AM102" s="358"/>
      <c r="AN102" s="358"/>
      <c r="AO102" s="358"/>
      <c r="AP102" s="358"/>
      <c r="AQ102" s="814"/>
      <c r="AR102" s="815"/>
      <c r="AS102" s="815"/>
      <c r="AT102" s="816"/>
      <c r="AU102" s="814"/>
      <c r="AV102" s="815"/>
      <c r="AW102" s="815"/>
      <c r="AX102" s="816"/>
    </row>
    <row r="103" spans="1:60" ht="31.5" customHeight="1" x14ac:dyDescent="0.15">
      <c r="A103" s="486" t="s">
        <v>470</v>
      </c>
      <c r="B103" s="487"/>
      <c r="C103" s="487"/>
      <c r="D103" s="487"/>
      <c r="E103" s="487"/>
      <c r="F103" s="488"/>
      <c r="G103" s="730" t="s">
        <v>60</v>
      </c>
      <c r="H103" s="730"/>
      <c r="I103" s="730"/>
      <c r="J103" s="730"/>
      <c r="K103" s="730"/>
      <c r="L103" s="730"/>
      <c r="M103" s="730"/>
      <c r="N103" s="730"/>
      <c r="O103" s="730"/>
      <c r="P103" s="730"/>
      <c r="Q103" s="730"/>
      <c r="R103" s="730"/>
      <c r="S103" s="730"/>
      <c r="T103" s="730"/>
      <c r="U103" s="730"/>
      <c r="V103" s="730"/>
      <c r="W103" s="730"/>
      <c r="X103" s="731"/>
      <c r="Y103" s="466"/>
      <c r="Z103" s="467"/>
      <c r="AA103" s="468"/>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customHeight="1" x14ac:dyDescent="0.15">
      <c r="A104" s="489"/>
      <c r="B104" s="490"/>
      <c r="C104" s="490"/>
      <c r="D104" s="490"/>
      <c r="E104" s="490"/>
      <c r="F104" s="491"/>
      <c r="G104" s="161" t="s">
        <v>585</v>
      </c>
      <c r="H104" s="161"/>
      <c r="I104" s="161"/>
      <c r="J104" s="161"/>
      <c r="K104" s="161"/>
      <c r="L104" s="161"/>
      <c r="M104" s="161"/>
      <c r="N104" s="161"/>
      <c r="O104" s="161"/>
      <c r="P104" s="161"/>
      <c r="Q104" s="161"/>
      <c r="R104" s="161"/>
      <c r="S104" s="161"/>
      <c r="T104" s="161"/>
      <c r="U104" s="161"/>
      <c r="V104" s="161"/>
      <c r="W104" s="161"/>
      <c r="X104" s="231"/>
      <c r="Y104" s="475" t="s">
        <v>55</v>
      </c>
      <c r="Z104" s="476"/>
      <c r="AA104" s="477"/>
      <c r="AB104" s="469" t="s">
        <v>587</v>
      </c>
      <c r="AC104" s="470"/>
      <c r="AD104" s="471"/>
      <c r="AE104" s="364">
        <v>1</v>
      </c>
      <c r="AF104" s="365"/>
      <c r="AG104" s="365"/>
      <c r="AH104" s="366"/>
      <c r="AI104" s="364">
        <v>1</v>
      </c>
      <c r="AJ104" s="365"/>
      <c r="AK104" s="365"/>
      <c r="AL104" s="366"/>
      <c r="AM104" s="364">
        <v>1</v>
      </c>
      <c r="AN104" s="365"/>
      <c r="AO104" s="365"/>
      <c r="AP104" s="366"/>
      <c r="AQ104" s="364" t="s">
        <v>576</v>
      </c>
      <c r="AR104" s="365"/>
      <c r="AS104" s="365"/>
      <c r="AT104" s="366"/>
      <c r="AU104" s="364" t="s">
        <v>669</v>
      </c>
      <c r="AV104" s="365"/>
      <c r="AW104" s="365"/>
      <c r="AX104" s="366"/>
    </row>
    <row r="105" spans="1:60" ht="23.25" customHeight="1" x14ac:dyDescent="0.15">
      <c r="A105" s="492"/>
      <c r="B105" s="493"/>
      <c r="C105" s="493"/>
      <c r="D105" s="493"/>
      <c r="E105" s="493"/>
      <c r="F105" s="494"/>
      <c r="G105" s="164"/>
      <c r="H105" s="164"/>
      <c r="I105" s="164"/>
      <c r="J105" s="164"/>
      <c r="K105" s="164"/>
      <c r="L105" s="164"/>
      <c r="M105" s="164"/>
      <c r="N105" s="164"/>
      <c r="O105" s="164"/>
      <c r="P105" s="164"/>
      <c r="Q105" s="164"/>
      <c r="R105" s="164"/>
      <c r="S105" s="164"/>
      <c r="T105" s="164"/>
      <c r="U105" s="164"/>
      <c r="V105" s="164"/>
      <c r="W105" s="164"/>
      <c r="X105" s="236"/>
      <c r="Y105" s="472" t="s">
        <v>56</v>
      </c>
      <c r="Z105" s="473"/>
      <c r="AA105" s="474"/>
      <c r="AB105" s="406" t="s">
        <v>587</v>
      </c>
      <c r="AC105" s="407"/>
      <c r="AD105" s="408"/>
      <c r="AE105" s="358">
        <v>1</v>
      </c>
      <c r="AF105" s="358"/>
      <c r="AG105" s="358"/>
      <c r="AH105" s="358"/>
      <c r="AI105" s="358">
        <v>1</v>
      </c>
      <c r="AJ105" s="358"/>
      <c r="AK105" s="358"/>
      <c r="AL105" s="358"/>
      <c r="AM105" s="358">
        <v>1</v>
      </c>
      <c r="AN105" s="358"/>
      <c r="AO105" s="358"/>
      <c r="AP105" s="358"/>
      <c r="AQ105" s="364">
        <v>1</v>
      </c>
      <c r="AR105" s="365"/>
      <c r="AS105" s="365"/>
      <c r="AT105" s="366"/>
      <c r="AU105" s="814">
        <v>1</v>
      </c>
      <c r="AV105" s="815"/>
      <c r="AW105" s="815"/>
      <c r="AX105" s="816"/>
    </row>
    <row r="106" spans="1:60" ht="31.5" customHeight="1" x14ac:dyDescent="0.15">
      <c r="A106" s="486" t="s">
        <v>470</v>
      </c>
      <c r="B106" s="487"/>
      <c r="C106" s="487"/>
      <c r="D106" s="487"/>
      <c r="E106" s="487"/>
      <c r="F106" s="488"/>
      <c r="G106" s="730" t="s">
        <v>60</v>
      </c>
      <c r="H106" s="730"/>
      <c r="I106" s="730"/>
      <c r="J106" s="730"/>
      <c r="K106" s="730"/>
      <c r="L106" s="730"/>
      <c r="M106" s="730"/>
      <c r="N106" s="730"/>
      <c r="O106" s="730"/>
      <c r="P106" s="730"/>
      <c r="Q106" s="730"/>
      <c r="R106" s="730"/>
      <c r="S106" s="730"/>
      <c r="T106" s="730"/>
      <c r="U106" s="730"/>
      <c r="V106" s="730"/>
      <c r="W106" s="730"/>
      <c r="X106" s="731"/>
      <c r="Y106" s="466"/>
      <c r="Z106" s="467"/>
      <c r="AA106" s="468"/>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customHeight="1" x14ac:dyDescent="0.15">
      <c r="A107" s="489"/>
      <c r="B107" s="490"/>
      <c r="C107" s="490"/>
      <c r="D107" s="490"/>
      <c r="E107" s="490"/>
      <c r="F107" s="491"/>
      <c r="G107" s="161" t="s">
        <v>586</v>
      </c>
      <c r="H107" s="161"/>
      <c r="I107" s="161"/>
      <c r="J107" s="161"/>
      <c r="K107" s="161"/>
      <c r="L107" s="161"/>
      <c r="M107" s="161"/>
      <c r="N107" s="161"/>
      <c r="O107" s="161"/>
      <c r="P107" s="161"/>
      <c r="Q107" s="161"/>
      <c r="R107" s="161"/>
      <c r="S107" s="161"/>
      <c r="T107" s="161"/>
      <c r="U107" s="161"/>
      <c r="V107" s="161"/>
      <c r="W107" s="161"/>
      <c r="X107" s="231"/>
      <c r="Y107" s="475" t="s">
        <v>55</v>
      </c>
      <c r="Z107" s="476"/>
      <c r="AA107" s="477"/>
      <c r="AB107" s="469" t="s">
        <v>587</v>
      </c>
      <c r="AC107" s="470"/>
      <c r="AD107" s="471"/>
      <c r="AE107" s="358">
        <v>2</v>
      </c>
      <c r="AF107" s="358"/>
      <c r="AG107" s="358"/>
      <c r="AH107" s="358"/>
      <c r="AI107" s="358">
        <v>4</v>
      </c>
      <c r="AJ107" s="358"/>
      <c r="AK107" s="358"/>
      <c r="AL107" s="358"/>
      <c r="AM107" s="358">
        <v>1</v>
      </c>
      <c r="AN107" s="358"/>
      <c r="AO107" s="358"/>
      <c r="AP107" s="358"/>
      <c r="AQ107" s="364" t="s">
        <v>573</v>
      </c>
      <c r="AR107" s="365"/>
      <c r="AS107" s="365"/>
      <c r="AT107" s="366"/>
      <c r="AU107" s="364" t="s">
        <v>669</v>
      </c>
      <c r="AV107" s="365"/>
      <c r="AW107" s="365"/>
      <c r="AX107" s="366"/>
    </row>
    <row r="108" spans="1:60" ht="23.25" customHeight="1" x14ac:dyDescent="0.15">
      <c r="A108" s="492"/>
      <c r="B108" s="493"/>
      <c r="C108" s="493"/>
      <c r="D108" s="493"/>
      <c r="E108" s="493"/>
      <c r="F108" s="494"/>
      <c r="G108" s="164"/>
      <c r="H108" s="164"/>
      <c r="I108" s="164"/>
      <c r="J108" s="164"/>
      <c r="K108" s="164"/>
      <c r="L108" s="164"/>
      <c r="M108" s="164"/>
      <c r="N108" s="164"/>
      <c r="O108" s="164"/>
      <c r="P108" s="164"/>
      <c r="Q108" s="164"/>
      <c r="R108" s="164"/>
      <c r="S108" s="164"/>
      <c r="T108" s="164"/>
      <c r="U108" s="164"/>
      <c r="V108" s="164"/>
      <c r="W108" s="164"/>
      <c r="X108" s="236"/>
      <c r="Y108" s="472" t="s">
        <v>56</v>
      </c>
      <c r="Z108" s="473"/>
      <c r="AA108" s="474"/>
      <c r="AB108" s="406" t="s">
        <v>587</v>
      </c>
      <c r="AC108" s="407"/>
      <c r="AD108" s="408"/>
      <c r="AE108" s="358">
        <v>2</v>
      </c>
      <c r="AF108" s="358"/>
      <c r="AG108" s="358"/>
      <c r="AH108" s="358"/>
      <c r="AI108" s="358">
        <v>3</v>
      </c>
      <c r="AJ108" s="358"/>
      <c r="AK108" s="358"/>
      <c r="AL108" s="358"/>
      <c r="AM108" s="358">
        <v>2</v>
      </c>
      <c r="AN108" s="358"/>
      <c r="AO108" s="358"/>
      <c r="AP108" s="358"/>
      <c r="AQ108" s="364">
        <v>2</v>
      </c>
      <c r="AR108" s="365"/>
      <c r="AS108" s="365"/>
      <c r="AT108" s="366"/>
      <c r="AU108" s="814">
        <v>2</v>
      </c>
      <c r="AV108" s="815"/>
      <c r="AW108" s="815"/>
      <c r="AX108" s="816"/>
    </row>
    <row r="109" spans="1:60" ht="31.5" hidden="1" customHeight="1" x14ac:dyDescent="0.15">
      <c r="A109" s="486" t="s">
        <v>470</v>
      </c>
      <c r="B109" s="487"/>
      <c r="C109" s="487"/>
      <c r="D109" s="487"/>
      <c r="E109" s="487"/>
      <c r="F109" s="488"/>
      <c r="G109" s="730" t="s">
        <v>60</v>
      </c>
      <c r="H109" s="730"/>
      <c r="I109" s="730"/>
      <c r="J109" s="730"/>
      <c r="K109" s="730"/>
      <c r="L109" s="730"/>
      <c r="M109" s="730"/>
      <c r="N109" s="730"/>
      <c r="O109" s="730"/>
      <c r="P109" s="730"/>
      <c r="Q109" s="730"/>
      <c r="R109" s="730"/>
      <c r="S109" s="730"/>
      <c r="T109" s="730"/>
      <c r="U109" s="730"/>
      <c r="V109" s="730"/>
      <c r="W109" s="730"/>
      <c r="X109" s="731"/>
      <c r="Y109" s="466"/>
      <c r="Z109" s="467"/>
      <c r="AA109" s="468"/>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89"/>
      <c r="B110" s="490"/>
      <c r="C110" s="490"/>
      <c r="D110" s="490"/>
      <c r="E110" s="490"/>
      <c r="F110" s="491"/>
      <c r="G110" s="161"/>
      <c r="H110" s="161"/>
      <c r="I110" s="161"/>
      <c r="J110" s="161"/>
      <c r="K110" s="161"/>
      <c r="L110" s="161"/>
      <c r="M110" s="161"/>
      <c r="N110" s="161"/>
      <c r="O110" s="161"/>
      <c r="P110" s="161"/>
      <c r="Q110" s="161"/>
      <c r="R110" s="161"/>
      <c r="S110" s="161"/>
      <c r="T110" s="161"/>
      <c r="U110" s="161"/>
      <c r="V110" s="161"/>
      <c r="W110" s="161"/>
      <c r="X110" s="231"/>
      <c r="Y110" s="475" t="s">
        <v>55</v>
      </c>
      <c r="Z110" s="476"/>
      <c r="AA110" s="477"/>
      <c r="AB110" s="469"/>
      <c r="AC110" s="470"/>
      <c r="AD110" s="47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2"/>
      <c r="B111" s="493"/>
      <c r="C111" s="493"/>
      <c r="D111" s="493"/>
      <c r="E111" s="493"/>
      <c r="F111" s="494"/>
      <c r="G111" s="164"/>
      <c r="H111" s="164"/>
      <c r="I111" s="164"/>
      <c r="J111" s="164"/>
      <c r="K111" s="164"/>
      <c r="L111" s="164"/>
      <c r="M111" s="164"/>
      <c r="N111" s="164"/>
      <c r="O111" s="164"/>
      <c r="P111" s="164"/>
      <c r="Q111" s="164"/>
      <c r="R111" s="164"/>
      <c r="S111" s="164"/>
      <c r="T111" s="164"/>
      <c r="U111" s="164"/>
      <c r="V111" s="164"/>
      <c r="W111" s="164"/>
      <c r="X111" s="236"/>
      <c r="Y111" s="472" t="s">
        <v>56</v>
      </c>
      <c r="Z111" s="473"/>
      <c r="AA111" s="474"/>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6" t="s">
        <v>470</v>
      </c>
      <c r="B112" s="487"/>
      <c r="C112" s="487"/>
      <c r="D112" s="487"/>
      <c r="E112" s="487"/>
      <c r="F112" s="488"/>
      <c r="G112" s="730" t="s">
        <v>60</v>
      </c>
      <c r="H112" s="730"/>
      <c r="I112" s="730"/>
      <c r="J112" s="730"/>
      <c r="K112" s="730"/>
      <c r="L112" s="730"/>
      <c r="M112" s="730"/>
      <c r="N112" s="730"/>
      <c r="O112" s="730"/>
      <c r="P112" s="730"/>
      <c r="Q112" s="730"/>
      <c r="R112" s="730"/>
      <c r="S112" s="730"/>
      <c r="T112" s="730"/>
      <c r="U112" s="730"/>
      <c r="V112" s="730"/>
      <c r="W112" s="730"/>
      <c r="X112" s="731"/>
      <c r="Y112" s="466"/>
      <c r="Z112" s="467"/>
      <c r="AA112" s="468"/>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89"/>
      <c r="B113" s="490"/>
      <c r="C113" s="490"/>
      <c r="D113" s="490"/>
      <c r="E113" s="490"/>
      <c r="F113" s="491"/>
      <c r="G113" s="161"/>
      <c r="H113" s="161"/>
      <c r="I113" s="161"/>
      <c r="J113" s="161"/>
      <c r="K113" s="161"/>
      <c r="L113" s="161"/>
      <c r="M113" s="161"/>
      <c r="N113" s="161"/>
      <c r="O113" s="161"/>
      <c r="P113" s="161"/>
      <c r="Q113" s="161"/>
      <c r="R113" s="161"/>
      <c r="S113" s="161"/>
      <c r="T113" s="161"/>
      <c r="U113" s="161"/>
      <c r="V113" s="161"/>
      <c r="W113" s="161"/>
      <c r="X113" s="231"/>
      <c r="Y113" s="475" t="s">
        <v>55</v>
      </c>
      <c r="Z113" s="476"/>
      <c r="AA113" s="477"/>
      <c r="AB113" s="469"/>
      <c r="AC113" s="470"/>
      <c r="AD113" s="47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2"/>
      <c r="B114" s="493"/>
      <c r="C114" s="493"/>
      <c r="D114" s="493"/>
      <c r="E114" s="493"/>
      <c r="F114" s="494"/>
      <c r="G114" s="164"/>
      <c r="H114" s="164"/>
      <c r="I114" s="164"/>
      <c r="J114" s="164"/>
      <c r="K114" s="164"/>
      <c r="L114" s="164"/>
      <c r="M114" s="164"/>
      <c r="N114" s="164"/>
      <c r="O114" s="164"/>
      <c r="P114" s="164"/>
      <c r="Q114" s="164"/>
      <c r="R114" s="164"/>
      <c r="S114" s="164"/>
      <c r="T114" s="164"/>
      <c r="U114" s="164"/>
      <c r="V114" s="164"/>
      <c r="W114" s="164"/>
      <c r="X114" s="236"/>
      <c r="Y114" s="472" t="s">
        <v>56</v>
      </c>
      <c r="Z114" s="473"/>
      <c r="AA114" s="47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653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588</v>
      </c>
      <c r="AC116" s="301"/>
      <c r="AD116" s="302"/>
      <c r="AE116" s="358">
        <v>2</v>
      </c>
      <c r="AF116" s="358"/>
      <c r="AG116" s="358"/>
      <c r="AH116" s="358"/>
      <c r="AI116" s="358">
        <v>5</v>
      </c>
      <c r="AJ116" s="358"/>
      <c r="AK116" s="358"/>
      <c r="AL116" s="358"/>
      <c r="AM116" s="358">
        <v>5</v>
      </c>
      <c r="AN116" s="358"/>
      <c r="AO116" s="358"/>
      <c r="AP116" s="358"/>
      <c r="AQ116" s="364">
        <v>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589</v>
      </c>
      <c r="AC117" s="342"/>
      <c r="AD117" s="343"/>
      <c r="AE117" s="306" t="s">
        <v>590</v>
      </c>
      <c r="AF117" s="306"/>
      <c r="AG117" s="306"/>
      <c r="AH117" s="306"/>
      <c r="AI117" s="306" t="s">
        <v>591</v>
      </c>
      <c r="AJ117" s="306"/>
      <c r="AK117" s="306"/>
      <c r="AL117" s="306"/>
      <c r="AM117" s="306" t="s">
        <v>620</v>
      </c>
      <c r="AN117" s="306"/>
      <c r="AO117" s="306"/>
      <c r="AP117" s="306"/>
      <c r="AQ117" s="306" t="s">
        <v>641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hidden="1" customHeight="1" x14ac:dyDescent="0.15">
      <c r="A119" s="292"/>
      <c r="B119" s="293"/>
      <c r="C119" s="293"/>
      <c r="D119" s="293"/>
      <c r="E119" s="293"/>
      <c r="F119" s="294"/>
      <c r="G119" s="351" t="s">
        <v>478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477</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hidden="1" customHeight="1" x14ac:dyDescent="0.15">
      <c r="A122" s="292"/>
      <c r="B122" s="293"/>
      <c r="C122" s="293"/>
      <c r="D122" s="293"/>
      <c r="E122" s="293"/>
      <c r="F122" s="294"/>
      <c r="G122" s="351" t="s">
        <v>479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480</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479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477</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479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477</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560</v>
      </c>
      <c r="B130" s="991"/>
      <c r="C130" s="990" t="s">
        <v>358</v>
      </c>
      <c r="D130" s="991"/>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567</v>
      </c>
      <c r="AR133" s="271"/>
      <c r="AS133" s="137" t="s">
        <v>355</v>
      </c>
      <c r="AT133" s="172"/>
      <c r="AU133" s="136" t="s">
        <v>597</v>
      </c>
      <c r="AV133" s="136"/>
      <c r="AW133" s="137" t="s">
        <v>300</v>
      </c>
      <c r="AX133" s="138"/>
    </row>
    <row r="134" spans="1:50" ht="28.5" customHeight="1" x14ac:dyDescent="0.15">
      <c r="A134" s="994"/>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594</v>
      </c>
      <c r="AC134" s="221"/>
      <c r="AD134" s="221"/>
      <c r="AE134" s="266" t="s">
        <v>567</v>
      </c>
      <c r="AF134" s="112"/>
      <c r="AG134" s="112"/>
      <c r="AH134" s="112"/>
      <c r="AI134" s="266" t="s">
        <v>595</v>
      </c>
      <c r="AJ134" s="112"/>
      <c r="AK134" s="112"/>
      <c r="AL134" s="112"/>
      <c r="AM134" s="266" t="s">
        <v>578</v>
      </c>
      <c r="AN134" s="112"/>
      <c r="AO134" s="112"/>
      <c r="AP134" s="112"/>
      <c r="AQ134" s="266" t="s">
        <v>567</v>
      </c>
      <c r="AR134" s="112"/>
      <c r="AS134" s="112"/>
      <c r="AT134" s="112"/>
      <c r="AU134" s="266" t="s">
        <v>578</v>
      </c>
      <c r="AV134" s="112"/>
      <c r="AW134" s="112"/>
      <c r="AX134" s="222"/>
    </row>
    <row r="135" spans="1:50" ht="28.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596</v>
      </c>
      <c r="AC135" s="133"/>
      <c r="AD135" s="133"/>
      <c r="AE135" s="266" t="s">
        <v>567</v>
      </c>
      <c r="AF135" s="112"/>
      <c r="AG135" s="112"/>
      <c r="AH135" s="112"/>
      <c r="AI135" s="266" t="s">
        <v>595</v>
      </c>
      <c r="AJ135" s="112"/>
      <c r="AK135" s="112"/>
      <c r="AL135" s="112"/>
      <c r="AM135" s="266" t="s">
        <v>578</v>
      </c>
      <c r="AN135" s="112"/>
      <c r="AO135" s="112"/>
      <c r="AP135" s="112"/>
      <c r="AQ135" s="266" t="s">
        <v>573</v>
      </c>
      <c r="AR135" s="112"/>
      <c r="AS135" s="112"/>
      <c r="AT135" s="112"/>
      <c r="AU135" s="266" t="s">
        <v>567</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v>3</v>
      </c>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7"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5"/>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567</v>
      </c>
      <c r="H154" s="161"/>
      <c r="I154" s="161"/>
      <c r="J154" s="161"/>
      <c r="K154" s="161"/>
      <c r="L154" s="161"/>
      <c r="M154" s="161"/>
      <c r="N154" s="161"/>
      <c r="O154" s="161"/>
      <c r="P154" s="231"/>
      <c r="Q154" s="160" t="s">
        <v>567</v>
      </c>
      <c r="R154" s="161"/>
      <c r="S154" s="161"/>
      <c r="T154" s="161"/>
      <c r="U154" s="161"/>
      <c r="V154" s="161"/>
      <c r="W154" s="161"/>
      <c r="X154" s="161"/>
      <c r="Y154" s="161"/>
      <c r="Z154" s="161"/>
      <c r="AA154" s="923"/>
      <c r="AB154" s="255" t="s">
        <v>583</v>
      </c>
      <c r="AC154" s="256"/>
      <c r="AD154" s="256"/>
      <c r="AE154" s="261" t="s">
        <v>598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4.25" customHeight="1" x14ac:dyDescent="0.15">
      <c r="A155" s="994"/>
      <c r="B155" s="252"/>
      <c r="C155" s="251"/>
      <c r="D155" s="252"/>
      <c r="E155" s="251"/>
      <c r="F155" s="314"/>
      <c r="G155" s="232"/>
      <c r="H155" s="233"/>
      <c r="I155" s="233"/>
      <c r="J155" s="233"/>
      <c r="K155" s="233"/>
      <c r="L155" s="233"/>
      <c r="M155" s="233"/>
      <c r="N155" s="233"/>
      <c r="O155" s="233"/>
      <c r="P155" s="234"/>
      <c r="Q155" s="724"/>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4"/>
      <c r="B156" s="252"/>
      <c r="C156" s="251"/>
      <c r="D156" s="252"/>
      <c r="E156" s="251"/>
      <c r="F156" s="314"/>
      <c r="G156" s="232"/>
      <c r="H156" s="233"/>
      <c r="I156" s="233"/>
      <c r="J156" s="233"/>
      <c r="K156" s="233"/>
      <c r="L156" s="233"/>
      <c r="M156" s="233"/>
      <c r="N156" s="233"/>
      <c r="O156" s="233"/>
      <c r="P156" s="234"/>
      <c r="Q156" s="724"/>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724"/>
      <c r="R157" s="233"/>
      <c r="S157" s="233"/>
      <c r="T157" s="233"/>
      <c r="U157" s="233"/>
      <c r="V157" s="233"/>
      <c r="W157" s="233"/>
      <c r="X157" s="233"/>
      <c r="Y157" s="233"/>
      <c r="Z157" s="233"/>
      <c r="AA157" s="924"/>
      <c r="AB157" s="257"/>
      <c r="AC157" s="258"/>
      <c r="AD157" s="258"/>
      <c r="AE157" s="160" t="s">
        <v>567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7.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7" t="s">
        <v>455</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724"/>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724"/>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724"/>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7" t="s">
        <v>455</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724"/>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724"/>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724"/>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7" t="s">
        <v>455</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724"/>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724"/>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724"/>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7" t="s">
        <v>455</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724"/>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724"/>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724"/>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246"/>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8"/>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7"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5"/>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7" t="s">
        <v>455</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7" t="s">
        <v>455</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7" t="s">
        <v>455</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7" t="s">
        <v>455</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72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725"/>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7"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5"/>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7" t="s">
        <v>455</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7" t="s">
        <v>455</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7" t="s">
        <v>455</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7" t="s">
        <v>455</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7"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5"/>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7" t="s">
        <v>455</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7" t="s">
        <v>455</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7" t="s">
        <v>455</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7" t="s">
        <v>455</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72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725"/>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7"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5"/>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7" t="s">
        <v>455</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7" t="s">
        <v>455</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7" t="s">
        <v>455</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7" t="s">
        <v>455</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556</v>
      </c>
      <c r="D430" s="250"/>
      <c r="E430" s="238" t="s">
        <v>540</v>
      </c>
      <c r="F430" s="446"/>
      <c r="G430" s="240" t="s">
        <v>374</v>
      </c>
      <c r="H430" s="158"/>
      <c r="I430" s="158"/>
      <c r="J430" s="241" t="s">
        <v>565</v>
      </c>
      <c r="K430" s="242"/>
      <c r="L430" s="242"/>
      <c r="M430" s="242"/>
      <c r="N430" s="242"/>
      <c r="O430" s="242"/>
      <c r="P430" s="242"/>
      <c r="Q430" s="242"/>
      <c r="R430" s="242"/>
      <c r="S430" s="242"/>
      <c r="T430" s="243"/>
      <c r="U430" s="244" t="s">
        <v>578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595</v>
      </c>
      <c r="AF432" s="136"/>
      <c r="AG432" s="137" t="s">
        <v>355</v>
      </c>
      <c r="AH432" s="172"/>
      <c r="AI432" s="182"/>
      <c r="AJ432" s="182"/>
      <c r="AK432" s="182"/>
      <c r="AL432" s="177"/>
      <c r="AM432" s="182"/>
      <c r="AN432" s="182"/>
      <c r="AO432" s="182"/>
      <c r="AP432" s="177"/>
      <c r="AQ432" s="217" t="s">
        <v>567</v>
      </c>
      <c r="AR432" s="136"/>
      <c r="AS432" s="137" t="s">
        <v>355</v>
      </c>
      <c r="AT432" s="172"/>
      <c r="AU432" s="136" t="s">
        <v>567</v>
      </c>
      <c r="AV432" s="136"/>
      <c r="AW432" s="137" t="s">
        <v>300</v>
      </c>
      <c r="AX432" s="138"/>
    </row>
    <row r="433" spans="1:50" ht="23.25" customHeight="1" x14ac:dyDescent="0.15">
      <c r="A433" s="994"/>
      <c r="B433" s="252"/>
      <c r="C433" s="251"/>
      <c r="D433" s="252"/>
      <c r="E433" s="166"/>
      <c r="F433" s="167"/>
      <c r="G433" s="230" t="s">
        <v>603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567</v>
      </c>
      <c r="AC433" s="133"/>
      <c r="AD433" s="133"/>
      <c r="AE433" s="111" t="s">
        <v>567</v>
      </c>
      <c r="AF433" s="112"/>
      <c r="AG433" s="112"/>
      <c r="AH433" s="112"/>
      <c r="AI433" s="111" t="s">
        <v>567</v>
      </c>
      <c r="AJ433" s="112"/>
      <c r="AK433" s="112"/>
      <c r="AL433" s="112"/>
      <c r="AM433" s="111" t="s">
        <v>601</v>
      </c>
      <c r="AN433" s="112"/>
      <c r="AO433" s="112"/>
      <c r="AP433" s="113"/>
      <c r="AQ433" s="111" t="s">
        <v>567</v>
      </c>
      <c r="AR433" s="112"/>
      <c r="AS433" s="112"/>
      <c r="AT433" s="113"/>
      <c r="AU433" s="112" t="s">
        <v>567</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567</v>
      </c>
      <c r="AC434" s="221"/>
      <c r="AD434" s="221"/>
      <c r="AE434" s="111" t="s">
        <v>567</v>
      </c>
      <c r="AF434" s="112"/>
      <c r="AG434" s="112"/>
      <c r="AH434" s="113"/>
      <c r="AI434" s="111" t="s">
        <v>602</v>
      </c>
      <c r="AJ434" s="112"/>
      <c r="AK434" s="112"/>
      <c r="AL434" s="112"/>
      <c r="AM434" s="111" t="s">
        <v>578</v>
      </c>
      <c r="AN434" s="112"/>
      <c r="AO434" s="112"/>
      <c r="AP434" s="113"/>
      <c r="AQ434" s="111" t="s">
        <v>567</v>
      </c>
      <c r="AR434" s="112"/>
      <c r="AS434" s="112"/>
      <c r="AT434" s="113"/>
      <c r="AU434" s="112" t="s">
        <v>567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567</v>
      </c>
      <c r="AF435" s="112"/>
      <c r="AG435" s="112"/>
      <c r="AH435" s="113"/>
      <c r="AI435" s="111" t="s">
        <v>567</v>
      </c>
      <c r="AJ435" s="112"/>
      <c r="AK435" s="112"/>
      <c r="AL435" s="112"/>
      <c r="AM435" s="111" t="s">
        <v>567</v>
      </c>
      <c r="AN435" s="112"/>
      <c r="AO435" s="112"/>
      <c r="AP435" s="113"/>
      <c r="AQ435" s="111" t="s">
        <v>567</v>
      </c>
      <c r="AR435" s="112"/>
      <c r="AS435" s="112"/>
      <c r="AT435" s="113"/>
      <c r="AU435" s="112" t="s">
        <v>578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604</v>
      </c>
      <c r="AF457" s="136"/>
      <c r="AG457" s="137" t="s">
        <v>355</v>
      </c>
      <c r="AH457" s="172"/>
      <c r="AI457" s="182"/>
      <c r="AJ457" s="182"/>
      <c r="AK457" s="182"/>
      <c r="AL457" s="177"/>
      <c r="AM457" s="182"/>
      <c r="AN457" s="182"/>
      <c r="AO457" s="182"/>
      <c r="AP457" s="177"/>
      <c r="AQ457" s="217" t="s">
        <v>567</v>
      </c>
      <c r="AR457" s="136"/>
      <c r="AS457" s="137" t="s">
        <v>355</v>
      </c>
      <c r="AT457" s="172"/>
      <c r="AU457" s="136" t="s">
        <v>567</v>
      </c>
      <c r="AV457" s="136"/>
      <c r="AW457" s="137" t="s">
        <v>300</v>
      </c>
      <c r="AX457" s="138"/>
    </row>
    <row r="458" spans="1:50" ht="23.25" customHeight="1" x14ac:dyDescent="0.15">
      <c r="A458" s="994"/>
      <c r="B458" s="252"/>
      <c r="C458" s="251"/>
      <c r="D458" s="252"/>
      <c r="E458" s="166"/>
      <c r="F458" s="167"/>
      <c r="G458" s="230" t="s">
        <v>584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567</v>
      </c>
      <c r="AC458" s="133"/>
      <c r="AD458" s="133"/>
      <c r="AE458" s="111" t="s">
        <v>567</v>
      </c>
      <c r="AF458" s="112"/>
      <c r="AG458" s="112"/>
      <c r="AH458" s="112"/>
      <c r="AI458" s="111" t="s">
        <v>575</v>
      </c>
      <c r="AJ458" s="112"/>
      <c r="AK458" s="112"/>
      <c r="AL458" s="112"/>
      <c r="AM458" s="111" t="s">
        <v>567</v>
      </c>
      <c r="AN458" s="112"/>
      <c r="AO458" s="112"/>
      <c r="AP458" s="113"/>
      <c r="AQ458" s="111" t="s">
        <v>595</v>
      </c>
      <c r="AR458" s="112"/>
      <c r="AS458" s="112"/>
      <c r="AT458" s="113"/>
      <c r="AU458" s="112" t="s">
        <v>567</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600</v>
      </c>
      <c r="AC459" s="221"/>
      <c r="AD459" s="221"/>
      <c r="AE459" s="111" t="s">
        <v>604</v>
      </c>
      <c r="AF459" s="112"/>
      <c r="AG459" s="112"/>
      <c r="AH459" s="113"/>
      <c r="AI459" s="111" t="s">
        <v>605</v>
      </c>
      <c r="AJ459" s="112"/>
      <c r="AK459" s="112"/>
      <c r="AL459" s="112"/>
      <c r="AM459" s="111" t="s">
        <v>567</v>
      </c>
      <c r="AN459" s="112"/>
      <c r="AO459" s="112"/>
      <c r="AP459" s="113"/>
      <c r="AQ459" s="111" t="s">
        <v>567</v>
      </c>
      <c r="AR459" s="112"/>
      <c r="AS459" s="112"/>
      <c r="AT459" s="113"/>
      <c r="AU459" s="112" t="s">
        <v>578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567</v>
      </c>
      <c r="AF460" s="112"/>
      <c r="AG460" s="112"/>
      <c r="AH460" s="113"/>
      <c r="AI460" s="111" t="s">
        <v>604</v>
      </c>
      <c r="AJ460" s="112"/>
      <c r="AK460" s="112"/>
      <c r="AL460" s="112"/>
      <c r="AM460" s="111" t="s">
        <v>578</v>
      </c>
      <c r="AN460" s="112"/>
      <c r="AO460" s="112"/>
      <c r="AP460" s="113"/>
      <c r="AQ460" s="111" t="s">
        <v>567</v>
      </c>
      <c r="AR460" s="112"/>
      <c r="AS460" s="112"/>
      <c r="AT460" s="113"/>
      <c r="AU460" s="112" t="s">
        <v>567</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3.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3"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4"/>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49.5" customHeight="1" x14ac:dyDescent="0.15">
      <c r="A702" s="527" t="s">
        <v>259</v>
      </c>
      <c r="B702" s="528"/>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571</v>
      </c>
      <c r="AE702" s="896"/>
      <c r="AF702" s="896"/>
      <c r="AG702" s="885" t="s">
        <v>608</v>
      </c>
      <c r="AH702" s="886"/>
      <c r="AI702" s="886"/>
      <c r="AJ702" s="886"/>
      <c r="AK702" s="886"/>
      <c r="AL702" s="886"/>
      <c r="AM702" s="886"/>
      <c r="AN702" s="886"/>
      <c r="AO702" s="886"/>
      <c r="AP702" s="886"/>
      <c r="AQ702" s="886"/>
      <c r="AR702" s="886"/>
      <c r="AS702" s="886"/>
      <c r="AT702" s="886"/>
      <c r="AU702" s="886"/>
      <c r="AV702" s="886"/>
      <c r="AW702" s="886"/>
      <c r="AX702" s="887"/>
    </row>
    <row r="703" spans="1:50" ht="42"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4" t="s">
        <v>571</v>
      </c>
      <c r="AE703" s="155"/>
      <c r="AF703" s="155"/>
      <c r="AG703" s="662" t="s">
        <v>609</v>
      </c>
      <c r="AH703" s="663"/>
      <c r="AI703" s="663"/>
      <c r="AJ703" s="663"/>
      <c r="AK703" s="663"/>
      <c r="AL703" s="663"/>
      <c r="AM703" s="663"/>
      <c r="AN703" s="663"/>
      <c r="AO703" s="663"/>
      <c r="AP703" s="663"/>
      <c r="AQ703" s="663"/>
      <c r="AR703" s="663"/>
      <c r="AS703" s="663"/>
      <c r="AT703" s="663"/>
      <c r="AU703" s="663"/>
      <c r="AV703" s="663"/>
      <c r="AW703" s="663"/>
      <c r="AX703" s="664"/>
    </row>
    <row r="704" spans="1:50" ht="45" customHeight="1" x14ac:dyDescent="0.15">
      <c r="A704" s="531"/>
      <c r="B704" s="532"/>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571</v>
      </c>
      <c r="AE704" s="584"/>
      <c r="AF704" s="584"/>
      <c r="AG704" s="724" t="s">
        <v>610</v>
      </c>
      <c r="AH704" s="233"/>
      <c r="AI704" s="233"/>
      <c r="AJ704" s="233"/>
      <c r="AK704" s="233"/>
      <c r="AL704" s="233"/>
      <c r="AM704" s="233"/>
      <c r="AN704" s="233"/>
      <c r="AO704" s="233"/>
      <c r="AP704" s="233"/>
      <c r="AQ704" s="233"/>
      <c r="AR704" s="233"/>
      <c r="AS704" s="233"/>
      <c r="AT704" s="233"/>
      <c r="AU704" s="233"/>
      <c r="AV704" s="233"/>
      <c r="AW704" s="233"/>
      <c r="AX704" s="725"/>
    </row>
    <row r="705" spans="1:50" ht="27" customHeight="1" x14ac:dyDescent="0.15">
      <c r="A705" s="619" t="s">
        <v>39</v>
      </c>
      <c r="B705" s="769"/>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2" t="s">
        <v>571</v>
      </c>
      <c r="AE705" s="733"/>
      <c r="AF705" s="733"/>
      <c r="AG705" s="160" t="s">
        <v>611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3"/>
      <c r="B706" s="770"/>
      <c r="C706" s="612"/>
      <c r="D706" s="613"/>
      <c r="E706" s="681" t="s">
        <v>501</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4" t="s">
        <v>606</v>
      </c>
      <c r="AE706" s="155"/>
      <c r="AF706" s="156"/>
      <c r="AG706" s="724"/>
      <c r="AH706" s="233"/>
      <c r="AI706" s="233"/>
      <c r="AJ706" s="233"/>
      <c r="AK706" s="233"/>
      <c r="AL706" s="233"/>
      <c r="AM706" s="233"/>
      <c r="AN706" s="233"/>
      <c r="AO706" s="233"/>
      <c r="AP706" s="233"/>
      <c r="AQ706" s="233"/>
      <c r="AR706" s="233"/>
      <c r="AS706" s="233"/>
      <c r="AT706" s="233"/>
      <c r="AU706" s="233"/>
      <c r="AV706" s="233"/>
      <c r="AW706" s="233"/>
      <c r="AX706" s="725"/>
    </row>
    <row r="707" spans="1:50" ht="26.25" customHeight="1" x14ac:dyDescent="0.15">
      <c r="A707" s="653"/>
      <c r="B707" s="770"/>
      <c r="C707" s="614"/>
      <c r="D707" s="615"/>
      <c r="E707" s="684" t="s">
        <v>437</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606</v>
      </c>
      <c r="AE707" s="582"/>
      <c r="AF707" s="582"/>
      <c r="AG707" s="724"/>
      <c r="AH707" s="233"/>
      <c r="AI707" s="233"/>
      <c r="AJ707" s="233"/>
      <c r="AK707" s="233"/>
      <c r="AL707" s="233"/>
      <c r="AM707" s="233"/>
      <c r="AN707" s="233"/>
      <c r="AO707" s="233"/>
      <c r="AP707" s="233"/>
      <c r="AQ707" s="233"/>
      <c r="AR707" s="233"/>
      <c r="AS707" s="233"/>
      <c r="AT707" s="233"/>
      <c r="AU707" s="233"/>
      <c r="AV707" s="233"/>
      <c r="AW707" s="233"/>
      <c r="AX707" s="725"/>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607</v>
      </c>
      <c r="AE708" s="666"/>
      <c r="AF708" s="666"/>
      <c r="AG708" s="524" t="s">
        <v>565</v>
      </c>
      <c r="AH708" s="525"/>
      <c r="AI708" s="525"/>
      <c r="AJ708" s="525"/>
      <c r="AK708" s="525"/>
      <c r="AL708" s="525"/>
      <c r="AM708" s="525"/>
      <c r="AN708" s="525"/>
      <c r="AO708" s="525"/>
      <c r="AP708" s="525"/>
      <c r="AQ708" s="525"/>
      <c r="AR708" s="525"/>
      <c r="AS708" s="525"/>
      <c r="AT708" s="525"/>
      <c r="AU708" s="525"/>
      <c r="AV708" s="525"/>
      <c r="AW708" s="525"/>
      <c r="AX708" s="526"/>
    </row>
    <row r="709" spans="1:50" ht="34.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4" t="s">
        <v>571</v>
      </c>
      <c r="AE709" s="155"/>
      <c r="AF709" s="155"/>
      <c r="AG709" s="662" t="s">
        <v>612</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4" t="s">
        <v>607</v>
      </c>
      <c r="AE710" s="155"/>
      <c r="AF710" s="155"/>
      <c r="AG710" s="662" t="s">
        <v>565</v>
      </c>
      <c r="AH710" s="663"/>
      <c r="AI710" s="663"/>
      <c r="AJ710" s="663"/>
      <c r="AK710" s="663"/>
      <c r="AL710" s="663"/>
      <c r="AM710" s="663"/>
      <c r="AN710" s="663"/>
      <c r="AO710" s="663"/>
      <c r="AP710" s="663"/>
      <c r="AQ710" s="663"/>
      <c r="AR710" s="663"/>
      <c r="AS710" s="663"/>
      <c r="AT710" s="663"/>
      <c r="AU710" s="663"/>
      <c r="AV710" s="663"/>
      <c r="AW710" s="663"/>
      <c r="AX710" s="664"/>
    </row>
    <row r="711" spans="1:50" ht="33"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4" t="s">
        <v>571</v>
      </c>
      <c r="AE711" s="155"/>
      <c r="AF711" s="155"/>
      <c r="AG711" s="662" t="s">
        <v>664</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465</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607</v>
      </c>
      <c r="AE712" s="584"/>
      <c r="AF712" s="584"/>
      <c r="AG712" s="592" t="s">
        <v>565</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607</v>
      </c>
      <c r="AE713" s="155"/>
      <c r="AF713" s="156"/>
      <c r="AG713" s="662" t="s">
        <v>565</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1" t="s">
        <v>442</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9" t="s">
        <v>607</v>
      </c>
      <c r="AE714" s="590"/>
      <c r="AF714" s="591"/>
      <c r="AG714" s="687" t="s">
        <v>565</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9" t="s">
        <v>40</v>
      </c>
      <c r="B715" s="652"/>
      <c r="C715" s="657" t="s">
        <v>443</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571</v>
      </c>
      <c r="AE715" s="666"/>
      <c r="AF715" s="777"/>
      <c r="AG715" s="524" t="s">
        <v>668</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3"/>
      <c r="B716" s="654"/>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607</v>
      </c>
      <c r="AE716" s="759"/>
      <c r="AF716" s="759"/>
      <c r="AG716" s="662" t="s">
        <v>565</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365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4" t="s">
        <v>571</v>
      </c>
      <c r="AE717" s="155"/>
      <c r="AF717" s="155"/>
      <c r="AG717" s="662" t="s">
        <v>613</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4" t="s">
        <v>607</v>
      </c>
      <c r="AE718" s="155"/>
      <c r="AF718" s="155"/>
      <c r="AG718" s="163" t="s">
        <v>565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6" t="s">
        <v>58</v>
      </c>
      <c r="B719" s="647"/>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4"/>
      <c r="AD719" s="665" t="s">
        <v>607</v>
      </c>
      <c r="AE719" s="666"/>
      <c r="AF719" s="666"/>
      <c r="AG719" s="160" t="s">
        <v>573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8"/>
      <c r="B720" s="649"/>
      <c r="C720" s="935" t="s">
        <v>458</v>
      </c>
      <c r="D720" s="933"/>
      <c r="E720" s="933"/>
      <c r="F720" s="936"/>
      <c r="G720" s="932" t="s">
        <v>459</v>
      </c>
      <c r="H720" s="933"/>
      <c r="I720" s="933"/>
      <c r="J720" s="933"/>
      <c r="K720" s="933"/>
      <c r="L720" s="933"/>
      <c r="M720" s="933"/>
      <c r="N720" s="932" t="s">
        <v>462</v>
      </c>
      <c r="O720" s="933"/>
      <c r="P720" s="933"/>
      <c r="Q720" s="933"/>
      <c r="R720" s="933"/>
      <c r="S720" s="933"/>
      <c r="T720" s="933"/>
      <c r="U720" s="933"/>
      <c r="V720" s="933"/>
      <c r="W720" s="933"/>
      <c r="X720" s="933"/>
      <c r="Y720" s="933"/>
      <c r="Z720" s="933"/>
      <c r="AA720" s="933"/>
      <c r="AB720" s="933"/>
      <c r="AC720" s="933"/>
      <c r="AD720" s="933"/>
      <c r="AE720" s="933"/>
      <c r="AF720" s="934"/>
      <c r="AG720" s="724"/>
      <c r="AH720" s="233"/>
      <c r="AI720" s="233"/>
      <c r="AJ720" s="233"/>
      <c r="AK720" s="233"/>
      <c r="AL720" s="233"/>
      <c r="AM720" s="233"/>
      <c r="AN720" s="233"/>
      <c r="AO720" s="233"/>
      <c r="AP720" s="233"/>
      <c r="AQ720" s="233"/>
      <c r="AR720" s="233"/>
      <c r="AS720" s="233"/>
      <c r="AT720" s="233"/>
      <c r="AU720" s="233"/>
      <c r="AV720" s="233"/>
      <c r="AW720" s="233"/>
      <c r="AX720" s="725"/>
    </row>
    <row r="721" spans="1:50" ht="24.75" customHeight="1" x14ac:dyDescent="0.15">
      <c r="A721" s="648"/>
      <c r="B721" s="649"/>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724"/>
      <c r="AH721" s="233"/>
      <c r="AI721" s="233"/>
      <c r="AJ721" s="233"/>
      <c r="AK721" s="233"/>
      <c r="AL721" s="233"/>
      <c r="AM721" s="233"/>
      <c r="AN721" s="233"/>
      <c r="AO721" s="233"/>
      <c r="AP721" s="233"/>
      <c r="AQ721" s="233"/>
      <c r="AR721" s="233"/>
      <c r="AS721" s="233"/>
      <c r="AT721" s="233"/>
      <c r="AU721" s="233"/>
      <c r="AV721" s="233"/>
      <c r="AW721" s="233"/>
      <c r="AX721" s="725"/>
    </row>
    <row r="722" spans="1:50" ht="24.75" hidden="1" customHeight="1" x14ac:dyDescent="0.15">
      <c r="A722" s="648"/>
      <c r="B722" s="649"/>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724"/>
      <c r="AH722" s="233"/>
      <c r="AI722" s="233"/>
      <c r="AJ722" s="233"/>
      <c r="AK722" s="233"/>
      <c r="AL722" s="233"/>
      <c r="AM722" s="233"/>
      <c r="AN722" s="233"/>
      <c r="AO722" s="233"/>
      <c r="AP722" s="233"/>
      <c r="AQ722" s="233"/>
      <c r="AR722" s="233"/>
      <c r="AS722" s="233"/>
      <c r="AT722" s="233"/>
      <c r="AU722" s="233"/>
      <c r="AV722" s="233"/>
      <c r="AW722" s="233"/>
      <c r="AX722" s="725"/>
    </row>
    <row r="723" spans="1:50" ht="24.75" hidden="1" customHeight="1" x14ac:dyDescent="0.15">
      <c r="A723" s="648"/>
      <c r="B723" s="649"/>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724"/>
      <c r="AH723" s="233"/>
      <c r="AI723" s="233"/>
      <c r="AJ723" s="233"/>
      <c r="AK723" s="233"/>
      <c r="AL723" s="233"/>
      <c r="AM723" s="233"/>
      <c r="AN723" s="233"/>
      <c r="AO723" s="233"/>
      <c r="AP723" s="233"/>
      <c r="AQ723" s="233"/>
      <c r="AR723" s="233"/>
      <c r="AS723" s="233"/>
      <c r="AT723" s="233"/>
      <c r="AU723" s="233"/>
      <c r="AV723" s="233"/>
      <c r="AW723" s="233"/>
      <c r="AX723" s="725"/>
    </row>
    <row r="724" spans="1:50" ht="24.75" hidden="1" customHeight="1" x14ac:dyDescent="0.15">
      <c r="A724" s="648"/>
      <c r="B724" s="649"/>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724"/>
      <c r="AH724" s="233"/>
      <c r="AI724" s="233"/>
      <c r="AJ724" s="233"/>
      <c r="AK724" s="233"/>
      <c r="AL724" s="233"/>
      <c r="AM724" s="233"/>
      <c r="AN724" s="233"/>
      <c r="AO724" s="233"/>
      <c r="AP724" s="233"/>
      <c r="AQ724" s="233"/>
      <c r="AR724" s="233"/>
      <c r="AS724" s="233"/>
      <c r="AT724" s="233"/>
      <c r="AU724" s="233"/>
      <c r="AV724" s="233"/>
      <c r="AW724" s="233"/>
      <c r="AX724" s="725"/>
    </row>
    <row r="725" spans="1:50" ht="24.75" hidden="1" customHeight="1" x14ac:dyDescent="0.15">
      <c r="A725" s="650"/>
      <c r="B725" s="651"/>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59.25" customHeight="1" x14ac:dyDescent="0.15">
      <c r="A726" s="619" t="s">
        <v>48</v>
      </c>
      <c r="B726" s="620"/>
      <c r="C726" s="441" t="s">
        <v>53</v>
      </c>
      <c r="D726" s="579"/>
      <c r="E726" s="579"/>
      <c r="F726" s="580"/>
      <c r="G726" s="797" t="s">
        <v>665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1.5" customHeight="1" thickBot="1" x14ac:dyDescent="0.2">
      <c r="A727" s="621"/>
      <c r="B727" s="622"/>
      <c r="C727" s="693" t="s">
        <v>57</v>
      </c>
      <c r="D727" s="694"/>
      <c r="E727" s="694"/>
      <c r="F727" s="695"/>
      <c r="G727" s="795" t="s">
        <v>614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5" t="s">
        <v>666</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x14ac:dyDescent="0.2">
      <c r="A731" s="616" t="s">
        <v>257</v>
      </c>
      <c r="B731" s="617"/>
      <c r="C731" s="617"/>
      <c r="D731" s="617"/>
      <c r="E731" s="618"/>
      <c r="F731" s="678" t="s">
        <v>667</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x14ac:dyDescent="0.2">
      <c r="A733" s="749" t="s">
        <v>257</v>
      </c>
      <c r="B733" s="750"/>
      <c r="C733" s="750"/>
      <c r="D733" s="750"/>
      <c r="E733" s="751"/>
      <c r="F733" s="766" t="s">
        <v>672</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9" t="s">
        <v>561</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4" t="s">
        <v>471</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544</v>
      </c>
      <c r="B737" s="124"/>
      <c r="C737" s="124"/>
      <c r="D737" s="125"/>
      <c r="E737" s="122" t="s">
        <v>616</v>
      </c>
      <c r="F737" s="122"/>
      <c r="G737" s="122"/>
      <c r="H737" s="122"/>
      <c r="I737" s="122"/>
      <c r="J737" s="122"/>
      <c r="K737" s="122"/>
      <c r="L737" s="122"/>
      <c r="M737" s="122"/>
      <c r="N737" s="101" t="s">
        <v>537</v>
      </c>
      <c r="O737" s="101"/>
      <c r="P737" s="101"/>
      <c r="Q737" s="101"/>
      <c r="R737" s="122" t="s">
        <v>567</v>
      </c>
      <c r="S737" s="122"/>
      <c r="T737" s="122"/>
      <c r="U737" s="122"/>
      <c r="V737" s="122"/>
      <c r="W737" s="122"/>
      <c r="X737" s="122"/>
      <c r="Y737" s="122"/>
      <c r="Z737" s="122"/>
      <c r="AA737" s="101" t="s">
        <v>536</v>
      </c>
      <c r="AB737" s="101"/>
      <c r="AC737" s="101"/>
      <c r="AD737" s="101"/>
      <c r="AE737" s="122" t="s">
        <v>595</v>
      </c>
      <c r="AF737" s="122"/>
      <c r="AG737" s="122"/>
      <c r="AH737" s="122"/>
      <c r="AI737" s="122"/>
      <c r="AJ737" s="122"/>
      <c r="AK737" s="122"/>
      <c r="AL737" s="122"/>
      <c r="AM737" s="122"/>
      <c r="AN737" s="101" t="s">
        <v>535</v>
      </c>
      <c r="AO737" s="101"/>
      <c r="AP737" s="101"/>
      <c r="AQ737" s="101"/>
      <c r="AR737" s="102" t="s">
        <v>567</v>
      </c>
      <c r="AS737" s="103"/>
      <c r="AT737" s="103"/>
      <c r="AU737" s="103"/>
      <c r="AV737" s="103"/>
      <c r="AW737" s="103"/>
      <c r="AX737" s="104"/>
      <c r="AY737" s="89"/>
      <c r="AZ737" s="89"/>
    </row>
    <row r="738" spans="1:52" ht="24.75" customHeight="1" x14ac:dyDescent="0.15">
      <c r="A738" s="123" t="s">
        <v>534</v>
      </c>
      <c r="B738" s="124"/>
      <c r="C738" s="124"/>
      <c r="D738" s="125"/>
      <c r="E738" s="122" t="s">
        <v>567</v>
      </c>
      <c r="F738" s="122"/>
      <c r="G738" s="122"/>
      <c r="H738" s="122"/>
      <c r="I738" s="122"/>
      <c r="J738" s="122"/>
      <c r="K738" s="122"/>
      <c r="L738" s="122"/>
      <c r="M738" s="122"/>
      <c r="N738" s="101" t="s">
        <v>533</v>
      </c>
      <c r="O738" s="101"/>
      <c r="P738" s="101"/>
      <c r="Q738" s="101"/>
      <c r="R738" s="122" t="s">
        <v>615</v>
      </c>
      <c r="S738" s="122"/>
      <c r="T738" s="122"/>
      <c r="U738" s="122"/>
      <c r="V738" s="122"/>
      <c r="W738" s="122"/>
      <c r="X738" s="122"/>
      <c r="Y738" s="122"/>
      <c r="Z738" s="122"/>
      <c r="AA738" s="101" t="s">
        <v>532</v>
      </c>
      <c r="AB738" s="101"/>
      <c r="AC738" s="101"/>
      <c r="AD738" s="101"/>
      <c r="AE738" s="122" t="s">
        <v>617</v>
      </c>
      <c r="AF738" s="122"/>
      <c r="AG738" s="122"/>
      <c r="AH738" s="122"/>
      <c r="AI738" s="122"/>
      <c r="AJ738" s="122"/>
      <c r="AK738" s="122"/>
      <c r="AL738" s="122"/>
      <c r="AM738" s="122"/>
      <c r="AN738" s="101" t="s">
        <v>528</v>
      </c>
      <c r="AO738" s="101"/>
      <c r="AP738" s="101"/>
      <c r="AQ738" s="101"/>
      <c r="AR738" s="102" t="s">
        <v>618</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c r="J739" s="117"/>
      <c r="K739" s="93" t="str">
        <f>IF(OR(I739="　", I739=""), "", "-")</f>
        <v/>
      </c>
      <c r="L739" s="118">
        <v>144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88.5"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506</v>
      </c>
      <c r="B779" s="761"/>
      <c r="C779" s="761"/>
      <c r="D779" s="761"/>
      <c r="E779" s="761"/>
      <c r="F779" s="762"/>
      <c r="G779" s="437" t="s">
        <v>656</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661</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4"/>
      <c r="B780" s="763"/>
      <c r="C780" s="763"/>
      <c r="D780" s="763"/>
      <c r="E780" s="763"/>
      <c r="F780" s="764"/>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4"/>
      <c r="B781" s="763"/>
      <c r="C781" s="763"/>
      <c r="D781" s="763"/>
      <c r="E781" s="763"/>
      <c r="F781" s="764"/>
      <c r="G781" s="447"/>
      <c r="H781" s="448"/>
      <c r="I781" s="448"/>
      <c r="J781" s="448"/>
      <c r="K781" s="449"/>
      <c r="L781" s="450"/>
      <c r="M781" s="451"/>
      <c r="N781" s="451"/>
      <c r="O781" s="451"/>
      <c r="P781" s="451"/>
      <c r="Q781" s="451"/>
      <c r="R781" s="451"/>
      <c r="S781" s="451"/>
      <c r="T781" s="451"/>
      <c r="U781" s="451"/>
      <c r="V781" s="451"/>
      <c r="W781" s="451"/>
      <c r="X781" s="452"/>
      <c r="Y781" s="453"/>
      <c r="Z781" s="454"/>
      <c r="AA781" s="454"/>
      <c r="AB781" s="555"/>
      <c r="AC781" s="447" t="s">
        <v>621</v>
      </c>
      <c r="AD781" s="448"/>
      <c r="AE781" s="448"/>
      <c r="AF781" s="448"/>
      <c r="AG781" s="449"/>
      <c r="AH781" s="450" t="s">
        <v>660</v>
      </c>
      <c r="AI781" s="451"/>
      <c r="AJ781" s="451"/>
      <c r="AK781" s="451"/>
      <c r="AL781" s="451"/>
      <c r="AM781" s="451"/>
      <c r="AN781" s="451"/>
      <c r="AO781" s="451"/>
      <c r="AP781" s="451"/>
      <c r="AQ781" s="451"/>
      <c r="AR781" s="451"/>
      <c r="AS781" s="451"/>
      <c r="AT781" s="452"/>
      <c r="AU781" s="453">
        <v>1</v>
      </c>
      <c r="AV781" s="454"/>
      <c r="AW781" s="454"/>
      <c r="AX781" s="455"/>
    </row>
    <row r="782" spans="1:50" ht="24.75" hidden="1" customHeight="1" x14ac:dyDescent="0.15">
      <c r="A782" s="554"/>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4"/>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4"/>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4"/>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4"/>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4"/>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4"/>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4"/>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4"/>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4"/>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v>
      </c>
      <c r="AV791" s="415"/>
      <c r="AW791" s="415"/>
      <c r="AX791" s="417"/>
    </row>
    <row r="792" spans="1:50" ht="24.75" customHeight="1" x14ac:dyDescent="0.15">
      <c r="A792" s="554"/>
      <c r="B792" s="763"/>
      <c r="C792" s="763"/>
      <c r="D792" s="763"/>
      <c r="E792" s="763"/>
      <c r="F792" s="764"/>
      <c r="G792" s="437" t="s">
        <v>654</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657</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x14ac:dyDescent="0.15">
      <c r="A793" s="554"/>
      <c r="B793" s="763"/>
      <c r="C793" s="763"/>
      <c r="D793" s="763"/>
      <c r="E793" s="763"/>
      <c r="F793" s="764"/>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customHeight="1" x14ac:dyDescent="0.15">
      <c r="A794" s="554"/>
      <c r="B794" s="763"/>
      <c r="C794" s="763"/>
      <c r="D794" s="763"/>
      <c r="E794" s="763"/>
      <c r="F794" s="764"/>
      <c r="G794" s="447" t="s">
        <v>622</v>
      </c>
      <c r="H794" s="448"/>
      <c r="I794" s="448"/>
      <c r="J794" s="448"/>
      <c r="K794" s="449"/>
      <c r="L794" s="450" t="s">
        <v>630</v>
      </c>
      <c r="M794" s="451"/>
      <c r="N794" s="451"/>
      <c r="O794" s="451"/>
      <c r="P794" s="451"/>
      <c r="Q794" s="451"/>
      <c r="R794" s="451"/>
      <c r="S794" s="451"/>
      <c r="T794" s="451"/>
      <c r="U794" s="451"/>
      <c r="V794" s="451"/>
      <c r="W794" s="451"/>
      <c r="X794" s="452"/>
      <c r="Y794" s="453">
        <v>1.4</v>
      </c>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v>0</v>
      </c>
      <c r="AV794" s="454"/>
      <c r="AW794" s="454"/>
      <c r="AX794" s="455"/>
    </row>
    <row r="795" spans="1:50" ht="24.75" hidden="1" customHeight="1" x14ac:dyDescent="0.15">
      <c r="A795" s="554"/>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4"/>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4"/>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4"/>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4"/>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4"/>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4"/>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4"/>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4"/>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4"/>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1.4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customHeight="1" x14ac:dyDescent="0.15">
      <c r="A805" s="554"/>
      <c r="B805" s="763"/>
      <c r="C805" s="763"/>
      <c r="D805" s="763"/>
      <c r="E805" s="763"/>
      <c r="F805" s="764"/>
      <c r="G805" s="437" t="s">
        <v>658</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655</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customHeight="1" x14ac:dyDescent="0.15">
      <c r="A806" s="554"/>
      <c r="B806" s="763"/>
      <c r="C806" s="763"/>
      <c r="D806" s="763"/>
      <c r="E806" s="763"/>
      <c r="F806" s="764"/>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customHeight="1" x14ac:dyDescent="0.15">
      <c r="A807" s="554"/>
      <c r="B807" s="763"/>
      <c r="C807" s="763"/>
      <c r="D807" s="763"/>
      <c r="E807" s="763"/>
      <c r="F807" s="764"/>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t="s">
        <v>623</v>
      </c>
      <c r="AD807" s="448"/>
      <c r="AE807" s="448"/>
      <c r="AF807" s="448"/>
      <c r="AG807" s="449"/>
      <c r="AH807" s="450" t="s">
        <v>624</v>
      </c>
      <c r="AI807" s="451"/>
      <c r="AJ807" s="451"/>
      <c r="AK807" s="451"/>
      <c r="AL807" s="451"/>
      <c r="AM807" s="451"/>
      <c r="AN807" s="451"/>
      <c r="AO807" s="451"/>
      <c r="AP807" s="451"/>
      <c r="AQ807" s="451"/>
      <c r="AR807" s="451"/>
      <c r="AS807" s="451"/>
      <c r="AT807" s="452"/>
      <c r="AU807" s="453">
        <v>0.9</v>
      </c>
      <c r="AV807" s="454"/>
      <c r="AW807" s="454"/>
      <c r="AX807" s="455"/>
    </row>
    <row r="808" spans="1:50" ht="24.75" hidden="1" customHeight="1" x14ac:dyDescent="0.15">
      <c r="A808" s="554"/>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4"/>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4"/>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4"/>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4"/>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4"/>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4"/>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4"/>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4"/>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4"/>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0.9</v>
      </c>
      <c r="AV817" s="415"/>
      <c r="AW817" s="415"/>
      <c r="AX817" s="417"/>
    </row>
    <row r="818" spans="1:50" ht="24.75" customHeight="1" x14ac:dyDescent="0.15">
      <c r="A818" s="554"/>
      <c r="B818" s="763"/>
      <c r="C818" s="763"/>
      <c r="D818" s="763"/>
      <c r="E818" s="763"/>
      <c r="F818" s="764"/>
      <c r="G818" s="437" t="s">
        <v>659</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customHeight="1" x14ac:dyDescent="0.15">
      <c r="A819" s="554"/>
      <c r="B819" s="763"/>
      <c r="C819" s="763"/>
      <c r="D819" s="763"/>
      <c r="E819" s="763"/>
      <c r="F819" s="764"/>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customHeight="1" x14ac:dyDescent="0.15">
      <c r="A820" s="554"/>
      <c r="B820" s="763"/>
      <c r="C820" s="763"/>
      <c r="D820" s="763"/>
      <c r="E820" s="763"/>
      <c r="F820" s="764"/>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4"/>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4"/>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4"/>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4"/>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4"/>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4"/>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4"/>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4"/>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4"/>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4"/>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15.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5" t="s">
        <v>463</v>
      </c>
      <c r="AM831" s="956"/>
      <c r="AN831" s="956"/>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0.10000000000000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0.100000000000001"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418</v>
      </c>
      <c r="K836" s="101"/>
      <c r="L836" s="101"/>
      <c r="M836" s="101"/>
      <c r="N836" s="101"/>
      <c r="O836" s="101"/>
      <c r="P836" s="347" t="s">
        <v>366</v>
      </c>
      <c r="Q836" s="347"/>
      <c r="R836" s="347"/>
      <c r="S836" s="347"/>
      <c r="T836" s="347"/>
      <c r="U836" s="347"/>
      <c r="V836" s="347"/>
      <c r="W836" s="347"/>
      <c r="X836" s="347"/>
      <c r="Y836" s="344" t="s">
        <v>416</v>
      </c>
      <c r="Z836" s="345"/>
      <c r="AA836" s="345"/>
      <c r="AB836" s="345"/>
      <c r="AC836" s="277" t="s">
        <v>457</v>
      </c>
      <c r="AD836" s="277"/>
      <c r="AE836" s="277"/>
      <c r="AF836" s="277"/>
      <c r="AG836" s="277"/>
      <c r="AH836" s="344" t="s">
        <v>487</v>
      </c>
      <c r="AI836" s="346"/>
      <c r="AJ836" s="346"/>
      <c r="AK836" s="346"/>
      <c r="AL836" s="346" t="s">
        <v>21</v>
      </c>
      <c r="AM836" s="346"/>
      <c r="AN836" s="346"/>
      <c r="AO836" s="426"/>
      <c r="AP836" s="427" t="s">
        <v>419</v>
      </c>
      <c r="AQ836" s="427"/>
      <c r="AR836" s="427"/>
      <c r="AS836" s="427"/>
      <c r="AT836" s="427"/>
      <c r="AU836" s="427"/>
      <c r="AV836" s="427"/>
      <c r="AW836" s="427"/>
      <c r="AX836" s="427"/>
    </row>
    <row r="837" spans="1:50" ht="30" customHeight="1" x14ac:dyDescent="0.15">
      <c r="A837" s="404">
        <v>1</v>
      </c>
      <c r="B837" s="404">
        <v>1</v>
      </c>
      <c r="C837" s="423" t="s">
        <v>625</v>
      </c>
      <c r="D837" s="418"/>
      <c r="E837" s="418"/>
      <c r="F837" s="418"/>
      <c r="G837" s="418"/>
      <c r="H837" s="418"/>
      <c r="I837" s="418"/>
      <c r="J837" s="419">
        <v>5010001046169</v>
      </c>
      <c r="K837" s="420"/>
      <c r="L837" s="420"/>
      <c r="M837" s="420"/>
      <c r="N837" s="420"/>
      <c r="O837" s="420"/>
      <c r="P837" s="424" t="s">
        <v>626</v>
      </c>
      <c r="Q837" s="317"/>
      <c r="R837" s="317"/>
      <c r="S837" s="317"/>
      <c r="T837" s="317"/>
      <c r="U837" s="317"/>
      <c r="V837" s="317"/>
      <c r="W837" s="317"/>
      <c r="X837" s="317"/>
      <c r="Y837" s="318">
        <v>0.1</v>
      </c>
      <c r="Z837" s="319"/>
      <c r="AA837" s="319"/>
      <c r="AB837" s="320"/>
      <c r="AC837" s="328" t="s">
        <v>498</v>
      </c>
      <c r="AD837" s="425"/>
      <c r="AE837" s="425"/>
      <c r="AF837" s="425"/>
      <c r="AG837" s="425"/>
      <c r="AH837" s="421" t="s">
        <v>639</v>
      </c>
      <c r="AI837" s="422"/>
      <c r="AJ837" s="422"/>
      <c r="AK837" s="422"/>
      <c r="AL837" s="325">
        <v>100</v>
      </c>
      <c r="AM837" s="326"/>
      <c r="AN837" s="326"/>
      <c r="AO837" s="327"/>
      <c r="AP837" s="321" t="s">
        <v>646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0.10000000000000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418</v>
      </c>
      <c r="K869" s="101"/>
      <c r="L869" s="101"/>
      <c r="M869" s="101"/>
      <c r="N869" s="101"/>
      <c r="O869" s="101"/>
      <c r="P869" s="347" t="s">
        <v>366</v>
      </c>
      <c r="Q869" s="347"/>
      <c r="R869" s="347"/>
      <c r="S869" s="347"/>
      <c r="T869" s="347"/>
      <c r="U869" s="347"/>
      <c r="V869" s="347"/>
      <c r="W869" s="347"/>
      <c r="X869" s="347"/>
      <c r="Y869" s="344" t="s">
        <v>416</v>
      </c>
      <c r="Z869" s="345"/>
      <c r="AA869" s="345"/>
      <c r="AB869" s="345"/>
      <c r="AC869" s="277" t="s">
        <v>457</v>
      </c>
      <c r="AD869" s="277"/>
      <c r="AE869" s="277"/>
      <c r="AF869" s="277"/>
      <c r="AG869" s="277"/>
      <c r="AH869" s="344" t="s">
        <v>487</v>
      </c>
      <c r="AI869" s="346"/>
      <c r="AJ869" s="346"/>
      <c r="AK869" s="346"/>
      <c r="AL869" s="346" t="s">
        <v>21</v>
      </c>
      <c r="AM869" s="346"/>
      <c r="AN869" s="346"/>
      <c r="AO869" s="426"/>
      <c r="AP869" s="427" t="s">
        <v>419</v>
      </c>
      <c r="AQ869" s="427"/>
      <c r="AR869" s="427"/>
      <c r="AS869" s="427"/>
      <c r="AT869" s="427"/>
      <c r="AU869" s="427"/>
      <c r="AV869" s="427"/>
      <c r="AW869" s="427"/>
      <c r="AX869" s="427"/>
    </row>
    <row r="870" spans="1:50" ht="41.25" customHeight="1" x14ac:dyDescent="0.15">
      <c r="A870" s="404">
        <v>1</v>
      </c>
      <c r="B870" s="404">
        <v>1</v>
      </c>
      <c r="C870" s="423" t="s">
        <v>662</v>
      </c>
      <c r="D870" s="418"/>
      <c r="E870" s="418"/>
      <c r="F870" s="418"/>
      <c r="G870" s="418"/>
      <c r="H870" s="418"/>
      <c r="I870" s="418"/>
      <c r="J870" s="419">
        <v>3011101012095</v>
      </c>
      <c r="K870" s="420"/>
      <c r="L870" s="420"/>
      <c r="M870" s="420"/>
      <c r="N870" s="420"/>
      <c r="O870" s="420"/>
      <c r="P870" s="424" t="s">
        <v>663</v>
      </c>
      <c r="Q870" s="317"/>
      <c r="R870" s="317"/>
      <c r="S870" s="317"/>
      <c r="T870" s="317"/>
      <c r="U870" s="317"/>
      <c r="V870" s="317"/>
      <c r="W870" s="317"/>
      <c r="X870" s="317"/>
      <c r="Y870" s="318">
        <v>1</v>
      </c>
      <c r="Z870" s="319"/>
      <c r="AA870" s="319"/>
      <c r="AB870" s="320"/>
      <c r="AC870" s="328" t="s">
        <v>498</v>
      </c>
      <c r="AD870" s="425"/>
      <c r="AE870" s="425"/>
      <c r="AF870" s="425"/>
      <c r="AG870" s="425"/>
      <c r="AH870" s="421" t="s">
        <v>639</v>
      </c>
      <c r="AI870" s="422"/>
      <c r="AJ870" s="422"/>
      <c r="AK870" s="422"/>
      <c r="AL870" s="325">
        <v>100</v>
      </c>
      <c r="AM870" s="326"/>
      <c r="AN870" s="326"/>
      <c r="AO870" s="327"/>
      <c r="AP870" s="321" t="s">
        <v>645</v>
      </c>
      <c r="AQ870" s="321"/>
      <c r="AR870" s="321"/>
      <c r="AS870" s="321"/>
      <c r="AT870" s="321"/>
      <c r="AU870" s="321"/>
      <c r="AV870" s="321"/>
      <c r="AW870" s="321"/>
      <c r="AX870" s="321"/>
    </row>
    <row r="871" spans="1:50" ht="60" customHeight="1" x14ac:dyDescent="0.15">
      <c r="A871" s="404">
        <v>2</v>
      </c>
      <c r="B871" s="404">
        <v>1</v>
      </c>
      <c r="C871" s="423" t="s">
        <v>627</v>
      </c>
      <c r="D871" s="418"/>
      <c r="E871" s="418"/>
      <c r="F871" s="418"/>
      <c r="G871" s="418"/>
      <c r="H871" s="418"/>
      <c r="I871" s="418"/>
      <c r="J871" s="419">
        <v>2010001012149</v>
      </c>
      <c r="K871" s="420"/>
      <c r="L871" s="420"/>
      <c r="M871" s="420"/>
      <c r="N871" s="420"/>
      <c r="O871" s="420"/>
      <c r="P871" s="424" t="s">
        <v>628</v>
      </c>
      <c r="Q871" s="317"/>
      <c r="R871" s="317"/>
      <c r="S871" s="317"/>
      <c r="T871" s="317"/>
      <c r="U871" s="317"/>
      <c r="V871" s="317"/>
      <c r="W871" s="317"/>
      <c r="X871" s="317"/>
      <c r="Y871" s="318">
        <v>0.9</v>
      </c>
      <c r="Z871" s="319"/>
      <c r="AA871" s="319"/>
      <c r="AB871" s="320"/>
      <c r="AC871" s="328" t="s">
        <v>498</v>
      </c>
      <c r="AD871" s="425"/>
      <c r="AE871" s="425"/>
      <c r="AF871" s="425"/>
      <c r="AG871" s="425"/>
      <c r="AH871" s="421" t="s">
        <v>573</v>
      </c>
      <c r="AI871" s="422"/>
      <c r="AJ871" s="422"/>
      <c r="AK871" s="422"/>
      <c r="AL871" s="325">
        <v>100</v>
      </c>
      <c r="AM871" s="326"/>
      <c r="AN871" s="326"/>
      <c r="AO871" s="327"/>
      <c r="AP871" s="321" t="s">
        <v>573</v>
      </c>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75"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0.100000000000001"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418</v>
      </c>
      <c r="K902" s="101"/>
      <c r="L902" s="101"/>
      <c r="M902" s="101"/>
      <c r="N902" s="101"/>
      <c r="O902" s="101"/>
      <c r="P902" s="347" t="s">
        <v>366</v>
      </c>
      <c r="Q902" s="347"/>
      <c r="R902" s="347"/>
      <c r="S902" s="347"/>
      <c r="T902" s="347"/>
      <c r="U902" s="347"/>
      <c r="V902" s="347"/>
      <c r="W902" s="347"/>
      <c r="X902" s="347"/>
      <c r="Y902" s="344" t="s">
        <v>416</v>
      </c>
      <c r="Z902" s="345"/>
      <c r="AA902" s="345"/>
      <c r="AB902" s="345"/>
      <c r="AC902" s="277" t="s">
        <v>457</v>
      </c>
      <c r="AD902" s="277"/>
      <c r="AE902" s="277"/>
      <c r="AF902" s="277"/>
      <c r="AG902" s="277"/>
      <c r="AH902" s="344" t="s">
        <v>487</v>
      </c>
      <c r="AI902" s="346"/>
      <c r="AJ902" s="346"/>
      <c r="AK902" s="346"/>
      <c r="AL902" s="346" t="s">
        <v>21</v>
      </c>
      <c r="AM902" s="346"/>
      <c r="AN902" s="346"/>
      <c r="AO902" s="426"/>
      <c r="AP902" s="427" t="s">
        <v>419</v>
      </c>
      <c r="AQ902" s="427"/>
      <c r="AR902" s="427"/>
      <c r="AS902" s="427"/>
      <c r="AT902" s="427"/>
      <c r="AU902" s="427"/>
      <c r="AV902" s="427"/>
      <c r="AW902" s="427"/>
      <c r="AX902" s="427"/>
    </row>
    <row r="903" spans="1:50" ht="30" customHeight="1" x14ac:dyDescent="0.15">
      <c r="A903" s="404">
        <v>1</v>
      </c>
      <c r="B903" s="404">
        <v>1</v>
      </c>
      <c r="C903" s="423" t="s">
        <v>629</v>
      </c>
      <c r="D903" s="418"/>
      <c r="E903" s="418"/>
      <c r="F903" s="418"/>
      <c r="G903" s="418"/>
      <c r="H903" s="418"/>
      <c r="I903" s="418"/>
      <c r="J903" s="419">
        <v>6010601003790</v>
      </c>
      <c r="K903" s="420"/>
      <c r="L903" s="420"/>
      <c r="M903" s="420"/>
      <c r="N903" s="420"/>
      <c r="O903" s="420"/>
      <c r="P903" s="424" t="s">
        <v>631</v>
      </c>
      <c r="Q903" s="317"/>
      <c r="R903" s="317"/>
      <c r="S903" s="317"/>
      <c r="T903" s="317"/>
      <c r="U903" s="317"/>
      <c r="V903" s="317"/>
      <c r="W903" s="317"/>
      <c r="X903" s="317"/>
      <c r="Y903" s="318">
        <v>1.4</v>
      </c>
      <c r="Z903" s="319"/>
      <c r="AA903" s="319"/>
      <c r="AB903" s="320"/>
      <c r="AC903" s="328" t="s">
        <v>498</v>
      </c>
      <c r="AD903" s="425"/>
      <c r="AE903" s="425"/>
      <c r="AF903" s="425"/>
      <c r="AG903" s="425"/>
      <c r="AH903" s="421" t="s">
        <v>639</v>
      </c>
      <c r="AI903" s="422"/>
      <c r="AJ903" s="422"/>
      <c r="AK903" s="422"/>
      <c r="AL903" s="325">
        <v>100</v>
      </c>
      <c r="AM903" s="326"/>
      <c r="AN903" s="326"/>
      <c r="AO903" s="327"/>
      <c r="AP903" s="321" t="s">
        <v>646</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0.10000000000000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418</v>
      </c>
      <c r="K935" s="101"/>
      <c r="L935" s="101"/>
      <c r="M935" s="101"/>
      <c r="N935" s="101"/>
      <c r="O935" s="101"/>
      <c r="P935" s="347" t="s">
        <v>366</v>
      </c>
      <c r="Q935" s="347"/>
      <c r="R935" s="347"/>
      <c r="S935" s="347"/>
      <c r="T935" s="347"/>
      <c r="U935" s="347"/>
      <c r="V935" s="347"/>
      <c r="W935" s="347"/>
      <c r="X935" s="347"/>
      <c r="Y935" s="344" t="s">
        <v>416</v>
      </c>
      <c r="Z935" s="345"/>
      <c r="AA935" s="345"/>
      <c r="AB935" s="345"/>
      <c r="AC935" s="277" t="s">
        <v>457</v>
      </c>
      <c r="AD935" s="277"/>
      <c r="AE935" s="277"/>
      <c r="AF935" s="277"/>
      <c r="AG935" s="277"/>
      <c r="AH935" s="344" t="s">
        <v>487</v>
      </c>
      <c r="AI935" s="346"/>
      <c r="AJ935" s="346"/>
      <c r="AK935" s="346"/>
      <c r="AL935" s="346" t="s">
        <v>21</v>
      </c>
      <c r="AM935" s="346"/>
      <c r="AN935" s="346"/>
      <c r="AO935" s="426"/>
      <c r="AP935" s="427" t="s">
        <v>419</v>
      </c>
      <c r="AQ935" s="427"/>
      <c r="AR935" s="427"/>
      <c r="AS935" s="427"/>
      <c r="AT935" s="427"/>
      <c r="AU935" s="427"/>
      <c r="AV935" s="427"/>
      <c r="AW935" s="427"/>
      <c r="AX935" s="427"/>
    </row>
    <row r="936" spans="1:50" ht="50.1" customHeight="1" x14ac:dyDescent="0.15">
      <c r="A936" s="404">
        <v>1</v>
      </c>
      <c r="B936" s="404">
        <v>1</v>
      </c>
      <c r="C936" s="423" t="s">
        <v>632</v>
      </c>
      <c r="D936" s="418"/>
      <c r="E936" s="418"/>
      <c r="F936" s="418"/>
      <c r="G936" s="418"/>
      <c r="H936" s="418"/>
      <c r="I936" s="418"/>
      <c r="J936" s="419">
        <v>5010601000566</v>
      </c>
      <c r="K936" s="420"/>
      <c r="L936" s="420"/>
      <c r="M936" s="420"/>
      <c r="N936" s="420"/>
      <c r="O936" s="420"/>
      <c r="P936" s="424" t="s">
        <v>633</v>
      </c>
      <c r="Q936" s="317"/>
      <c r="R936" s="317"/>
      <c r="S936" s="317"/>
      <c r="T936" s="317"/>
      <c r="U936" s="317"/>
      <c r="V936" s="317"/>
      <c r="W936" s="317"/>
      <c r="X936" s="317"/>
      <c r="Y936" s="318">
        <v>0.3</v>
      </c>
      <c r="Z936" s="319"/>
      <c r="AA936" s="319"/>
      <c r="AB936" s="320"/>
      <c r="AC936" s="328" t="s">
        <v>498</v>
      </c>
      <c r="AD936" s="425"/>
      <c r="AE936" s="425"/>
      <c r="AF936" s="425"/>
      <c r="AG936" s="425"/>
      <c r="AH936" s="421" t="s">
        <v>639</v>
      </c>
      <c r="AI936" s="422"/>
      <c r="AJ936" s="422"/>
      <c r="AK936" s="422"/>
      <c r="AL936" s="325">
        <v>100</v>
      </c>
      <c r="AM936" s="326"/>
      <c r="AN936" s="326"/>
      <c r="AO936" s="327"/>
      <c r="AP936" s="321" t="s">
        <v>647</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0.10000000000000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418</v>
      </c>
      <c r="K968" s="101"/>
      <c r="L968" s="101"/>
      <c r="M968" s="101"/>
      <c r="N968" s="101"/>
      <c r="O968" s="101"/>
      <c r="P968" s="347" t="s">
        <v>366</v>
      </c>
      <c r="Q968" s="347"/>
      <c r="R968" s="347"/>
      <c r="S968" s="347"/>
      <c r="T968" s="347"/>
      <c r="U968" s="347"/>
      <c r="V968" s="347"/>
      <c r="W968" s="347"/>
      <c r="X968" s="347"/>
      <c r="Y968" s="344" t="s">
        <v>416</v>
      </c>
      <c r="Z968" s="345"/>
      <c r="AA968" s="345"/>
      <c r="AB968" s="345"/>
      <c r="AC968" s="277" t="s">
        <v>457</v>
      </c>
      <c r="AD968" s="277"/>
      <c r="AE968" s="277"/>
      <c r="AF968" s="277"/>
      <c r="AG968" s="277"/>
      <c r="AH968" s="344" t="s">
        <v>487</v>
      </c>
      <c r="AI968" s="346"/>
      <c r="AJ968" s="346"/>
      <c r="AK968" s="346"/>
      <c r="AL968" s="346" t="s">
        <v>21</v>
      </c>
      <c r="AM968" s="346"/>
      <c r="AN968" s="346"/>
      <c r="AO968" s="426"/>
      <c r="AP968" s="427" t="s">
        <v>419</v>
      </c>
      <c r="AQ968" s="427"/>
      <c r="AR968" s="427"/>
      <c r="AS968" s="427"/>
      <c r="AT968" s="427"/>
      <c r="AU968" s="427"/>
      <c r="AV968" s="427"/>
      <c r="AW968" s="427"/>
      <c r="AX968" s="427"/>
    </row>
    <row r="969" spans="1:50" ht="30" customHeight="1" x14ac:dyDescent="0.15">
      <c r="A969" s="404">
        <v>1</v>
      </c>
      <c r="B969" s="404">
        <v>1</v>
      </c>
      <c r="C969" s="423" t="s">
        <v>634</v>
      </c>
      <c r="D969" s="418"/>
      <c r="E969" s="418"/>
      <c r="F969" s="418"/>
      <c r="G969" s="418"/>
      <c r="H969" s="418"/>
      <c r="I969" s="418"/>
      <c r="J969" s="419">
        <v>6010001034998</v>
      </c>
      <c r="K969" s="420"/>
      <c r="L969" s="420"/>
      <c r="M969" s="420"/>
      <c r="N969" s="420"/>
      <c r="O969" s="420"/>
      <c r="P969" s="424" t="s">
        <v>635</v>
      </c>
      <c r="Q969" s="317"/>
      <c r="R969" s="317"/>
      <c r="S969" s="317"/>
      <c r="T969" s="317"/>
      <c r="U969" s="317"/>
      <c r="V969" s="317"/>
      <c r="W969" s="317"/>
      <c r="X969" s="317"/>
      <c r="Y969" s="318">
        <v>0.3</v>
      </c>
      <c r="Z969" s="319"/>
      <c r="AA969" s="319"/>
      <c r="AB969" s="320"/>
      <c r="AC969" s="328" t="s">
        <v>498</v>
      </c>
      <c r="AD969" s="425"/>
      <c r="AE969" s="425"/>
      <c r="AF969" s="425"/>
      <c r="AG969" s="425"/>
      <c r="AH969" s="421" t="s">
        <v>639</v>
      </c>
      <c r="AI969" s="422"/>
      <c r="AJ969" s="422"/>
      <c r="AK969" s="422"/>
      <c r="AL969" s="325">
        <v>100</v>
      </c>
      <c r="AM969" s="326"/>
      <c r="AN969" s="326"/>
      <c r="AO969" s="327"/>
      <c r="AP969" s="321" t="s">
        <v>648</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0.10000000000000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418</v>
      </c>
      <c r="K1001" s="101"/>
      <c r="L1001" s="101"/>
      <c r="M1001" s="101"/>
      <c r="N1001" s="101"/>
      <c r="O1001" s="101"/>
      <c r="P1001" s="347" t="s">
        <v>366</v>
      </c>
      <c r="Q1001" s="347"/>
      <c r="R1001" s="347"/>
      <c r="S1001" s="347"/>
      <c r="T1001" s="347"/>
      <c r="U1001" s="347"/>
      <c r="V1001" s="347"/>
      <c r="W1001" s="347"/>
      <c r="X1001" s="347"/>
      <c r="Y1001" s="344" t="s">
        <v>416</v>
      </c>
      <c r="Z1001" s="345"/>
      <c r="AA1001" s="345"/>
      <c r="AB1001" s="345"/>
      <c r="AC1001" s="277" t="s">
        <v>457</v>
      </c>
      <c r="AD1001" s="277"/>
      <c r="AE1001" s="277"/>
      <c r="AF1001" s="277"/>
      <c r="AG1001" s="277"/>
      <c r="AH1001" s="344" t="s">
        <v>487</v>
      </c>
      <c r="AI1001" s="346"/>
      <c r="AJ1001" s="346"/>
      <c r="AK1001" s="346"/>
      <c r="AL1001" s="346" t="s">
        <v>21</v>
      </c>
      <c r="AM1001" s="346"/>
      <c r="AN1001" s="346"/>
      <c r="AO1001" s="426"/>
      <c r="AP1001" s="427" t="s">
        <v>419</v>
      </c>
      <c r="AQ1001" s="427"/>
      <c r="AR1001" s="427"/>
      <c r="AS1001" s="427"/>
      <c r="AT1001" s="427"/>
      <c r="AU1001" s="427"/>
      <c r="AV1001" s="427"/>
      <c r="AW1001" s="427"/>
      <c r="AX1001" s="427"/>
    </row>
    <row r="1002" spans="1:50" ht="30" customHeight="1" x14ac:dyDescent="0.15">
      <c r="A1002" s="404">
        <v>1</v>
      </c>
      <c r="B1002" s="404">
        <v>1</v>
      </c>
      <c r="C1002" s="423" t="s">
        <v>636</v>
      </c>
      <c r="D1002" s="418"/>
      <c r="E1002" s="418"/>
      <c r="F1002" s="418"/>
      <c r="G1002" s="418"/>
      <c r="H1002" s="418"/>
      <c r="I1002" s="418"/>
      <c r="J1002" s="419">
        <v>9010001018924</v>
      </c>
      <c r="K1002" s="420"/>
      <c r="L1002" s="420"/>
      <c r="M1002" s="420"/>
      <c r="N1002" s="420"/>
      <c r="O1002" s="420"/>
      <c r="P1002" s="424" t="s">
        <v>638</v>
      </c>
      <c r="Q1002" s="317"/>
      <c r="R1002" s="317"/>
      <c r="S1002" s="317"/>
      <c r="T1002" s="317"/>
      <c r="U1002" s="317"/>
      <c r="V1002" s="317"/>
      <c r="W1002" s="317"/>
      <c r="X1002" s="317"/>
      <c r="Y1002" s="318">
        <v>0.9</v>
      </c>
      <c r="Z1002" s="319"/>
      <c r="AA1002" s="319"/>
      <c r="AB1002" s="320"/>
      <c r="AC1002" s="328" t="s">
        <v>498</v>
      </c>
      <c r="AD1002" s="425"/>
      <c r="AE1002" s="425"/>
      <c r="AF1002" s="425"/>
      <c r="AG1002" s="425"/>
      <c r="AH1002" s="421" t="s">
        <v>639</v>
      </c>
      <c r="AI1002" s="422"/>
      <c r="AJ1002" s="422"/>
      <c r="AK1002" s="422"/>
      <c r="AL1002" s="325">
        <v>100</v>
      </c>
      <c r="AM1002" s="326"/>
      <c r="AN1002" s="326"/>
      <c r="AO1002" s="327"/>
      <c r="AP1002" s="321" t="s">
        <v>646</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0.10000000000000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418</v>
      </c>
      <c r="K1034" s="101"/>
      <c r="L1034" s="101"/>
      <c r="M1034" s="101"/>
      <c r="N1034" s="101"/>
      <c r="O1034" s="101"/>
      <c r="P1034" s="347" t="s">
        <v>366</v>
      </c>
      <c r="Q1034" s="347"/>
      <c r="R1034" s="347"/>
      <c r="S1034" s="347"/>
      <c r="T1034" s="347"/>
      <c r="U1034" s="347"/>
      <c r="V1034" s="347"/>
      <c r="W1034" s="347"/>
      <c r="X1034" s="347"/>
      <c r="Y1034" s="344" t="s">
        <v>416</v>
      </c>
      <c r="Z1034" s="345"/>
      <c r="AA1034" s="345"/>
      <c r="AB1034" s="345"/>
      <c r="AC1034" s="277" t="s">
        <v>457</v>
      </c>
      <c r="AD1034" s="277"/>
      <c r="AE1034" s="277"/>
      <c r="AF1034" s="277"/>
      <c r="AG1034" s="277"/>
      <c r="AH1034" s="344" t="s">
        <v>487</v>
      </c>
      <c r="AI1034" s="346"/>
      <c r="AJ1034" s="346"/>
      <c r="AK1034" s="346"/>
      <c r="AL1034" s="346" t="s">
        <v>21</v>
      </c>
      <c r="AM1034" s="346"/>
      <c r="AN1034" s="346"/>
      <c r="AO1034" s="426"/>
      <c r="AP1034" s="427" t="s">
        <v>419</v>
      </c>
      <c r="AQ1034" s="427"/>
      <c r="AR1034" s="427"/>
      <c r="AS1034" s="427"/>
      <c r="AT1034" s="427"/>
      <c r="AU1034" s="427"/>
      <c r="AV1034" s="427"/>
      <c r="AW1034" s="427"/>
      <c r="AX1034" s="427"/>
    </row>
    <row r="1035" spans="1:50" ht="30" customHeight="1" x14ac:dyDescent="0.15">
      <c r="A1035" s="404">
        <v>1</v>
      </c>
      <c r="B1035" s="404">
        <v>1</v>
      </c>
      <c r="C1035" s="423" t="s">
        <v>637</v>
      </c>
      <c r="D1035" s="418"/>
      <c r="E1035" s="418"/>
      <c r="F1035" s="418"/>
      <c r="G1035" s="418"/>
      <c r="H1035" s="418"/>
      <c r="I1035" s="418"/>
      <c r="J1035" s="419">
        <v>9010001027784</v>
      </c>
      <c r="K1035" s="420"/>
      <c r="L1035" s="420"/>
      <c r="M1035" s="420"/>
      <c r="N1035" s="420"/>
      <c r="O1035" s="420"/>
      <c r="P1035" s="424" t="s">
        <v>643</v>
      </c>
      <c r="Q1035" s="317"/>
      <c r="R1035" s="317"/>
      <c r="S1035" s="317"/>
      <c r="T1035" s="317"/>
      <c r="U1035" s="317"/>
      <c r="V1035" s="317"/>
      <c r="W1035" s="317"/>
      <c r="X1035" s="317"/>
      <c r="Y1035" s="318">
        <v>0.1</v>
      </c>
      <c r="Z1035" s="319"/>
      <c r="AA1035" s="319"/>
      <c r="AB1035" s="320"/>
      <c r="AC1035" s="328" t="s">
        <v>498</v>
      </c>
      <c r="AD1035" s="425"/>
      <c r="AE1035" s="425"/>
      <c r="AF1035" s="425"/>
      <c r="AG1035" s="425"/>
      <c r="AH1035" s="421" t="s">
        <v>640</v>
      </c>
      <c r="AI1035" s="422"/>
      <c r="AJ1035" s="422"/>
      <c r="AK1035" s="422"/>
      <c r="AL1035" s="325">
        <v>100</v>
      </c>
      <c r="AM1035" s="326"/>
      <c r="AN1035" s="326"/>
      <c r="AO1035" s="327"/>
      <c r="AP1035" s="321" t="s">
        <v>646</v>
      </c>
      <c r="AQ1035" s="321"/>
      <c r="AR1035" s="321"/>
      <c r="AS1035" s="321"/>
      <c r="AT1035" s="321"/>
      <c r="AU1035" s="321"/>
      <c r="AV1035" s="321"/>
      <c r="AW1035" s="321"/>
      <c r="AX1035" s="321"/>
    </row>
    <row r="1036" spans="1:50" ht="30" customHeight="1" x14ac:dyDescent="0.15">
      <c r="A1036" s="404">
        <v>2</v>
      </c>
      <c r="B1036" s="404">
        <v>1</v>
      </c>
      <c r="C1036" s="423" t="s">
        <v>642</v>
      </c>
      <c r="D1036" s="418"/>
      <c r="E1036" s="418"/>
      <c r="F1036" s="418"/>
      <c r="G1036" s="418"/>
      <c r="H1036" s="418"/>
      <c r="I1036" s="418"/>
      <c r="J1036" s="419">
        <v>4010001047812</v>
      </c>
      <c r="K1036" s="420"/>
      <c r="L1036" s="420"/>
      <c r="M1036" s="420"/>
      <c r="N1036" s="420"/>
      <c r="O1036" s="420"/>
      <c r="P1036" s="424" t="s">
        <v>644</v>
      </c>
      <c r="Q1036" s="317"/>
      <c r="R1036" s="317"/>
      <c r="S1036" s="317"/>
      <c r="T1036" s="317"/>
      <c r="U1036" s="317"/>
      <c r="V1036" s="317"/>
      <c r="W1036" s="317"/>
      <c r="X1036" s="317"/>
      <c r="Y1036" s="318">
        <v>0</v>
      </c>
      <c r="Z1036" s="319"/>
      <c r="AA1036" s="319"/>
      <c r="AB1036" s="320"/>
      <c r="AC1036" s="328" t="s">
        <v>498</v>
      </c>
      <c r="AD1036" s="328"/>
      <c r="AE1036" s="328"/>
      <c r="AF1036" s="328"/>
      <c r="AG1036" s="328"/>
      <c r="AH1036" s="421" t="s">
        <v>645</v>
      </c>
      <c r="AI1036" s="422"/>
      <c r="AJ1036" s="422"/>
      <c r="AK1036" s="422"/>
      <c r="AL1036" s="325">
        <v>100</v>
      </c>
      <c r="AM1036" s="326"/>
      <c r="AN1036" s="326"/>
      <c r="AO1036" s="327"/>
      <c r="AP1036" s="321" t="s">
        <v>649</v>
      </c>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418</v>
      </c>
      <c r="K1067" s="101"/>
      <c r="L1067" s="101"/>
      <c r="M1067" s="101"/>
      <c r="N1067" s="101"/>
      <c r="O1067" s="101"/>
      <c r="P1067" s="347" t="s">
        <v>366</v>
      </c>
      <c r="Q1067" s="347"/>
      <c r="R1067" s="347"/>
      <c r="S1067" s="347"/>
      <c r="T1067" s="347"/>
      <c r="U1067" s="347"/>
      <c r="V1067" s="347"/>
      <c r="W1067" s="347"/>
      <c r="X1067" s="347"/>
      <c r="Y1067" s="344" t="s">
        <v>416</v>
      </c>
      <c r="Z1067" s="345"/>
      <c r="AA1067" s="345"/>
      <c r="AB1067" s="345"/>
      <c r="AC1067" s="277" t="s">
        <v>457</v>
      </c>
      <c r="AD1067" s="277"/>
      <c r="AE1067" s="277"/>
      <c r="AF1067" s="277"/>
      <c r="AG1067" s="277"/>
      <c r="AH1067" s="344" t="s">
        <v>487</v>
      </c>
      <c r="AI1067" s="346"/>
      <c r="AJ1067" s="346"/>
      <c r="AK1067" s="346"/>
      <c r="AL1067" s="346" t="s">
        <v>21</v>
      </c>
      <c r="AM1067" s="346"/>
      <c r="AN1067" s="346"/>
      <c r="AO1067" s="426"/>
      <c r="AP1067" s="427" t="s">
        <v>419</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5"/>
      <c r="AE1068" s="425"/>
      <c r="AF1068" s="425"/>
      <c r="AG1068" s="425"/>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447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463</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418</v>
      </c>
      <c r="K1101" s="277"/>
      <c r="L1101" s="277"/>
      <c r="M1101" s="277"/>
      <c r="N1101" s="277"/>
      <c r="O1101" s="277"/>
      <c r="P1101" s="344" t="s">
        <v>27</v>
      </c>
      <c r="Q1101" s="344"/>
      <c r="R1101" s="344"/>
      <c r="S1101" s="344"/>
      <c r="T1101" s="344"/>
      <c r="U1101" s="344"/>
      <c r="V1101" s="344"/>
      <c r="W1101" s="344"/>
      <c r="X1101" s="344"/>
      <c r="Y1101" s="277" t="s">
        <v>420</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448</v>
      </c>
      <c r="AQ1101" s="427"/>
      <c r="AR1101" s="427"/>
      <c r="AS1101" s="427"/>
      <c r="AT1101" s="427"/>
      <c r="AU1101" s="427"/>
      <c r="AV1101" s="427"/>
      <c r="AW1101" s="427"/>
      <c r="AX1101" s="427"/>
    </row>
    <row r="1102" spans="1:50" ht="30" customHeight="1" x14ac:dyDescent="0.15">
      <c r="A1102" s="404">
        <v>1</v>
      </c>
      <c r="B1102" s="404">
        <v>1</v>
      </c>
      <c r="C1102" s="893"/>
      <c r="D1102" s="893"/>
      <c r="E1102" s="261" t="s">
        <v>567</v>
      </c>
      <c r="F1102" s="892"/>
      <c r="G1102" s="892"/>
      <c r="H1102" s="892"/>
      <c r="I1102" s="892"/>
      <c r="J1102" s="419" t="s">
        <v>567</v>
      </c>
      <c r="K1102" s="420"/>
      <c r="L1102" s="420"/>
      <c r="M1102" s="420"/>
      <c r="N1102" s="420"/>
      <c r="O1102" s="420"/>
      <c r="P1102" s="424" t="s">
        <v>567</v>
      </c>
      <c r="Q1102" s="317"/>
      <c r="R1102" s="317"/>
      <c r="S1102" s="317"/>
      <c r="T1102" s="317"/>
      <c r="U1102" s="317"/>
      <c r="V1102" s="317"/>
      <c r="W1102" s="317"/>
      <c r="X1102" s="317"/>
      <c r="Y1102" s="318" t="s">
        <v>573</v>
      </c>
      <c r="Z1102" s="319"/>
      <c r="AA1102" s="319"/>
      <c r="AB1102" s="320"/>
      <c r="AC1102" s="322"/>
      <c r="AD1102" s="322"/>
      <c r="AE1102" s="322"/>
      <c r="AF1102" s="322"/>
      <c r="AG1102" s="322"/>
      <c r="AH1102" s="323" t="s">
        <v>567</v>
      </c>
      <c r="AI1102" s="324"/>
      <c r="AJ1102" s="324"/>
      <c r="AK1102" s="324"/>
      <c r="AL1102" s="325" t="s">
        <v>567</v>
      </c>
      <c r="AM1102" s="326"/>
      <c r="AN1102" s="326"/>
      <c r="AO1102" s="327"/>
      <c r="AP1102" s="321" t="s">
        <v>576</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3" priority="14033">
      <formula>IF(RIGHT(TEXT(P14,"0.#"),1)=".",FALSE,TRUE)</formula>
    </cfRule>
    <cfRule type="expression" dxfId="2822" priority="14034">
      <formula>IF(RIGHT(TEXT(P14,"0.#"),1)=".",TRUE,FALSE)</formula>
    </cfRule>
  </conditionalFormatting>
  <conditionalFormatting sqref="AE32">
    <cfRule type="expression" dxfId="2821" priority="14023">
      <formula>IF(RIGHT(TEXT(AE32,"0.#"),1)=".",FALSE,TRUE)</formula>
    </cfRule>
    <cfRule type="expression" dxfId="2820" priority="14024">
      <formula>IF(RIGHT(TEXT(AE32,"0.#"),1)=".",TRUE,FALSE)</formula>
    </cfRule>
  </conditionalFormatting>
  <conditionalFormatting sqref="P18:AX18">
    <cfRule type="expression" dxfId="2819" priority="13909">
      <formula>IF(RIGHT(TEXT(P18,"0.#"),1)=".",FALSE,TRUE)</formula>
    </cfRule>
    <cfRule type="expression" dxfId="2818" priority="13910">
      <formula>IF(RIGHT(TEXT(P18,"0.#"),1)=".",TRUE,FALSE)</formula>
    </cfRule>
  </conditionalFormatting>
  <conditionalFormatting sqref="Y782">
    <cfRule type="expression" dxfId="2817" priority="13905">
      <formula>IF(RIGHT(TEXT(Y782,"0.#"),1)=".",FALSE,TRUE)</formula>
    </cfRule>
    <cfRule type="expression" dxfId="2816" priority="13906">
      <formula>IF(RIGHT(TEXT(Y782,"0.#"),1)=".",TRUE,FALSE)</formula>
    </cfRule>
  </conditionalFormatting>
  <conditionalFormatting sqref="Y791">
    <cfRule type="expression" dxfId="2815" priority="13901">
      <formula>IF(RIGHT(TEXT(Y791,"0.#"),1)=".",FALSE,TRUE)</formula>
    </cfRule>
    <cfRule type="expression" dxfId="2814" priority="13902">
      <formula>IF(RIGHT(TEXT(Y791,"0.#"),1)=".",TRUE,FALSE)</formula>
    </cfRule>
  </conditionalFormatting>
  <conditionalFormatting sqref="Y822:Y829 Y820 Y809:Y816 Y807 Y796:Y803 Y794">
    <cfRule type="expression" dxfId="2813" priority="13683">
      <formula>IF(RIGHT(TEXT(Y794,"0.#"),1)=".",FALSE,TRUE)</formula>
    </cfRule>
    <cfRule type="expression" dxfId="2812" priority="13684">
      <formula>IF(RIGHT(TEXT(Y794,"0.#"),1)=".",TRUE,FALSE)</formula>
    </cfRule>
  </conditionalFormatting>
  <conditionalFormatting sqref="P16:AQ17 P15:AX15 P13:AX13">
    <cfRule type="expression" dxfId="2811" priority="13731">
      <formula>IF(RIGHT(TEXT(P13,"0.#"),1)=".",FALSE,TRUE)</formula>
    </cfRule>
    <cfRule type="expression" dxfId="2810" priority="13732">
      <formula>IF(RIGHT(TEXT(P13,"0.#"),1)=".",TRUE,FALSE)</formula>
    </cfRule>
  </conditionalFormatting>
  <conditionalFormatting sqref="P19:AJ19">
    <cfRule type="expression" dxfId="2809" priority="13729">
      <formula>IF(RIGHT(TEXT(P19,"0.#"),1)=".",FALSE,TRUE)</formula>
    </cfRule>
    <cfRule type="expression" dxfId="2808" priority="13730">
      <formula>IF(RIGHT(TEXT(P19,"0.#"),1)=".",TRUE,FALSE)</formula>
    </cfRule>
  </conditionalFormatting>
  <conditionalFormatting sqref="AE101 AQ101">
    <cfRule type="expression" dxfId="2807" priority="13721">
      <formula>IF(RIGHT(TEXT(AE101,"0.#"),1)=".",FALSE,TRUE)</formula>
    </cfRule>
    <cfRule type="expression" dxfId="2806" priority="13722">
      <formula>IF(RIGHT(TEXT(AE101,"0.#"),1)=".",TRUE,FALSE)</formula>
    </cfRule>
  </conditionalFormatting>
  <conditionalFormatting sqref="Y783:Y790 Y781">
    <cfRule type="expression" dxfId="2805" priority="13707">
      <formula>IF(RIGHT(TEXT(Y781,"0.#"),1)=".",FALSE,TRUE)</formula>
    </cfRule>
    <cfRule type="expression" dxfId="2804" priority="13708">
      <formula>IF(RIGHT(TEXT(Y781,"0.#"),1)=".",TRUE,FALSE)</formula>
    </cfRule>
  </conditionalFormatting>
  <conditionalFormatting sqref="AU782">
    <cfRule type="expression" dxfId="2803" priority="13705">
      <formula>IF(RIGHT(TEXT(AU782,"0.#"),1)=".",FALSE,TRUE)</formula>
    </cfRule>
    <cfRule type="expression" dxfId="2802" priority="13706">
      <formula>IF(RIGHT(TEXT(AU782,"0.#"),1)=".",TRUE,FALSE)</formula>
    </cfRule>
  </conditionalFormatting>
  <conditionalFormatting sqref="AU791">
    <cfRule type="expression" dxfId="2801" priority="13703">
      <formula>IF(RIGHT(TEXT(AU791,"0.#"),1)=".",FALSE,TRUE)</formula>
    </cfRule>
    <cfRule type="expression" dxfId="2800" priority="13704">
      <formula>IF(RIGHT(TEXT(AU791,"0.#"),1)=".",TRUE,FALSE)</formula>
    </cfRule>
  </conditionalFormatting>
  <conditionalFormatting sqref="AU783:AU790 AU781">
    <cfRule type="expression" dxfId="2799" priority="13701">
      <formula>IF(RIGHT(TEXT(AU781,"0.#"),1)=".",FALSE,TRUE)</formula>
    </cfRule>
    <cfRule type="expression" dxfId="2798" priority="13702">
      <formula>IF(RIGHT(TEXT(AU781,"0.#"),1)=".",TRUE,FALSE)</formula>
    </cfRule>
  </conditionalFormatting>
  <conditionalFormatting sqref="Y821 Y808 Y795">
    <cfRule type="expression" dxfId="2797" priority="13687">
      <formula>IF(RIGHT(TEXT(Y795,"0.#"),1)=".",FALSE,TRUE)</formula>
    </cfRule>
    <cfRule type="expression" dxfId="2796" priority="13688">
      <formula>IF(RIGHT(TEXT(Y795,"0.#"),1)=".",TRUE,FALSE)</formula>
    </cfRule>
  </conditionalFormatting>
  <conditionalFormatting sqref="Y830 Y817 Y804">
    <cfRule type="expression" dxfId="2795" priority="13685">
      <formula>IF(RIGHT(TEXT(Y804,"0.#"),1)=".",FALSE,TRUE)</formula>
    </cfRule>
    <cfRule type="expression" dxfId="2794" priority="13686">
      <formula>IF(RIGHT(TEXT(Y804,"0.#"),1)=".",TRUE,FALSE)</formula>
    </cfRule>
  </conditionalFormatting>
  <conditionalFormatting sqref="AU821 AU808 AU795">
    <cfRule type="expression" dxfId="2793" priority="13681">
      <formula>IF(RIGHT(TEXT(AU795,"0.#"),1)=".",FALSE,TRUE)</formula>
    </cfRule>
    <cfRule type="expression" dxfId="2792" priority="13682">
      <formula>IF(RIGHT(TEXT(AU795,"0.#"),1)=".",TRUE,FALSE)</formula>
    </cfRule>
  </conditionalFormatting>
  <conditionalFormatting sqref="AU830 AU817 AU804">
    <cfRule type="expression" dxfId="2791" priority="13679">
      <formula>IF(RIGHT(TEXT(AU804,"0.#"),1)=".",FALSE,TRUE)</formula>
    </cfRule>
    <cfRule type="expression" dxfId="2790" priority="13680">
      <formula>IF(RIGHT(TEXT(AU804,"0.#"),1)=".",TRUE,FALSE)</formula>
    </cfRule>
  </conditionalFormatting>
  <conditionalFormatting sqref="AU822:AU829 AU820 AU809:AU816 AU807 AU796:AU803 AU794">
    <cfRule type="expression" dxfId="2789" priority="13677">
      <formula>IF(RIGHT(TEXT(AU794,"0.#"),1)=".",FALSE,TRUE)</formula>
    </cfRule>
    <cfRule type="expression" dxfId="2788" priority="13678">
      <formula>IF(RIGHT(TEXT(AU794,"0.#"),1)=".",TRUE,FALSE)</formula>
    </cfRule>
  </conditionalFormatting>
  <conditionalFormatting sqref="AM87">
    <cfRule type="expression" dxfId="2787" priority="13331">
      <formula>IF(RIGHT(TEXT(AM87,"0.#"),1)=".",FALSE,TRUE)</formula>
    </cfRule>
    <cfRule type="expression" dxfId="2786" priority="13332">
      <formula>IF(RIGHT(TEXT(AM87,"0.#"),1)=".",TRUE,FALSE)</formula>
    </cfRule>
  </conditionalFormatting>
  <conditionalFormatting sqref="AE55">
    <cfRule type="expression" dxfId="2785" priority="13399">
      <formula>IF(RIGHT(TEXT(AE55,"0.#"),1)=".",FALSE,TRUE)</formula>
    </cfRule>
    <cfRule type="expression" dxfId="2784" priority="13400">
      <formula>IF(RIGHT(TEXT(AE55,"0.#"),1)=".",TRUE,FALSE)</formula>
    </cfRule>
  </conditionalFormatting>
  <conditionalFormatting sqref="AI55">
    <cfRule type="expression" dxfId="2783" priority="13397">
      <formula>IF(RIGHT(TEXT(AI55,"0.#"),1)=".",FALSE,TRUE)</formula>
    </cfRule>
    <cfRule type="expression" dxfId="2782" priority="13398">
      <formula>IF(RIGHT(TEXT(AI55,"0.#"),1)=".",TRUE,FALSE)</formula>
    </cfRule>
  </conditionalFormatting>
  <conditionalFormatting sqref="AM34">
    <cfRule type="expression" dxfId="2781" priority="13477">
      <formula>IF(RIGHT(TEXT(AM34,"0.#"),1)=".",FALSE,TRUE)</formula>
    </cfRule>
    <cfRule type="expression" dxfId="2780" priority="13478">
      <formula>IF(RIGHT(TEXT(AM34,"0.#"),1)=".",TRUE,FALSE)</formula>
    </cfRule>
  </conditionalFormatting>
  <conditionalFormatting sqref="AE33">
    <cfRule type="expression" dxfId="2779" priority="13491">
      <formula>IF(RIGHT(TEXT(AE33,"0.#"),1)=".",FALSE,TRUE)</formula>
    </cfRule>
    <cfRule type="expression" dxfId="2778" priority="13492">
      <formula>IF(RIGHT(TEXT(AE33,"0.#"),1)=".",TRUE,FALSE)</formula>
    </cfRule>
  </conditionalFormatting>
  <conditionalFormatting sqref="AE34">
    <cfRule type="expression" dxfId="2777" priority="13489">
      <formula>IF(RIGHT(TEXT(AE34,"0.#"),1)=".",FALSE,TRUE)</formula>
    </cfRule>
    <cfRule type="expression" dxfId="2776" priority="13490">
      <formula>IF(RIGHT(TEXT(AE34,"0.#"),1)=".",TRUE,FALSE)</formula>
    </cfRule>
  </conditionalFormatting>
  <conditionalFormatting sqref="AI34">
    <cfRule type="expression" dxfId="2775" priority="13487">
      <formula>IF(RIGHT(TEXT(AI34,"0.#"),1)=".",FALSE,TRUE)</formula>
    </cfRule>
    <cfRule type="expression" dxfId="2774" priority="13488">
      <formula>IF(RIGHT(TEXT(AI34,"0.#"),1)=".",TRUE,FALSE)</formula>
    </cfRule>
  </conditionalFormatting>
  <conditionalFormatting sqref="AI33">
    <cfRule type="expression" dxfId="2773" priority="13485">
      <formula>IF(RIGHT(TEXT(AI33,"0.#"),1)=".",FALSE,TRUE)</formula>
    </cfRule>
    <cfRule type="expression" dxfId="2772" priority="13486">
      <formula>IF(RIGHT(TEXT(AI33,"0.#"),1)=".",TRUE,FALSE)</formula>
    </cfRule>
  </conditionalFormatting>
  <conditionalFormatting sqref="AI32">
    <cfRule type="expression" dxfId="2771" priority="13483">
      <formula>IF(RIGHT(TEXT(AI32,"0.#"),1)=".",FALSE,TRUE)</formula>
    </cfRule>
    <cfRule type="expression" dxfId="2770" priority="13484">
      <formula>IF(RIGHT(TEXT(AI32,"0.#"),1)=".",TRUE,FALSE)</formula>
    </cfRule>
  </conditionalFormatting>
  <conditionalFormatting sqref="AM32">
    <cfRule type="expression" dxfId="2769" priority="13481">
      <formula>IF(RIGHT(TEXT(AM32,"0.#"),1)=".",FALSE,TRUE)</formula>
    </cfRule>
    <cfRule type="expression" dxfId="2768" priority="13482">
      <formula>IF(RIGHT(TEXT(AM32,"0.#"),1)=".",TRUE,FALSE)</formula>
    </cfRule>
  </conditionalFormatting>
  <conditionalFormatting sqref="AM33">
    <cfRule type="expression" dxfId="2767" priority="13479">
      <formula>IF(RIGHT(TEXT(AM33,"0.#"),1)=".",FALSE,TRUE)</formula>
    </cfRule>
    <cfRule type="expression" dxfId="2766" priority="13480">
      <formula>IF(RIGHT(TEXT(AM33,"0.#"),1)=".",TRUE,FALSE)</formula>
    </cfRule>
  </conditionalFormatting>
  <conditionalFormatting sqref="AQ32:AQ34">
    <cfRule type="expression" dxfId="2765" priority="13471">
      <formula>IF(RIGHT(TEXT(AQ32,"0.#"),1)=".",FALSE,TRUE)</formula>
    </cfRule>
    <cfRule type="expression" dxfId="2764" priority="13472">
      <formula>IF(RIGHT(TEXT(AQ32,"0.#"),1)=".",TRUE,FALSE)</formula>
    </cfRule>
  </conditionalFormatting>
  <conditionalFormatting sqref="AU32:AU34">
    <cfRule type="expression" dxfId="2763" priority="13469">
      <formula>IF(RIGHT(TEXT(AU32,"0.#"),1)=".",FALSE,TRUE)</formula>
    </cfRule>
    <cfRule type="expression" dxfId="2762" priority="13470">
      <formula>IF(RIGHT(TEXT(AU32,"0.#"),1)=".",TRUE,FALSE)</formula>
    </cfRule>
  </conditionalFormatting>
  <conditionalFormatting sqref="AE53">
    <cfRule type="expression" dxfId="2761" priority="13403">
      <formula>IF(RIGHT(TEXT(AE53,"0.#"),1)=".",FALSE,TRUE)</formula>
    </cfRule>
    <cfRule type="expression" dxfId="2760" priority="13404">
      <formula>IF(RIGHT(TEXT(AE53,"0.#"),1)=".",TRUE,FALSE)</formula>
    </cfRule>
  </conditionalFormatting>
  <conditionalFormatting sqref="AE54">
    <cfRule type="expression" dxfId="2759" priority="13401">
      <formula>IF(RIGHT(TEXT(AE54,"0.#"),1)=".",FALSE,TRUE)</formula>
    </cfRule>
    <cfRule type="expression" dxfId="2758" priority="13402">
      <formula>IF(RIGHT(TEXT(AE54,"0.#"),1)=".",TRUE,FALSE)</formula>
    </cfRule>
  </conditionalFormatting>
  <conditionalFormatting sqref="AI54">
    <cfRule type="expression" dxfId="2757" priority="13395">
      <formula>IF(RIGHT(TEXT(AI54,"0.#"),1)=".",FALSE,TRUE)</formula>
    </cfRule>
    <cfRule type="expression" dxfId="2756" priority="13396">
      <formula>IF(RIGHT(TEXT(AI54,"0.#"),1)=".",TRUE,FALSE)</formula>
    </cfRule>
  </conditionalFormatting>
  <conditionalFormatting sqref="AI53">
    <cfRule type="expression" dxfId="2755" priority="13393">
      <formula>IF(RIGHT(TEXT(AI53,"0.#"),1)=".",FALSE,TRUE)</formula>
    </cfRule>
    <cfRule type="expression" dxfId="2754" priority="13394">
      <formula>IF(RIGHT(TEXT(AI53,"0.#"),1)=".",TRUE,FALSE)</formula>
    </cfRule>
  </conditionalFormatting>
  <conditionalFormatting sqref="AM53">
    <cfRule type="expression" dxfId="2753" priority="13391">
      <formula>IF(RIGHT(TEXT(AM53,"0.#"),1)=".",FALSE,TRUE)</formula>
    </cfRule>
    <cfRule type="expression" dxfId="2752" priority="13392">
      <formula>IF(RIGHT(TEXT(AM53,"0.#"),1)=".",TRUE,FALSE)</formula>
    </cfRule>
  </conditionalFormatting>
  <conditionalFormatting sqref="AM54">
    <cfRule type="expression" dxfId="2751" priority="13389">
      <formula>IF(RIGHT(TEXT(AM54,"0.#"),1)=".",FALSE,TRUE)</formula>
    </cfRule>
    <cfRule type="expression" dxfId="2750" priority="13390">
      <formula>IF(RIGHT(TEXT(AM54,"0.#"),1)=".",TRUE,FALSE)</formula>
    </cfRule>
  </conditionalFormatting>
  <conditionalFormatting sqref="AM55">
    <cfRule type="expression" dxfId="2749" priority="13387">
      <formula>IF(RIGHT(TEXT(AM55,"0.#"),1)=".",FALSE,TRUE)</formula>
    </cfRule>
    <cfRule type="expression" dxfId="2748" priority="13388">
      <formula>IF(RIGHT(TEXT(AM55,"0.#"),1)=".",TRUE,FALSE)</formula>
    </cfRule>
  </conditionalFormatting>
  <conditionalFormatting sqref="AE60">
    <cfRule type="expression" dxfId="2747" priority="13373">
      <formula>IF(RIGHT(TEXT(AE60,"0.#"),1)=".",FALSE,TRUE)</formula>
    </cfRule>
    <cfRule type="expression" dxfId="2746" priority="13374">
      <formula>IF(RIGHT(TEXT(AE60,"0.#"),1)=".",TRUE,FALSE)</formula>
    </cfRule>
  </conditionalFormatting>
  <conditionalFormatting sqref="AE61">
    <cfRule type="expression" dxfId="2745" priority="13371">
      <formula>IF(RIGHT(TEXT(AE61,"0.#"),1)=".",FALSE,TRUE)</formula>
    </cfRule>
    <cfRule type="expression" dxfId="2744" priority="13372">
      <formula>IF(RIGHT(TEXT(AE61,"0.#"),1)=".",TRUE,FALSE)</formula>
    </cfRule>
  </conditionalFormatting>
  <conditionalFormatting sqref="AE62">
    <cfRule type="expression" dxfId="2743" priority="13369">
      <formula>IF(RIGHT(TEXT(AE62,"0.#"),1)=".",FALSE,TRUE)</formula>
    </cfRule>
    <cfRule type="expression" dxfId="2742" priority="13370">
      <formula>IF(RIGHT(TEXT(AE62,"0.#"),1)=".",TRUE,FALSE)</formula>
    </cfRule>
  </conditionalFormatting>
  <conditionalFormatting sqref="AI62">
    <cfRule type="expression" dxfId="2741" priority="13367">
      <formula>IF(RIGHT(TEXT(AI62,"0.#"),1)=".",FALSE,TRUE)</formula>
    </cfRule>
    <cfRule type="expression" dxfId="2740" priority="13368">
      <formula>IF(RIGHT(TEXT(AI62,"0.#"),1)=".",TRUE,FALSE)</formula>
    </cfRule>
  </conditionalFormatting>
  <conditionalFormatting sqref="AI61">
    <cfRule type="expression" dxfId="2739" priority="13365">
      <formula>IF(RIGHT(TEXT(AI61,"0.#"),1)=".",FALSE,TRUE)</formula>
    </cfRule>
    <cfRule type="expression" dxfId="2738" priority="13366">
      <formula>IF(RIGHT(TEXT(AI61,"0.#"),1)=".",TRUE,FALSE)</formula>
    </cfRule>
  </conditionalFormatting>
  <conditionalFormatting sqref="AI60">
    <cfRule type="expression" dxfId="2737" priority="13363">
      <formula>IF(RIGHT(TEXT(AI60,"0.#"),1)=".",FALSE,TRUE)</formula>
    </cfRule>
    <cfRule type="expression" dxfId="2736" priority="13364">
      <formula>IF(RIGHT(TEXT(AI60,"0.#"),1)=".",TRUE,FALSE)</formula>
    </cfRule>
  </conditionalFormatting>
  <conditionalFormatting sqref="AM60">
    <cfRule type="expression" dxfId="2735" priority="13361">
      <formula>IF(RIGHT(TEXT(AM60,"0.#"),1)=".",FALSE,TRUE)</formula>
    </cfRule>
    <cfRule type="expression" dxfId="2734" priority="13362">
      <formula>IF(RIGHT(TEXT(AM60,"0.#"),1)=".",TRUE,FALSE)</formula>
    </cfRule>
  </conditionalFormatting>
  <conditionalFormatting sqref="AM61">
    <cfRule type="expression" dxfId="2733" priority="13359">
      <formula>IF(RIGHT(TEXT(AM61,"0.#"),1)=".",FALSE,TRUE)</formula>
    </cfRule>
    <cfRule type="expression" dxfId="2732" priority="13360">
      <formula>IF(RIGHT(TEXT(AM61,"0.#"),1)=".",TRUE,FALSE)</formula>
    </cfRule>
  </conditionalFormatting>
  <conditionalFormatting sqref="AM62">
    <cfRule type="expression" dxfId="2731" priority="13357">
      <formula>IF(RIGHT(TEXT(AM62,"0.#"),1)=".",FALSE,TRUE)</formula>
    </cfRule>
    <cfRule type="expression" dxfId="2730" priority="13358">
      <formula>IF(RIGHT(TEXT(AM62,"0.#"),1)=".",TRUE,FALSE)</formula>
    </cfRule>
  </conditionalFormatting>
  <conditionalFormatting sqref="AE87">
    <cfRule type="expression" dxfId="2729" priority="13343">
      <formula>IF(RIGHT(TEXT(AE87,"0.#"),1)=".",FALSE,TRUE)</formula>
    </cfRule>
    <cfRule type="expression" dxfId="2728" priority="13344">
      <formula>IF(RIGHT(TEXT(AE87,"0.#"),1)=".",TRUE,FALSE)</formula>
    </cfRule>
  </conditionalFormatting>
  <conditionalFormatting sqref="AE88">
    <cfRule type="expression" dxfId="2727" priority="13341">
      <formula>IF(RIGHT(TEXT(AE88,"0.#"),1)=".",FALSE,TRUE)</formula>
    </cfRule>
    <cfRule type="expression" dxfId="2726" priority="13342">
      <formula>IF(RIGHT(TEXT(AE88,"0.#"),1)=".",TRUE,FALSE)</formula>
    </cfRule>
  </conditionalFormatting>
  <conditionalFormatting sqref="AE89">
    <cfRule type="expression" dxfId="2725" priority="13339">
      <formula>IF(RIGHT(TEXT(AE89,"0.#"),1)=".",FALSE,TRUE)</formula>
    </cfRule>
    <cfRule type="expression" dxfId="2724" priority="13340">
      <formula>IF(RIGHT(TEXT(AE89,"0.#"),1)=".",TRUE,FALSE)</formula>
    </cfRule>
  </conditionalFormatting>
  <conditionalFormatting sqref="AI89">
    <cfRule type="expression" dxfId="2723" priority="13337">
      <formula>IF(RIGHT(TEXT(AI89,"0.#"),1)=".",FALSE,TRUE)</formula>
    </cfRule>
    <cfRule type="expression" dxfId="2722" priority="13338">
      <formula>IF(RIGHT(TEXT(AI89,"0.#"),1)=".",TRUE,FALSE)</formula>
    </cfRule>
  </conditionalFormatting>
  <conditionalFormatting sqref="AI88">
    <cfRule type="expression" dxfId="2721" priority="13335">
      <formula>IF(RIGHT(TEXT(AI88,"0.#"),1)=".",FALSE,TRUE)</formula>
    </cfRule>
    <cfRule type="expression" dxfId="2720" priority="13336">
      <formula>IF(RIGHT(TEXT(AI88,"0.#"),1)=".",TRUE,FALSE)</formula>
    </cfRule>
  </conditionalFormatting>
  <conditionalFormatting sqref="AI87">
    <cfRule type="expression" dxfId="2719" priority="13333">
      <formula>IF(RIGHT(TEXT(AI87,"0.#"),1)=".",FALSE,TRUE)</formula>
    </cfRule>
    <cfRule type="expression" dxfId="2718" priority="13334">
      <formula>IF(RIGHT(TEXT(AI87,"0.#"),1)=".",TRUE,FALSE)</formula>
    </cfRule>
  </conditionalFormatting>
  <conditionalFormatting sqref="AM88">
    <cfRule type="expression" dxfId="2717" priority="13329">
      <formula>IF(RIGHT(TEXT(AM88,"0.#"),1)=".",FALSE,TRUE)</formula>
    </cfRule>
    <cfRule type="expression" dxfId="2716" priority="13330">
      <formula>IF(RIGHT(TEXT(AM88,"0.#"),1)=".",TRUE,FALSE)</formula>
    </cfRule>
  </conditionalFormatting>
  <conditionalFormatting sqref="AM89">
    <cfRule type="expression" dxfId="2715" priority="13327">
      <formula>IF(RIGHT(TEXT(AM89,"0.#"),1)=".",FALSE,TRUE)</formula>
    </cfRule>
    <cfRule type="expression" dxfId="2714" priority="13328">
      <formula>IF(RIGHT(TEXT(AM89,"0.#"),1)=".",TRUE,FALSE)</formula>
    </cfRule>
  </conditionalFormatting>
  <conditionalFormatting sqref="AE92">
    <cfRule type="expression" dxfId="2713" priority="13313">
      <formula>IF(RIGHT(TEXT(AE92,"0.#"),1)=".",FALSE,TRUE)</formula>
    </cfRule>
    <cfRule type="expression" dxfId="2712" priority="13314">
      <formula>IF(RIGHT(TEXT(AE92,"0.#"),1)=".",TRUE,FALSE)</formula>
    </cfRule>
  </conditionalFormatting>
  <conditionalFormatting sqref="AE93">
    <cfRule type="expression" dxfId="2711" priority="13311">
      <formula>IF(RIGHT(TEXT(AE93,"0.#"),1)=".",FALSE,TRUE)</formula>
    </cfRule>
    <cfRule type="expression" dxfId="2710" priority="13312">
      <formula>IF(RIGHT(TEXT(AE93,"0.#"),1)=".",TRUE,FALSE)</formula>
    </cfRule>
  </conditionalFormatting>
  <conditionalFormatting sqref="AE94">
    <cfRule type="expression" dxfId="2709" priority="13309">
      <formula>IF(RIGHT(TEXT(AE94,"0.#"),1)=".",FALSE,TRUE)</formula>
    </cfRule>
    <cfRule type="expression" dxfId="2708" priority="13310">
      <formula>IF(RIGHT(TEXT(AE94,"0.#"),1)=".",TRUE,FALSE)</formula>
    </cfRule>
  </conditionalFormatting>
  <conditionalFormatting sqref="AI94">
    <cfRule type="expression" dxfId="2707" priority="13307">
      <formula>IF(RIGHT(TEXT(AI94,"0.#"),1)=".",FALSE,TRUE)</formula>
    </cfRule>
    <cfRule type="expression" dxfId="2706" priority="13308">
      <formula>IF(RIGHT(TEXT(AI94,"0.#"),1)=".",TRUE,FALSE)</formula>
    </cfRule>
  </conditionalFormatting>
  <conditionalFormatting sqref="AI93">
    <cfRule type="expression" dxfId="2705" priority="13305">
      <formula>IF(RIGHT(TEXT(AI93,"0.#"),1)=".",FALSE,TRUE)</formula>
    </cfRule>
    <cfRule type="expression" dxfId="2704" priority="13306">
      <formula>IF(RIGHT(TEXT(AI93,"0.#"),1)=".",TRUE,FALSE)</formula>
    </cfRule>
  </conditionalFormatting>
  <conditionalFormatting sqref="AI92">
    <cfRule type="expression" dxfId="2703" priority="13303">
      <formula>IF(RIGHT(TEXT(AI92,"0.#"),1)=".",FALSE,TRUE)</formula>
    </cfRule>
    <cfRule type="expression" dxfId="2702" priority="13304">
      <formula>IF(RIGHT(TEXT(AI92,"0.#"),1)=".",TRUE,FALSE)</formula>
    </cfRule>
  </conditionalFormatting>
  <conditionalFormatting sqref="AM92">
    <cfRule type="expression" dxfId="2701" priority="13301">
      <formula>IF(RIGHT(TEXT(AM92,"0.#"),1)=".",FALSE,TRUE)</formula>
    </cfRule>
    <cfRule type="expression" dxfId="2700" priority="13302">
      <formula>IF(RIGHT(TEXT(AM92,"0.#"),1)=".",TRUE,FALSE)</formula>
    </cfRule>
  </conditionalFormatting>
  <conditionalFormatting sqref="AM93">
    <cfRule type="expression" dxfId="2699" priority="13299">
      <formula>IF(RIGHT(TEXT(AM93,"0.#"),1)=".",FALSE,TRUE)</formula>
    </cfRule>
    <cfRule type="expression" dxfId="2698" priority="13300">
      <formula>IF(RIGHT(TEXT(AM93,"0.#"),1)=".",TRUE,FALSE)</formula>
    </cfRule>
  </conditionalFormatting>
  <conditionalFormatting sqref="AM94">
    <cfRule type="expression" dxfId="2697" priority="13297">
      <formula>IF(RIGHT(TEXT(AM94,"0.#"),1)=".",FALSE,TRUE)</formula>
    </cfRule>
    <cfRule type="expression" dxfId="2696" priority="13298">
      <formula>IF(RIGHT(TEXT(AM94,"0.#"),1)=".",TRUE,FALSE)</formula>
    </cfRule>
  </conditionalFormatting>
  <conditionalFormatting sqref="AE97">
    <cfRule type="expression" dxfId="2695" priority="13283">
      <formula>IF(RIGHT(TEXT(AE97,"0.#"),1)=".",FALSE,TRUE)</formula>
    </cfRule>
    <cfRule type="expression" dxfId="2694" priority="13284">
      <formula>IF(RIGHT(TEXT(AE97,"0.#"),1)=".",TRUE,FALSE)</formula>
    </cfRule>
  </conditionalFormatting>
  <conditionalFormatting sqref="AE98">
    <cfRule type="expression" dxfId="2693" priority="13281">
      <formula>IF(RIGHT(TEXT(AE98,"0.#"),1)=".",FALSE,TRUE)</formula>
    </cfRule>
    <cfRule type="expression" dxfId="2692" priority="13282">
      <formula>IF(RIGHT(TEXT(AE98,"0.#"),1)=".",TRUE,FALSE)</formula>
    </cfRule>
  </conditionalFormatting>
  <conditionalFormatting sqref="AE99">
    <cfRule type="expression" dxfId="2691" priority="13279">
      <formula>IF(RIGHT(TEXT(AE99,"0.#"),1)=".",FALSE,TRUE)</formula>
    </cfRule>
    <cfRule type="expression" dxfId="2690" priority="13280">
      <formula>IF(RIGHT(TEXT(AE99,"0.#"),1)=".",TRUE,FALSE)</formula>
    </cfRule>
  </conditionalFormatting>
  <conditionalFormatting sqref="AI99">
    <cfRule type="expression" dxfId="2689" priority="13277">
      <formula>IF(RIGHT(TEXT(AI99,"0.#"),1)=".",FALSE,TRUE)</formula>
    </cfRule>
    <cfRule type="expression" dxfId="2688" priority="13278">
      <formula>IF(RIGHT(TEXT(AI99,"0.#"),1)=".",TRUE,FALSE)</formula>
    </cfRule>
  </conditionalFormatting>
  <conditionalFormatting sqref="AI98">
    <cfRule type="expression" dxfId="2687" priority="13275">
      <formula>IF(RIGHT(TEXT(AI98,"0.#"),1)=".",FALSE,TRUE)</formula>
    </cfRule>
    <cfRule type="expression" dxfId="2686" priority="13276">
      <formula>IF(RIGHT(TEXT(AI98,"0.#"),1)=".",TRUE,FALSE)</formula>
    </cfRule>
  </conditionalFormatting>
  <conditionalFormatting sqref="AI97">
    <cfRule type="expression" dxfId="2685" priority="13273">
      <formula>IF(RIGHT(TEXT(AI97,"0.#"),1)=".",FALSE,TRUE)</formula>
    </cfRule>
    <cfRule type="expression" dxfId="2684" priority="13274">
      <formula>IF(RIGHT(TEXT(AI97,"0.#"),1)=".",TRUE,FALSE)</formula>
    </cfRule>
  </conditionalFormatting>
  <conditionalFormatting sqref="AM97">
    <cfRule type="expression" dxfId="2683" priority="13271">
      <formula>IF(RIGHT(TEXT(AM97,"0.#"),1)=".",FALSE,TRUE)</formula>
    </cfRule>
    <cfRule type="expression" dxfId="2682" priority="13272">
      <formula>IF(RIGHT(TEXT(AM97,"0.#"),1)=".",TRUE,FALSE)</formula>
    </cfRule>
  </conditionalFormatting>
  <conditionalFormatting sqref="AM98">
    <cfRule type="expression" dxfId="2681" priority="13269">
      <formula>IF(RIGHT(TEXT(AM98,"0.#"),1)=".",FALSE,TRUE)</formula>
    </cfRule>
    <cfRule type="expression" dxfId="2680" priority="13270">
      <formula>IF(RIGHT(TEXT(AM98,"0.#"),1)=".",TRUE,FALSE)</formula>
    </cfRule>
  </conditionalFormatting>
  <conditionalFormatting sqref="AM99">
    <cfRule type="expression" dxfId="2679" priority="13267">
      <formula>IF(RIGHT(TEXT(AM99,"0.#"),1)=".",FALSE,TRUE)</formula>
    </cfRule>
    <cfRule type="expression" dxfId="2678" priority="13268">
      <formula>IF(RIGHT(TEXT(AM99,"0.#"),1)=".",TRUE,FALSE)</formula>
    </cfRule>
  </conditionalFormatting>
  <conditionalFormatting sqref="AI101">
    <cfRule type="expression" dxfId="2677" priority="13253">
      <formula>IF(RIGHT(TEXT(AI101,"0.#"),1)=".",FALSE,TRUE)</formula>
    </cfRule>
    <cfRule type="expression" dxfId="2676" priority="13254">
      <formula>IF(RIGHT(TEXT(AI101,"0.#"),1)=".",TRUE,FALSE)</formula>
    </cfRule>
  </conditionalFormatting>
  <conditionalFormatting sqref="AM101">
    <cfRule type="expression" dxfId="2675" priority="13251">
      <formula>IF(RIGHT(TEXT(AM101,"0.#"),1)=".",FALSE,TRUE)</formula>
    </cfRule>
    <cfRule type="expression" dxfId="2674" priority="13252">
      <formula>IF(RIGHT(TEXT(AM101,"0.#"),1)=".",TRUE,FALSE)</formula>
    </cfRule>
  </conditionalFormatting>
  <conditionalFormatting sqref="AE102">
    <cfRule type="expression" dxfId="2673" priority="13249">
      <formula>IF(RIGHT(TEXT(AE102,"0.#"),1)=".",FALSE,TRUE)</formula>
    </cfRule>
    <cfRule type="expression" dxfId="2672" priority="13250">
      <formula>IF(RIGHT(TEXT(AE102,"0.#"),1)=".",TRUE,FALSE)</formula>
    </cfRule>
  </conditionalFormatting>
  <conditionalFormatting sqref="AI102">
    <cfRule type="expression" dxfId="2671" priority="13247">
      <formula>IF(RIGHT(TEXT(AI102,"0.#"),1)=".",FALSE,TRUE)</formula>
    </cfRule>
    <cfRule type="expression" dxfId="2670" priority="13248">
      <formula>IF(RIGHT(TEXT(AI102,"0.#"),1)=".",TRUE,FALSE)</formula>
    </cfRule>
  </conditionalFormatting>
  <conditionalFormatting sqref="AM102">
    <cfRule type="expression" dxfId="2669" priority="13245">
      <formula>IF(RIGHT(TEXT(AM102,"0.#"),1)=".",FALSE,TRUE)</formula>
    </cfRule>
    <cfRule type="expression" dxfId="2668" priority="13246">
      <formula>IF(RIGHT(TEXT(AM102,"0.#"),1)=".",TRUE,FALSE)</formula>
    </cfRule>
  </conditionalFormatting>
  <conditionalFormatting sqref="AQ102">
    <cfRule type="expression" dxfId="2667" priority="13243">
      <formula>IF(RIGHT(TEXT(AQ102,"0.#"),1)=".",FALSE,TRUE)</formula>
    </cfRule>
    <cfRule type="expression" dxfId="2666" priority="13244">
      <formula>IF(RIGHT(TEXT(AQ102,"0.#"),1)=".",TRUE,FALSE)</formula>
    </cfRule>
  </conditionalFormatting>
  <conditionalFormatting sqref="AE104">
    <cfRule type="expression" dxfId="2665" priority="13241">
      <formula>IF(RIGHT(TEXT(AE104,"0.#"),1)=".",FALSE,TRUE)</formula>
    </cfRule>
    <cfRule type="expression" dxfId="2664" priority="13242">
      <formula>IF(RIGHT(TEXT(AE104,"0.#"),1)=".",TRUE,FALSE)</formula>
    </cfRule>
  </conditionalFormatting>
  <conditionalFormatting sqref="AI104">
    <cfRule type="expression" dxfId="2663" priority="13239">
      <formula>IF(RIGHT(TEXT(AI104,"0.#"),1)=".",FALSE,TRUE)</formula>
    </cfRule>
    <cfRule type="expression" dxfId="2662" priority="13240">
      <formula>IF(RIGHT(TEXT(AI104,"0.#"),1)=".",TRUE,FALSE)</formula>
    </cfRule>
  </conditionalFormatting>
  <conditionalFormatting sqref="AM104">
    <cfRule type="expression" dxfId="2661" priority="13237">
      <formula>IF(RIGHT(TEXT(AM104,"0.#"),1)=".",FALSE,TRUE)</formula>
    </cfRule>
    <cfRule type="expression" dxfId="2660" priority="13238">
      <formula>IF(RIGHT(TEXT(AM104,"0.#"),1)=".",TRUE,FALSE)</formula>
    </cfRule>
  </conditionalFormatting>
  <conditionalFormatting sqref="AE105">
    <cfRule type="expression" dxfId="2659" priority="13235">
      <formula>IF(RIGHT(TEXT(AE105,"0.#"),1)=".",FALSE,TRUE)</formula>
    </cfRule>
    <cfRule type="expression" dxfId="2658" priority="13236">
      <formula>IF(RIGHT(TEXT(AE105,"0.#"),1)=".",TRUE,FALSE)</formula>
    </cfRule>
  </conditionalFormatting>
  <conditionalFormatting sqref="AI105">
    <cfRule type="expression" dxfId="2657" priority="13233">
      <formula>IF(RIGHT(TEXT(AI105,"0.#"),1)=".",FALSE,TRUE)</formula>
    </cfRule>
    <cfRule type="expression" dxfId="2656" priority="13234">
      <formula>IF(RIGHT(TEXT(AI105,"0.#"),1)=".",TRUE,FALSE)</formula>
    </cfRule>
  </conditionalFormatting>
  <conditionalFormatting sqref="AM105">
    <cfRule type="expression" dxfId="2655" priority="13231">
      <formula>IF(RIGHT(TEXT(AM105,"0.#"),1)=".",FALSE,TRUE)</formula>
    </cfRule>
    <cfRule type="expression" dxfId="2654" priority="13232">
      <formula>IF(RIGHT(TEXT(AM105,"0.#"),1)=".",TRUE,FALSE)</formula>
    </cfRule>
  </conditionalFormatting>
  <conditionalFormatting sqref="AE107">
    <cfRule type="expression" dxfId="2653" priority="13227">
      <formula>IF(RIGHT(TEXT(AE107,"0.#"),1)=".",FALSE,TRUE)</formula>
    </cfRule>
    <cfRule type="expression" dxfId="2652" priority="13228">
      <formula>IF(RIGHT(TEXT(AE107,"0.#"),1)=".",TRUE,FALSE)</formula>
    </cfRule>
  </conditionalFormatting>
  <conditionalFormatting sqref="AI107">
    <cfRule type="expression" dxfId="2651" priority="13225">
      <formula>IF(RIGHT(TEXT(AI107,"0.#"),1)=".",FALSE,TRUE)</formula>
    </cfRule>
    <cfRule type="expression" dxfId="2650" priority="13226">
      <formula>IF(RIGHT(TEXT(AI107,"0.#"),1)=".",TRUE,FALSE)</formula>
    </cfRule>
  </conditionalFormatting>
  <conditionalFormatting sqref="AM107">
    <cfRule type="expression" dxfId="2649" priority="13223">
      <formula>IF(RIGHT(TEXT(AM107,"0.#"),1)=".",FALSE,TRUE)</formula>
    </cfRule>
    <cfRule type="expression" dxfId="2648" priority="13224">
      <formula>IF(RIGHT(TEXT(AM107,"0.#"),1)=".",TRUE,FALSE)</formula>
    </cfRule>
  </conditionalFormatting>
  <conditionalFormatting sqref="AE108">
    <cfRule type="expression" dxfId="2647" priority="13221">
      <formula>IF(RIGHT(TEXT(AE108,"0.#"),1)=".",FALSE,TRUE)</formula>
    </cfRule>
    <cfRule type="expression" dxfId="2646" priority="13222">
      <formula>IF(RIGHT(TEXT(AE108,"0.#"),1)=".",TRUE,FALSE)</formula>
    </cfRule>
  </conditionalFormatting>
  <conditionalFormatting sqref="AI108">
    <cfRule type="expression" dxfId="2645" priority="13219">
      <formula>IF(RIGHT(TEXT(AI108,"0.#"),1)=".",FALSE,TRUE)</formula>
    </cfRule>
    <cfRule type="expression" dxfId="2644" priority="13220">
      <formula>IF(RIGHT(TEXT(AI108,"0.#"),1)=".",TRUE,FALSE)</formula>
    </cfRule>
  </conditionalFormatting>
  <conditionalFormatting sqref="AM108">
    <cfRule type="expression" dxfId="2643" priority="13217">
      <formula>IF(RIGHT(TEXT(AM108,"0.#"),1)=".",FALSE,TRUE)</formula>
    </cfRule>
    <cfRule type="expression" dxfId="2642" priority="13218">
      <formula>IF(RIGHT(TEXT(AM108,"0.#"),1)=".",TRUE,FALSE)</formula>
    </cfRule>
  </conditionalFormatting>
  <conditionalFormatting sqref="AE110">
    <cfRule type="expression" dxfId="2641" priority="13213">
      <formula>IF(RIGHT(TEXT(AE110,"0.#"),1)=".",FALSE,TRUE)</formula>
    </cfRule>
    <cfRule type="expression" dxfId="2640" priority="13214">
      <formula>IF(RIGHT(TEXT(AE110,"0.#"),1)=".",TRUE,FALSE)</formula>
    </cfRule>
  </conditionalFormatting>
  <conditionalFormatting sqref="AI110">
    <cfRule type="expression" dxfId="2639" priority="13211">
      <formula>IF(RIGHT(TEXT(AI110,"0.#"),1)=".",FALSE,TRUE)</formula>
    </cfRule>
    <cfRule type="expression" dxfId="2638" priority="13212">
      <formula>IF(RIGHT(TEXT(AI110,"0.#"),1)=".",TRUE,FALSE)</formula>
    </cfRule>
  </conditionalFormatting>
  <conditionalFormatting sqref="AM110">
    <cfRule type="expression" dxfId="2637" priority="13209">
      <formula>IF(RIGHT(TEXT(AM110,"0.#"),1)=".",FALSE,TRUE)</formula>
    </cfRule>
    <cfRule type="expression" dxfId="2636" priority="13210">
      <formula>IF(RIGHT(TEXT(AM110,"0.#"),1)=".",TRUE,FALSE)</formula>
    </cfRule>
  </conditionalFormatting>
  <conditionalFormatting sqref="AE111">
    <cfRule type="expression" dxfId="2635" priority="13207">
      <formula>IF(RIGHT(TEXT(AE111,"0.#"),1)=".",FALSE,TRUE)</formula>
    </cfRule>
    <cfRule type="expression" dxfId="2634" priority="13208">
      <formula>IF(RIGHT(TEXT(AE111,"0.#"),1)=".",TRUE,FALSE)</formula>
    </cfRule>
  </conditionalFormatting>
  <conditionalFormatting sqref="AI111">
    <cfRule type="expression" dxfId="2633" priority="13205">
      <formula>IF(RIGHT(TEXT(AI111,"0.#"),1)=".",FALSE,TRUE)</formula>
    </cfRule>
    <cfRule type="expression" dxfId="2632" priority="13206">
      <formula>IF(RIGHT(TEXT(AI111,"0.#"),1)=".",TRUE,FALSE)</formula>
    </cfRule>
  </conditionalFormatting>
  <conditionalFormatting sqref="AM111">
    <cfRule type="expression" dxfId="2631" priority="13203">
      <formula>IF(RIGHT(TEXT(AM111,"0.#"),1)=".",FALSE,TRUE)</formula>
    </cfRule>
    <cfRule type="expression" dxfId="2630" priority="13204">
      <formula>IF(RIGHT(TEXT(AM111,"0.#"),1)=".",TRUE,FALSE)</formula>
    </cfRule>
  </conditionalFormatting>
  <conditionalFormatting sqref="AE113">
    <cfRule type="expression" dxfId="2629" priority="13199">
      <formula>IF(RIGHT(TEXT(AE113,"0.#"),1)=".",FALSE,TRUE)</formula>
    </cfRule>
    <cfRule type="expression" dxfId="2628" priority="13200">
      <formula>IF(RIGHT(TEXT(AE113,"0.#"),1)=".",TRUE,FALSE)</formula>
    </cfRule>
  </conditionalFormatting>
  <conditionalFormatting sqref="AI113">
    <cfRule type="expression" dxfId="2627" priority="13197">
      <formula>IF(RIGHT(TEXT(AI113,"0.#"),1)=".",FALSE,TRUE)</formula>
    </cfRule>
    <cfRule type="expression" dxfId="2626" priority="13198">
      <formula>IF(RIGHT(TEXT(AI113,"0.#"),1)=".",TRUE,FALSE)</formula>
    </cfRule>
  </conditionalFormatting>
  <conditionalFormatting sqref="AM113">
    <cfRule type="expression" dxfId="2625" priority="13195">
      <formula>IF(RIGHT(TEXT(AM113,"0.#"),1)=".",FALSE,TRUE)</formula>
    </cfRule>
    <cfRule type="expression" dxfId="2624" priority="13196">
      <formula>IF(RIGHT(TEXT(AM113,"0.#"),1)=".",TRUE,FALSE)</formula>
    </cfRule>
  </conditionalFormatting>
  <conditionalFormatting sqref="AE114">
    <cfRule type="expression" dxfId="2623" priority="13193">
      <formula>IF(RIGHT(TEXT(AE114,"0.#"),1)=".",FALSE,TRUE)</formula>
    </cfRule>
    <cfRule type="expression" dxfId="2622" priority="13194">
      <formula>IF(RIGHT(TEXT(AE114,"0.#"),1)=".",TRUE,FALSE)</formula>
    </cfRule>
  </conditionalFormatting>
  <conditionalFormatting sqref="AI114">
    <cfRule type="expression" dxfId="2621" priority="13191">
      <formula>IF(RIGHT(TEXT(AI114,"0.#"),1)=".",FALSE,TRUE)</formula>
    </cfRule>
    <cfRule type="expression" dxfId="2620" priority="13192">
      <formula>IF(RIGHT(TEXT(AI114,"0.#"),1)=".",TRUE,FALSE)</formula>
    </cfRule>
  </conditionalFormatting>
  <conditionalFormatting sqref="AM114">
    <cfRule type="expression" dxfId="2619" priority="13189">
      <formula>IF(RIGHT(TEXT(AM114,"0.#"),1)=".",FALSE,TRUE)</formula>
    </cfRule>
    <cfRule type="expression" dxfId="2618" priority="13190">
      <formula>IF(RIGHT(TEXT(AM114,"0.#"),1)=".",TRUE,FALSE)</formula>
    </cfRule>
  </conditionalFormatting>
  <conditionalFormatting sqref="AE116 AQ116">
    <cfRule type="expression" dxfId="2617" priority="13185">
      <formula>IF(RIGHT(TEXT(AE116,"0.#"),1)=".",FALSE,TRUE)</formula>
    </cfRule>
    <cfRule type="expression" dxfId="2616" priority="13186">
      <formula>IF(RIGHT(TEXT(AE116,"0.#"),1)=".",TRUE,FALSE)</formula>
    </cfRule>
  </conditionalFormatting>
  <conditionalFormatting sqref="AI116">
    <cfRule type="expression" dxfId="2615" priority="13183">
      <formula>IF(RIGHT(TEXT(AI116,"0.#"),1)=".",FALSE,TRUE)</formula>
    </cfRule>
    <cfRule type="expression" dxfId="2614" priority="13184">
      <formula>IF(RIGHT(TEXT(AI116,"0.#"),1)=".",TRUE,FALSE)</formula>
    </cfRule>
  </conditionalFormatting>
  <conditionalFormatting sqref="AM116">
    <cfRule type="expression" dxfId="2613" priority="13181">
      <formula>IF(RIGHT(TEXT(AM116,"0.#"),1)=".",FALSE,TRUE)</formula>
    </cfRule>
    <cfRule type="expression" dxfId="2612" priority="13182">
      <formula>IF(RIGHT(TEXT(AM116,"0.#"),1)=".",TRUE,FALSE)</formula>
    </cfRule>
  </conditionalFormatting>
  <conditionalFormatting sqref="AE117 AM117">
    <cfRule type="expression" dxfId="2611" priority="13179">
      <formula>IF(RIGHT(TEXT(AE117,"0.#"),1)=".",FALSE,TRUE)</formula>
    </cfRule>
    <cfRule type="expression" dxfId="2610" priority="13180">
      <formula>IF(RIGHT(TEXT(AE117,"0.#"),1)=".",TRUE,FALSE)</formula>
    </cfRule>
  </conditionalFormatting>
  <conditionalFormatting sqref="AI117">
    <cfRule type="expression" dxfId="2609" priority="13177">
      <formula>IF(RIGHT(TEXT(AI117,"0.#"),1)=".",FALSE,TRUE)</formula>
    </cfRule>
    <cfRule type="expression" dxfId="2608" priority="13178">
      <formula>IF(RIGHT(TEXT(AI117,"0.#"),1)=".",TRUE,FALSE)</formula>
    </cfRule>
  </conditionalFormatting>
  <conditionalFormatting sqref="AQ117">
    <cfRule type="expression" dxfId="2607" priority="13173">
      <formula>IF(RIGHT(TEXT(AQ117,"0.#"),1)=".",FALSE,TRUE)</formula>
    </cfRule>
    <cfRule type="expression" dxfId="2606" priority="13174">
      <formula>IF(RIGHT(TEXT(AQ117,"0.#"),1)=".",TRUE,FALSE)</formula>
    </cfRule>
  </conditionalFormatting>
  <conditionalFormatting sqref="AE119 AQ119">
    <cfRule type="expression" dxfId="2605" priority="13171">
      <formula>IF(RIGHT(TEXT(AE119,"0.#"),1)=".",FALSE,TRUE)</formula>
    </cfRule>
    <cfRule type="expression" dxfId="2604" priority="13172">
      <formula>IF(RIGHT(TEXT(AE119,"0.#"),1)=".",TRUE,FALSE)</formula>
    </cfRule>
  </conditionalFormatting>
  <conditionalFormatting sqref="AI119">
    <cfRule type="expression" dxfId="2603" priority="13169">
      <formula>IF(RIGHT(TEXT(AI119,"0.#"),1)=".",FALSE,TRUE)</formula>
    </cfRule>
    <cfRule type="expression" dxfId="2602" priority="13170">
      <formula>IF(RIGHT(TEXT(AI119,"0.#"),1)=".",TRUE,FALSE)</formula>
    </cfRule>
  </conditionalFormatting>
  <conditionalFormatting sqref="AM119">
    <cfRule type="expression" dxfId="2601" priority="13167">
      <formula>IF(RIGHT(TEXT(AM119,"0.#"),1)=".",FALSE,TRUE)</formula>
    </cfRule>
    <cfRule type="expression" dxfId="2600" priority="13168">
      <formula>IF(RIGHT(TEXT(AM119,"0.#"),1)=".",TRUE,FALSE)</formula>
    </cfRule>
  </conditionalFormatting>
  <conditionalFormatting sqref="AQ120">
    <cfRule type="expression" dxfId="2599" priority="13159">
      <formula>IF(RIGHT(TEXT(AQ120,"0.#"),1)=".",FALSE,TRUE)</formula>
    </cfRule>
    <cfRule type="expression" dxfId="2598" priority="13160">
      <formula>IF(RIGHT(TEXT(AQ120,"0.#"),1)=".",TRUE,FALSE)</formula>
    </cfRule>
  </conditionalFormatting>
  <conditionalFormatting sqref="AE122 AQ122">
    <cfRule type="expression" dxfId="2597" priority="13157">
      <formula>IF(RIGHT(TEXT(AE122,"0.#"),1)=".",FALSE,TRUE)</formula>
    </cfRule>
    <cfRule type="expression" dxfId="2596" priority="13158">
      <formula>IF(RIGHT(TEXT(AE122,"0.#"),1)=".",TRUE,FALSE)</formula>
    </cfRule>
  </conditionalFormatting>
  <conditionalFormatting sqref="AI122">
    <cfRule type="expression" dxfId="2595" priority="13155">
      <formula>IF(RIGHT(TEXT(AI122,"0.#"),1)=".",FALSE,TRUE)</formula>
    </cfRule>
    <cfRule type="expression" dxfId="2594" priority="13156">
      <formula>IF(RIGHT(TEXT(AI122,"0.#"),1)=".",TRUE,FALSE)</formula>
    </cfRule>
  </conditionalFormatting>
  <conditionalFormatting sqref="AM122">
    <cfRule type="expression" dxfId="2593" priority="13153">
      <formula>IF(RIGHT(TEXT(AM122,"0.#"),1)=".",FALSE,TRUE)</formula>
    </cfRule>
    <cfRule type="expression" dxfId="2592" priority="13154">
      <formula>IF(RIGHT(TEXT(AM122,"0.#"),1)=".",TRUE,FALSE)</formula>
    </cfRule>
  </conditionalFormatting>
  <conditionalFormatting sqref="AQ123">
    <cfRule type="expression" dxfId="2591" priority="13145">
      <formula>IF(RIGHT(TEXT(AQ123,"0.#"),1)=".",FALSE,TRUE)</formula>
    </cfRule>
    <cfRule type="expression" dxfId="2590" priority="13146">
      <formula>IF(RIGHT(TEXT(AQ123,"0.#"),1)=".",TRUE,FALSE)</formula>
    </cfRule>
  </conditionalFormatting>
  <conditionalFormatting sqref="AE125 AQ125">
    <cfRule type="expression" dxfId="2589" priority="13143">
      <formula>IF(RIGHT(TEXT(AE125,"0.#"),1)=".",FALSE,TRUE)</formula>
    </cfRule>
    <cfRule type="expression" dxfId="2588" priority="13144">
      <formula>IF(RIGHT(TEXT(AE125,"0.#"),1)=".",TRUE,FALSE)</formula>
    </cfRule>
  </conditionalFormatting>
  <conditionalFormatting sqref="AI125">
    <cfRule type="expression" dxfId="2587" priority="13141">
      <formula>IF(RIGHT(TEXT(AI125,"0.#"),1)=".",FALSE,TRUE)</formula>
    </cfRule>
    <cfRule type="expression" dxfId="2586" priority="13142">
      <formula>IF(RIGHT(TEXT(AI125,"0.#"),1)=".",TRUE,FALSE)</formula>
    </cfRule>
  </conditionalFormatting>
  <conditionalFormatting sqref="AM125">
    <cfRule type="expression" dxfId="2585" priority="13139">
      <formula>IF(RIGHT(TEXT(AM125,"0.#"),1)=".",FALSE,TRUE)</formula>
    </cfRule>
    <cfRule type="expression" dxfId="2584" priority="13140">
      <formula>IF(RIGHT(TEXT(AM125,"0.#"),1)=".",TRUE,FALSE)</formula>
    </cfRule>
  </conditionalFormatting>
  <conditionalFormatting sqref="AQ126">
    <cfRule type="expression" dxfId="2583" priority="13131">
      <formula>IF(RIGHT(TEXT(AQ126,"0.#"),1)=".",FALSE,TRUE)</formula>
    </cfRule>
    <cfRule type="expression" dxfId="2582" priority="13132">
      <formula>IF(RIGHT(TEXT(AQ126,"0.#"),1)=".",TRUE,FALSE)</formula>
    </cfRule>
  </conditionalFormatting>
  <conditionalFormatting sqref="AE128 AQ128">
    <cfRule type="expression" dxfId="2581" priority="13129">
      <formula>IF(RIGHT(TEXT(AE128,"0.#"),1)=".",FALSE,TRUE)</formula>
    </cfRule>
    <cfRule type="expression" dxfId="2580" priority="13130">
      <formula>IF(RIGHT(TEXT(AE128,"0.#"),1)=".",TRUE,FALSE)</formula>
    </cfRule>
  </conditionalFormatting>
  <conditionalFormatting sqref="AI128">
    <cfRule type="expression" dxfId="2579" priority="13127">
      <formula>IF(RIGHT(TEXT(AI128,"0.#"),1)=".",FALSE,TRUE)</formula>
    </cfRule>
    <cfRule type="expression" dxfId="2578" priority="13128">
      <formula>IF(RIGHT(TEXT(AI128,"0.#"),1)=".",TRUE,FALSE)</formula>
    </cfRule>
  </conditionalFormatting>
  <conditionalFormatting sqref="AM128">
    <cfRule type="expression" dxfId="2577" priority="13125">
      <formula>IF(RIGHT(TEXT(AM128,"0.#"),1)=".",FALSE,TRUE)</formula>
    </cfRule>
    <cfRule type="expression" dxfId="2576" priority="13126">
      <formula>IF(RIGHT(TEXT(AM128,"0.#"),1)=".",TRUE,FALSE)</formula>
    </cfRule>
  </conditionalFormatting>
  <conditionalFormatting sqref="AQ129">
    <cfRule type="expression" dxfId="2575" priority="13117">
      <formula>IF(RIGHT(TEXT(AQ129,"0.#"),1)=".",FALSE,TRUE)</formula>
    </cfRule>
    <cfRule type="expression" dxfId="2574" priority="13118">
      <formula>IF(RIGHT(TEXT(AQ129,"0.#"),1)=".",TRUE,FALSE)</formula>
    </cfRule>
  </conditionalFormatting>
  <conditionalFormatting sqref="AE75">
    <cfRule type="expression" dxfId="2573" priority="13115">
      <formula>IF(RIGHT(TEXT(AE75,"0.#"),1)=".",FALSE,TRUE)</formula>
    </cfRule>
    <cfRule type="expression" dxfId="2572" priority="13116">
      <formula>IF(RIGHT(TEXT(AE75,"0.#"),1)=".",TRUE,FALSE)</formula>
    </cfRule>
  </conditionalFormatting>
  <conditionalFormatting sqref="AE76">
    <cfRule type="expression" dxfId="2571" priority="13113">
      <formula>IF(RIGHT(TEXT(AE76,"0.#"),1)=".",FALSE,TRUE)</formula>
    </cfRule>
    <cfRule type="expression" dxfId="2570" priority="13114">
      <formula>IF(RIGHT(TEXT(AE76,"0.#"),1)=".",TRUE,FALSE)</formula>
    </cfRule>
  </conditionalFormatting>
  <conditionalFormatting sqref="AE77">
    <cfRule type="expression" dxfId="2569" priority="13111">
      <formula>IF(RIGHT(TEXT(AE77,"0.#"),1)=".",FALSE,TRUE)</formula>
    </cfRule>
    <cfRule type="expression" dxfId="2568" priority="13112">
      <formula>IF(RIGHT(TEXT(AE77,"0.#"),1)=".",TRUE,FALSE)</formula>
    </cfRule>
  </conditionalFormatting>
  <conditionalFormatting sqref="AI77">
    <cfRule type="expression" dxfId="2567" priority="13109">
      <formula>IF(RIGHT(TEXT(AI77,"0.#"),1)=".",FALSE,TRUE)</formula>
    </cfRule>
    <cfRule type="expression" dxfId="2566" priority="13110">
      <formula>IF(RIGHT(TEXT(AI77,"0.#"),1)=".",TRUE,FALSE)</formula>
    </cfRule>
  </conditionalFormatting>
  <conditionalFormatting sqref="AI76">
    <cfRule type="expression" dxfId="2565" priority="13107">
      <formula>IF(RIGHT(TEXT(AI76,"0.#"),1)=".",FALSE,TRUE)</formula>
    </cfRule>
    <cfRule type="expression" dxfId="2564" priority="13108">
      <formula>IF(RIGHT(TEXT(AI76,"0.#"),1)=".",TRUE,FALSE)</formula>
    </cfRule>
  </conditionalFormatting>
  <conditionalFormatting sqref="AI75">
    <cfRule type="expression" dxfId="2563" priority="13105">
      <formula>IF(RIGHT(TEXT(AI75,"0.#"),1)=".",FALSE,TRUE)</formula>
    </cfRule>
    <cfRule type="expression" dxfId="2562" priority="13106">
      <formula>IF(RIGHT(TEXT(AI75,"0.#"),1)=".",TRUE,FALSE)</formula>
    </cfRule>
  </conditionalFormatting>
  <conditionalFormatting sqref="AM75">
    <cfRule type="expression" dxfId="2561" priority="13103">
      <formula>IF(RIGHT(TEXT(AM75,"0.#"),1)=".",FALSE,TRUE)</formula>
    </cfRule>
    <cfRule type="expression" dxfId="2560" priority="13104">
      <formula>IF(RIGHT(TEXT(AM75,"0.#"),1)=".",TRUE,FALSE)</formula>
    </cfRule>
  </conditionalFormatting>
  <conditionalFormatting sqref="AM76">
    <cfRule type="expression" dxfId="2559" priority="13101">
      <formula>IF(RIGHT(TEXT(AM76,"0.#"),1)=".",FALSE,TRUE)</formula>
    </cfRule>
    <cfRule type="expression" dxfId="2558" priority="13102">
      <formula>IF(RIGHT(TEXT(AM76,"0.#"),1)=".",TRUE,FALSE)</formula>
    </cfRule>
  </conditionalFormatting>
  <conditionalFormatting sqref="AM77">
    <cfRule type="expression" dxfId="2557" priority="13099">
      <formula>IF(RIGHT(TEXT(AM77,"0.#"),1)=".",FALSE,TRUE)</formula>
    </cfRule>
    <cfRule type="expression" dxfId="2556" priority="13100">
      <formula>IF(RIGHT(TEXT(AM77,"0.#"),1)=".",TRUE,FALSE)</formula>
    </cfRule>
  </conditionalFormatting>
  <conditionalFormatting sqref="AE134:AE135 AI134:AI135 AM134:AM135 AQ134:AQ135 AU134:AU135">
    <cfRule type="expression" dxfId="2555" priority="13085">
      <formula>IF(RIGHT(TEXT(AE134,"0.#"),1)=".",FALSE,TRUE)</formula>
    </cfRule>
    <cfRule type="expression" dxfId="2554" priority="13086">
      <formula>IF(RIGHT(TEXT(AE134,"0.#"),1)=".",TRUE,FALSE)</formula>
    </cfRule>
  </conditionalFormatting>
  <conditionalFormatting sqref="AE433">
    <cfRule type="expression" dxfId="2553" priority="13055">
      <formula>IF(RIGHT(TEXT(AE433,"0.#"),1)=".",FALSE,TRUE)</formula>
    </cfRule>
    <cfRule type="expression" dxfId="2552" priority="13056">
      <formula>IF(RIGHT(TEXT(AE433,"0.#"),1)=".",TRUE,FALSE)</formula>
    </cfRule>
  </conditionalFormatting>
  <conditionalFormatting sqref="AM435">
    <cfRule type="expression" dxfId="2551" priority="13039">
      <formula>IF(RIGHT(TEXT(AM435,"0.#"),1)=".",FALSE,TRUE)</formula>
    </cfRule>
    <cfRule type="expression" dxfId="2550" priority="13040">
      <formula>IF(RIGHT(TEXT(AM435,"0.#"),1)=".",TRUE,FALSE)</formula>
    </cfRule>
  </conditionalFormatting>
  <conditionalFormatting sqref="AE434">
    <cfRule type="expression" dxfId="2549" priority="13053">
      <formula>IF(RIGHT(TEXT(AE434,"0.#"),1)=".",FALSE,TRUE)</formula>
    </cfRule>
    <cfRule type="expression" dxfId="2548" priority="13054">
      <formula>IF(RIGHT(TEXT(AE434,"0.#"),1)=".",TRUE,FALSE)</formula>
    </cfRule>
  </conditionalFormatting>
  <conditionalFormatting sqref="AE435">
    <cfRule type="expression" dxfId="2547" priority="13051">
      <formula>IF(RIGHT(TEXT(AE435,"0.#"),1)=".",FALSE,TRUE)</formula>
    </cfRule>
    <cfRule type="expression" dxfId="2546" priority="13052">
      <formula>IF(RIGHT(TEXT(AE435,"0.#"),1)=".",TRUE,FALSE)</formula>
    </cfRule>
  </conditionalFormatting>
  <conditionalFormatting sqref="AM433">
    <cfRule type="expression" dxfId="2545" priority="13043">
      <formula>IF(RIGHT(TEXT(AM433,"0.#"),1)=".",FALSE,TRUE)</formula>
    </cfRule>
    <cfRule type="expression" dxfId="2544" priority="13044">
      <formula>IF(RIGHT(TEXT(AM433,"0.#"),1)=".",TRUE,FALSE)</formula>
    </cfRule>
  </conditionalFormatting>
  <conditionalFormatting sqref="AM434">
    <cfRule type="expression" dxfId="2543" priority="13041">
      <formula>IF(RIGHT(TEXT(AM434,"0.#"),1)=".",FALSE,TRUE)</formula>
    </cfRule>
    <cfRule type="expression" dxfId="2542" priority="13042">
      <formula>IF(RIGHT(TEXT(AM434,"0.#"),1)=".",TRUE,FALSE)</formula>
    </cfRule>
  </conditionalFormatting>
  <conditionalFormatting sqref="AU433">
    <cfRule type="expression" dxfId="2541" priority="13031">
      <formula>IF(RIGHT(TEXT(AU433,"0.#"),1)=".",FALSE,TRUE)</formula>
    </cfRule>
    <cfRule type="expression" dxfId="2540" priority="13032">
      <formula>IF(RIGHT(TEXT(AU433,"0.#"),1)=".",TRUE,FALSE)</formula>
    </cfRule>
  </conditionalFormatting>
  <conditionalFormatting sqref="AU434">
    <cfRule type="expression" dxfId="2539" priority="13029">
      <formula>IF(RIGHT(TEXT(AU434,"0.#"),1)=".",FALSE,TRUE)</formula>
    </cfRule>
    <cfRule type="expression" dxfId="2538" priority="13030">
      <formula>IF(RIGHT(TEXT(AU434,"0.#"),1)=".",TRUE,FALSE)</formula>
    </cfRule>
  </conditionalFormatting>
  <conditionalFormatting sqref="AU435">
    <cfRule type="expression" dxfId="2537" priority="13027">
      <formula>IF(RIGHT(TEXT(AU435,"0.#"),1)=".",FALSE,TRUE)</formula>
    </cfRule>
    <cfRule type="expression" dxfId="2536" priority="13028">
      <formula>IF(RIGHT(TEXT(AU435,"0.#"),1)=".",TRUE,FALSE)</formula>
    </cfRule>
  </conditionalFormatting>
  <conditionalFormatting sqref="AI435">
    <cfRule type="expression" dxfId="2535" priority="12961">
      <formula>IF(RIGHT(TEXT(AI435,"0.#"),1)=".",FALSE,TRUE)</formula>
    </cfRule>
    <cfRule type="expression" dxfId="2534" priority="12962">
      <formula>IF(RIGHT(TEXT(AI435,"0.#"),1)=".",TRUE,FALSE)</formula>
    </cfRule>
  </conditionalFormatting>
  <conditionalFormatting sqref="AI433">
    <cfRule type="expression" dxfId="2533" priority="12965">
      <formula>IF(RIGHT(TEXT(AI433,"0.#"),1)=".",FALSE,TRUE)</formula>
    </cfRule>
    <cfRule type="expression" dxfId="2532" priority="12966">
      <formula>IF(RIGHT(TEXT(AI433,"0.#"),1)=".",TRUE,FALSE)</formula>
    </cfRule>
  </conditionalFormatting>
  <conditionalFormatting sqref="AI434">
    <cfRule type="expression" dxfId="2531" priority="12963">
      <formula>IF(RIGHT(TEXT(AI434,"0.#"),1)=".",FALSE,TRUE)</formula>
    </cfRule>
    <cfRule type="expression" dxfId="2530" priority="12964">
      <formula>IF(RIGHT(TEXT(AI434,"0.#"),1)=".",TRUE,FALSE)</formula>
    </cfRule>
  </conditionalFormatting>
  <conditionalFormatting sqref="AQ434">
    <cfRule type="expression" dxfId="2529" priority="12947">
      <formula>IF(RIGHT(TEXT(AQ434,"0.#"),1)=".",FALSE,TRUE)</formula>
    </cfRule>
    <cfRule type="expression" dxfId="2528" priority="12948">
      <formula>IF(RIGHT(TEXT(AQ434,"0.#"),1)=".",TRUE,FALSE)</formula>
    </cfRule>
  </conditionalFormatting>
  <conditionalFormatting sqref="AQ435">
    <cfRule type="expression" dxfId="2527" priority="12933">
      <formula>IF(RIGHT(TEXT(AQ435,"0.#"),1)=".",FALSE,TRUE)</formula>
    </cfRule>
    <cfRule type="expression" dxfId="2526" priority="12934">
      <formula>IF(RIGHT(TEXT(AQ435,"0.#"),1)=".",TRUE,FALSE)</formula>
    </cfRule>
  </conditionalFormatting>
  <conditionalFormatting sqref="AQ433">
    <cfRule type="expression" dxfId="2525" priority="12931">
      <formula>IF(RIGHT(TEXT(AQ433,"0.#"),1)=".",FALSE,TRUE)</formula>
    </cfRule>
    <cfRule type="expression" dxfId="2524" priority="12932">
      <formula>IF(RIGHT(TEXT(AQ433,"0.#"),1)=".",TRUE,FALSE)</formula>
    </cfRule>
  </conditionalFormatting>
  <conditionalFormatting sqref="AL839:AO866">
    <cfRule type="expression" dxfId="2523" priority="6655">
      <formula>IF(AND(AL839&gt;=0, RIGHT(TEXT(AL839,"0.#"),1)&lt;&gt;"."),TRUE,FALSE)</formula>
    </cfRule>
    <cfRule type="expression" dxfId="2522" priority="6656">
      <formula>IF(AND(AL839&gt;=0, RIGHT(TEXT(AL839,"0.#"),1)="."),TRUE,FALSE)</formula>
    </cfRule>
    <cfRule type="expression" dxfId="2521" priority="6657">
      <formula>IF(AND(AL839&lt;0, RIGHT(TEXT(AL839,"0.#"),1)&lt;&gt;"."),TRUE,FALSE)</formula>
    </cfRule>
    <cfRule type="expression" dxfId="2520" priority="6658">
      <formula>IF(AND(AL839&lt;0, RIGHT(TEXT(AL839,"0.#"),1)="."),TRUE,FALSE)</formula>
    </cfRule>
  </conditionalFormatting>
  <conditionalFormatting sqref="AQ53:AQ55">
    <cfRule type="expression" dxfId="2519" priority="4677">
      <formula>IF(RIGHT(TEXT(AQ53,"0.#"),1)=".",FALSE,TRUE)</formula>
    </cfRule>
    <cfRule type="expression" dxfId="2518" priority="4678">
      <formula>IF(RIGHT(TEXT(AQ53,"0.#"),1)=".",TRUE,FALSE)</formula>
    </cfRule>
  </conditionalFormatting>
  <conditionalFormatting sqref="AU53:AU55">
    <cfRule type="expression" dxfId="2517" priority="4675">
      <formula>IF(RIGHT(TEXT(AU53,"0.#"),1)=".",FALSE,TRUE)</formula>
    </cfRule>
    <cfRule type="expression" dxfId="2516" priority="4676">
      <formula>IF(RIGHT(TEXT(AU53,"0.#"),1)=".",TRUE,FALSE)</formula>
    </cfRule>
  </conditionalFormatting>
  <conditionalFormatting sqref="AQ60:AQ62">
    <cfRule type="expression" dxfId="2515" priority="4673">
      <formula>IF(RIGHT(TEXT(AQ60,"0.#"),1)=".",FALSE,TRUE)</formula>
    </cfRule>
    <cfRule type="expression" dxfId="2514" priority="4674">
      <formula>IF(RIGHT(TEXT(AQ60,"0.#"),1)=".",TRUE,FALSE)</formula>
    </cfRule>
  </conditionalFormatting>
  <conditionalFormatting sqref="AU60:AU62">
    <cfRule type="expression" dxfId="2513" priority="4671">
      <formula>IF(RIGHT(TEXT(AU60,"0.#"),1)=".",FALSE,TRUE)</formula>
    </cfRule>
    <cfRule type="expression" dxfId="2512" priority="4672">
      <formula>IF(RIGHT(TEXT(AU60,"0.#"),1)=".",TRUE,FALSE)</formula>
    </cfRule>
  </conditionalFormatting>
  <conditionalFormatting sqref="AQ75:AQ77">
    <cfRule type="expression" dxfId="2511" priority="4669">
      <formula>IF(RIGHT(TEXT(AQ75,"0.#"),1)=".",FALSE,TRUE)</formula>
    </cfRule>
    <cfRule type="expression" dxfId="2510" priority="4670">
      <formula>IF(RIGHT(TEXT(AQ75,"0.#"),1)=".",TRUE,FALSE)</formula>
    </cfRule>
  </conditionalFormatting>
  <conditionalFormatting sqref="AU75:AU77">
    <cfRule type="expression" dxfId="2509" priority="4667">
      <formula>IF(RIGHT(TEXT(AU75,"0.#"),1)=".",FALSE,TRUE)</formula>
    </cfRule>
    <cfRule type="expression" dxfId="2508" priority="4668">
      <formula>IF(RIGHT(TEXT(AU75,"0.#"),1)=".",TRUE,FALSE)</formula>
    </cfRule>
  </conditionalFormatting>
  <conditionalFormatting sqref="AQ87:AQ89">
    <cfRule type="expression" dxfId="2507" priority="4665">
      <formula>IF(RIGHT(TEXT(AQ87,"0.#"),1)=".",FALSE,TRUE)</formula>
    </cfRule>
    <cfRule type="expression" dxfId="2506" priority="4666">
      <formula>IF(RIGHT(TEXT(AQ87,"0.#"),1)=".",TRUE,FALSE)</formula>
    </cfRule>
  </conditionalFormatting>
  <conditionalFormatting sqref="AU87:AU89">
    <cfRule type="expression" dxfId="2505" priority="4663">
      <formula>IF(RIGHT(TEXT(AU87,"0.#"),1)=".",FALSE,TRUE)</formula>
    </cfRule>
    <cfRule type="expression" dxfId="2504" priority="4664">
      <formula>IF(RIGHT(TEXT(AU87,"0.#"),1)=".",TRUE,FALSE)</formula>
    </cfRule>
  </conditionalFormatting>
  <conditionalFormatting sqref="AQ92:AQ94">
    <cfRule type="expression" dxfId="2503" priority="4661">
      <formula>IF(RIGHT(TEXT(AQ92,"0.#"),1)=".",FALSE,TRUE)</formula>
    </cfRule>
    <cfRule type="expression" dxfId="2502" priority="4662">
      <formula>IF(RIGHT(TEXT(AQ92,"0.#"),1)=".",TRUE,FALSE)</formula>
    </cfRule>
  </conditionalFormatting>
  <conditionalFormatting sqref="AU92:AU94">
    <cfRule type="expression" dxfId="2501" priority="4659">
      <formula>IF(RIGHT(TEXT(AU92,"0.#"),1)=".",FALSE,TRUE)</formula>
    </cfRule>
    <cfRule type="expression" dxfId="2500" priority="4660">
      <formula>IF(RIGHT(TEXT(AU92,"0.#"),1)=".",TRUE,FALSE)</formula>
    </cfRule>
  </conditionalFormatting>
  <conditionalFormatting sqref="AQ97:AQ99">
    <cfRule type="expression" dxfId="2499" priority="4657">
      <formula>IF(RIGHT(TEXT(AQ97,"0.#"),1)=".",FALSE,TRUE)</formula>
    </cfRule>
    <cfRule type="expression" dxfId="2498" priority="4658">
      <formula>IF(RIGHT(TEXT(AQ97,"0.#"),1)=".",TRUE,FALSE)</formula>
    </cfRule>
  </conditionalFormatting>
  <conditionalFormatting sqref="AU97:AU99">
    <cfRule type="expression" dxfId="2497" priority="4655">
      <formula>IF(RIGHT(TEXT(AU97,"0.#"),1)=".",FALSE,TRUE)</formula>
    </cfRule>
    <cfRule type="expression" dxfId="2496" priority="4656">
      <formula>IF(RIGHT(TEXT(AU97,"0.#"),1)=".",TRUE,FALSE)</formula>
    </cfRule>
  </conditionalFormatting>
  <conditionalFormatting sqref="AE458">
    <cfRule type="expression" dxfId="2495" priority="4349">
      <formula>IF(RIGHT(TEXT(AE458,"0.#"),1)=".",FALSE,TRUE)</formula>
    </cfRule>
    <cfRule type="expression" dxfId="2494" priority="4350">
      <formula>IF(RIGHT(TEXT(AE458,"0.#"),1)=".",TRUE,FALSE)</formula>
    </cfRule>
  </conditionalFormatting>
  <conditionalFormatting sqref="AM460">
    <cfRule type="expression" dxfId="2493" priority="4339">
      <formula>IF(RIGHT(TEXT(AM460,"0.#"),1)=".",FALSE,TRUE)</formula>
    </cfRule>
    <cfRule type="expression" dxfId="2492" priority="4340">
      <formula>IF(RIGHT(TEXT(AM460,"0.#"),1)=".",TRUE,FALSE)</formula>
    </cfRule>
  </conditionalFormatting>
  <conditionalFormatting sqref="AE459">
    <cfRule type="expression" dxfId="2491" priority="4347">
      <formula>IF(RIGHT(TEXT(AE459,"0.#"),1)=".",FALSE,TRUE)</formula>
    </cfRule>
    <cfRule type="expression" dxfId="2490" priority="4348">
      <formula>IF(RIGHT(TEXT(AE459,"0.#"),1)=".",TRUE,FALSE)</formula>
    </cfRule>
  </conditionalFormatting>
  <conditionalFormatting sqref="AE460">
    <cfRule type="expression" dxfId="2489" priority="4345">
      <formula>IF(RIGHT(TEXT(AE460,"0.#"),1)=".",FALSE,TRUE)</formula>
    </cfRule>
    <cfRule type="expression" dxfId="2488" priority="4346">
      <formula>IF(RIGHT(TEXT(AE460,"0.#"),1)=".",TRUE,FALSE)</formula>
    </cfRule>
  </conditionalFormatting>
  <conditionalFormatting sqref="AM458">
    <cfRule type="expression" dxfId="2487" priority="4343">
      <formula>IF(RIGHT(TEXT(AM458,"0.#"),1)=".",FALSE,TRUE)</formula>
    </cfRule>
    <cfRule type="expression" dxfId="2486" priority="4344">
      <formula>IF(RIGHT(TEXT(AM458,"0.#"),1)=".",TRUE,FALSE)</formula>
    </cfRule>
  </conditionalFormatting>
  <conditionalFormatting sqref="AM459">
    <cfRule type="expression" dxfId="2485" priority="4341">
      <formula>IF(RIGHT(TEXT(AM459,"0.#"),1)=".",FALSE,TRUE)</formula>
    </cfRule>
    <cfRule type="expression" dxfId="2484" priority="4342">
      <formula>IF(RIGHT(TEXT(AM459,"0.#"),1)=".",TRUE,FALSE)</formula>
    </cfRule>
  </conditionalFormatting>
  <conditionalFormatting sqref="AU458">
    <cfRule type="expression" dxfId="2483" priority="4337">
      <formula>IF(RIGHT(TEXT(AU458,"0.#"),1)=".",FALSE,TRUE)</formula>
    </cfRule>
    <cfRule type="expression" dxfId="2482" priority="4338">
      <formula>IF(RIGHT(TEXT(AU458,"0.#"),1)=".",TRUE,FALSE)</formula>
    </cfRule>
  </conditionalFormatting>
  <conditionalFormatting sqref="AU459">
    <cfRule type="expression" dxfId="2481" priority="4335">
      <formula>IF(RIGHT(TEXT(AU459,"0.#"),1)=".",FALSE,TRUE)</formula>
    </cfRule>
    <cfRule type="expression" dxfId="2480" priority="4336">
      <formula>IF(RIGHT(TEXT(AU459,"0.#"),1)=".",TRUE,FALSE)</formula>
    </cfRule>
  </conditionalFormatting>
  <conditionalFormatting sqref="AU460">
    <cfRule type="expression" dxfId="2479" priority="4333">
      <formula>IF(RIGHT(TEXT(AU460,"0.#"),1)=".",FALSE,TRUE)</formula>
    </cfRule>
    <cfRule type="expression" dxfId="2478" priority="4334">
      <formula>IF(RIGHT(TEXT(AU460,"0.#"),1)=".",TRUE,FALSE)</formula>
    </cfRule>
  </conditionalFormatting>
  <conditionalFormatting sqref="AI460">
    <cfRule type="expression" dxfId="2477" priority="4327">
      <formula>IF(RIGHT(TEXT(AI460,"0.#"),1)=".",FALSE,TRUE)</formula>
    </cfRule>
    <cfRule type="expression" dxfId="2476" priority="4328">
      <formula>IF(RIGHT(TEXT(AI460,"0.#"),1)=".",TRUE,FALSE)</formula>
    </cfRule>
  </conditionalFormatting>
  <conditionalFormatting sqref="AI458">
    <cfRule type="expression" dxfId="2475" priority="4331">
      <formula>IF(RIGHT(TEXT(AI458,"0.#"),1)=".",FALSE,TRUE)</formula>
    </cfRule>
    <cfRule type="expression" dxfId="2474" priority="4332">
      <formula>IF(RIGHT(TEXT(AI458,"0.#"),1)=".",TRUE,FALSE)</formula>
    </cfRule>
  </conditionalFormatting>
  <conditionalFormatting sqref="AI459">
    <cfRule type="expression" dxfId="2473" priority="4329">
      <formula>IF(RIGHT(TEXT(AI459,"0.#"),1)=".",FALSE,TRUE)</formula>
    </cfRule>
    <cfRule type="expression" dxfId="2472" priority="4330">
      <formula>IF(RIGHT(TEXT(AI459,"0.#"),1)=".",TRUE,FALSE)</formula>
    </cfRule>
  </conditionalFormatting>
  <conditionalFormatting sqref="AQ459">
    <cfRule type="expression" dxfId="2471" priority="4325">
      <formula>IF(RIGHT(TEXT(AQ459,"0.#"),1)=".",FALSE,TRUE)</formula>
    </cfRule>
    <cfRule type="expression" dxfId="2470" priority="4326">
      <formula>IF(RIGHT(TEXT(AQ459,"0.#"),1)=".",TRUE,FALSE)</formula>
    </cfRule>
  </conditionalFormatting>
  <conditionalFormatting sqref="AQ460">
    <cfRule type="expression" dxfId="2469" priority="4323">
      <formula>IF(RIGHT(TEXT(AQ460,"0.#"),1)=".",FALSE,TRUE)</formula>
    </cfRule>
    <cfRule type="expression" dxfId="2468" priority="4324">
      <formula>IF(RIGHT(TEXT(AQ460,"0.#"),1)=".",TRUE,FALSE)</formula>
    </cfRule>
  </conditionalFormatting>
  <conditionalFormatting sqref="AQ458">
    <cfRule type="expression" dxfId="2467" priority="4321">
      <formula>IF(RIGHT(TEXT(AQ458,"0.#"),1)=".",FALSE,TRUE)</formula>
    </cfRule>
    <cfRule type="expression" dxfId="2466" priority="4322">
      <formula>IF(RIGHT(TEXT(AQ458,"0.#"),1)=".",TRUE,FALSE)</formula>
    </cfRule>
  </conditionalFormatting>
  <conditionalFormatting sqref="AE120 AM120">
    <cfRule type="expression" dxfId="2465" priority="2999">
      <formula>IF(RIGHT(TEXT(AE120,"0.#"),1)=".",FALSE,TRUE)</formula>
    </cfRule>
    <cfRule type="expression" dxfId="2464" priority="3000">
      <formula>IF(RIGHT(TEXT(AE120,"0.#"),1)=".",TRUE,FALSE)</formula>
    </cfRule>
  </conditionalFormatting>
  <conditionalFormatting sqref="AI126">
    <cfRule type="expression" dxfId="2463" priority="2989">
      <formula>IF(RIGHT(TEXT(AI126,"0.#"),1)=".",FALSE,TRUE)</formula>
    </cfRule>
    <cfRule type="expression" dxfId="2462" priority="2990">
      <formula>IF(RIGHT(TEXT(AI126,"0.#"),1)=".",TRUE,FALSE)</formula>
    </cfRule>
  </conditionalFormatting>
  <conditionalFormatting sqref="AI120">
    <cfRule type="expression" dxfId="2461" priority="2997">
      <formula>IF(RIGHT(TEXT(AI120,"0.#"),1)=".",FALSE,TRUE)</formula>
    </cfRule>
    <cfRule type="expression" dxfId="2460" priority="2998">
      <formula>IF(RIGHT(TEXT(AI120,"0.#"),1)=".",TRUE,FALSE)</formula>
    </cfRule>
  </conditionalFormatting>
  <conditionalFormatting sqref="AE123 AM123">
    <cfRule type="expression" dxfId="2459" priority="2995">
      <formula>IF(RIGHT(TEXT(AE123,"0.#"),1)=".",FALSE,TRUE)</formula>
    </cfRule>
    <cfRule type="expression" dxfId="2458" priority="2996">
      <formula>IF(RIGHT(TEXT(AE123,"0.#"),1)=".",TRUE,FALSE)</formula>
    </cfRule>
  </conditionalFormatting>
  <conditionalFormatting sqref="AI123">
    <cfRule type="expression" dxfId="2457" priority="2993">
      <formula>IF(RIGHT(TEXT(AI123,"0.#"),1)=".",FALSE,TRUE)</formula>
    </cfRule>
    <cfRule type="expression" dxfId="2456" priority="2994">
      <formula>IF(RIGHT(TEXT(AI123,"0.#"),1)=".",TRUE,FALSE)</formula>
    </cfRule>
  </conditionalFormatting>
  <conditionalFormatting sqref="AE126 AM126">
    <cfRule type="expression" dxfId="2455" priority="2991">
      <formula>IF(RIGHT(TEXT(AE126,"0.#"),1)=".",FALSE,TRUE)</formula>
    </cfRule>
    <cfRule type="expression" dxfId="2454" priority="2992">
      <formula>IF(RIGHT(TEXT(AE126,"0.#"),1)=".",TRUE,FALSE)</formula>
    </cfRule>
  </conditionalFormatting>
  <conditionalFormatting sqref="AE129 AM129">
    <cfRule type="expression" dxfId="2453" priority="2987">
      <formula>IF(RIGHT(TEXT(AE129,"0.#"),1)=".",FALSE,TRUE)</formula>
    </cfRule>
    <cfRule type="expression" dxfId="2452" priority="2988">
      <formula>IF(RIGHT(TEXT(AE129,"0.#"),1)=".",TRUE,FALSE)</formula>
    </cfRule>
  </conditionalFormatting>
  <conditionalFormatting sqref="AI129">
    <cfRule type="expression" dxfId="2451" priority="2985">
      <formula>IF(RIGHT(TEXT(AI129,"0.#"),1)=".",FALSE,TRUE)</formula>
    </cfRule>
    <cfRule type="expression" dxfId="2450" priority="2986">
      <formula>IF(RIGHT(TEXT(AI129,"0.#"),1)=".",TRUE,FALSE)</formula>
    </cfRule>
  </conditionalFormatting>
  <conditionalFormatting sqref="Y839:Y866">
    <cfRule type="expression" dxfId="2449" priority="2983">
      <formula>IF(RIGHT(TEXT(Y839,"0.#"),1)=".",FALSE,TRUE)</formula>
    </cfRule>
    <cfRule type="expression" dxfId="2448" priority="2984">
      <formula>IF(RIGHT(TEXT(Y839,"0.#"),1)=".",TRUE,FALSE)</formula>
    </cfRule>
  </conditionalFormatting>
  <conditionalFormatting sqref="AU518">
    <cfRule type="expression" dxfId="2447" priority="1493">
      <formula>IF(RIGHT(TEXT(AU518,"0.#"),1)=".",FALSE,TRUE)</formula>
    </cfRule>
    <cfRule type="expression" dxfId="2446" priority="1494">
      <formula>IF(RIGHT(TEXT(AU518,"0.#"),1)=".",TRUE,FALSE)</formula>
    </cfRule>
  </conditionalFormatting>
  <conditionalFormatting sqref="AQ551">
    <cfRule type="expression" dxfId="2445" priority="1269">
      <formula>IF(RIGHT(TEXT(AQ551,"0.#"),1)=".",FALSE,TRUE)</formula>
    </cfRule>
    <cfRule type="expression" dxfId="2444" priority="1270">
      <formula>IF(RIGHT(TEXT(AQ551,"0.#"),1)=".",TRUE,FALSE)</formula>
    </cfRule>
  </conditionalFormatting>
  <conditionalFormatting sqref="AE556">
    <cfRule type="expression" dxfId="2443" priority="1267">
      <formula>IF(RIGHT(TEXT(AE556,"0.#"),1)=".",FALSE,TRUE)</formula>
    </cfRule>
    <cfRule type="expression" dxfId="2442" priority="1268">
      <formula>IF(RIGHT(TEXT(AE556,"0.#"),1)=".",TRUE,FALSE)</formula>
    </cfRule>
  </conditionalFormatting>
  <conditionalFormatting sqref="AE557">
    <cfRule type="expression" dxfId="2441" priority="1265">
      <formula>IF(RIGHT(TEXT(AE557,"0.#"),1)=".",FALSE,TRUE)</formula>
    </cfRule>
    <cfRule type="expression" dxfId="2440" priority="1266">
      <formula>IF(RIGHT(TEXT(AE557,"0.#"),1)=".",TRUE,FALSE)</formula>
    </cfRule>
  </conditionalFormatting>
  <conditionalFormatting sqref="AE558">
    <cfRule type="expression" dxfId="2439" priority="1263">
      <formula>IF(RIGHT(TEXT(AE558,"0.#"),1)=".",FALSE,TRUE)</formula>
    </cfRule>
    <cfRule type="expression" dxfId="2438" priority="1264">
      <formula>IF(RIGHT(TEXT(AE558,"0.#"),1)=".",TRUE,FALSE)</formula>
    </cfRule>
  </conditionalFormatting>
  <conditionalFormatting sqref="AU556">
    <cfRule type="expression" dxfId="2437" priority="1255">
      <formula>IF(RIGHT(TEXT(AU556,"0.#"),1)=".",FALSE,TRUE)</formula>
    </cfRule>
    <cfRule type="expression" dxfId="2436" priority="1256">
      <formula>IF(RIGHT(TEXT(AU556,"0.#"),1)=".",TRUE,FALSE)</formula>
    </cfRule>
  </conditionalFormatting>
  <conditionalFormatting sqref="AU557">
    <cfRule type="expression" dxfId="2435" priority="1253">
      <formula>IF(RIGHT(TEXT(AU557,"0.#"),1)=".",FALSE,TRUE)</formula>
    </cfRule>
    <cfRule type="expression" dxfId="2434" priority="1254">
      <formula>IF(RIGHT(TEXT(AU557,"0.#"),1)=".",TRUE,FALSE)</formula>
    </cfRule>
  </conditionalFormatting>
  <conditionalFormatting sqref="AU558">
    <cfRule type="expression" dxfId="2433" priority="1251">
      <formula>IF(RIGHT(TEXT(AU558,"0.#"),1)=".",FALSE,TRUE)</formula>
    </cfRule>
    <cfRule type="expression" dxfId="2432" priority="1252">
      <formula>IF(RIGHT(TEXT(AU558,"0.#"),1)=".",TRUE,FALSE)</formula>
    </cfRule>
  </conditionalFormatting>
  <conditionalFormatting sqref="AQ557">
    <cfRule type="expression" dxfId="2431" priority="1243">
      <formula>IF(RIGHT(TEXT(AQ557,"0.#"),1)=".",FALSE,TRUE)</formula>
    </cfRule>
    <cfRule type="expression" dxfId="2430" priority="1244">
      <formula>IF(RIGHT(TEXT(AQ557,"0.#"),1)=".",TRUE,FALSE)</formula>
    </cfRule>
  </conditionalFormatting>
  <conditionalFormatting sqref="AQ558">
    <cfRule type="expression" dxfId="2429" priority="1241">
      <formula>IF(RIGHT(TEXT(AQ558,"0.#"),1)=".",FALSE,TRUE)</formula>
    </cfRule>
    <cfRule type="expression" dxfId="2428" priority="1242">
      <formula>IF(RIGHT(TEXT(AQ558,"0.#"),1)=".",TRUE,FALSE)</formula>
    </cfRule>
  </conditionalFormatting>
  <conditionalFormatting sqref="AQ556">
    <cfRule type="expression" dxfId="2427" priority="1239">
      <formula>IF(RIGHT(TEXT(AQ556,"0.#"),1)=".",FALSE,TRUE)</formula>
    </cfRule>
    <cfRule type="expression" dxfId="2426" priority="1240">
      <formula>IF(RIGHT(TEXT(AQ556,"0.#"),1)=".",TRUE,FALSE)</formula>
    </cfRule>
  </conditionalFormatting>
  <conditionalFormatting sqref="AE561">
    <cfRule type="expression" dxfId="2425" priority="1237">
      <formula>IF(RIGHT(TEXT(AE561,"0.#"),1)=".",FALSE,TRUE)</formula>
    </cfRule>
    <cfRule type="expression" dxfId="2424" priority="1238">
      <formula>IF(RIGHT(TEXT(AE561,"0.#"),1)=".",TRUE,FALSE)</formula>
    </cfRule>
  </conditionalFormatting>
  <conditionalFormatting sqref="AE562">
    <cfRule type="expression" dxfId="2423" priority="1235">
      <formula>IF(RIGHT(TEXT(AE562,"0.#"),1)=".",FALSE,TRUE)</formula>
    </cfRule>
    <cfRule type="expression" dxfId="2422" priority="1236">
      <formula>IF(RIGHT(TEXT(AE562,"0.#"),1)=".",TRUE,FALSE)</formula>
    </cfRule>
  </conditionalFormatting>
  <conditionalFormatting sqref="AE563">
    <cfRule type="expression" dxfId="2421" priority="1233">
      <formula>IF(RIGHT(TEXT(AE563,"0.#"),1)=".",FALSE,TRUE)</formula>
    </cfRule>
    <cfRule type="expression" dxfId="2420" priority="1234">
      <formula>IF(RIGHT(TEXT(AE563,"0.#"),1)=".",TRUE,FALSE)</formula>
    </cfRule>
  </conditionalFormatting>
  <conditionalFormatting sqref="AL1102:AO1131">
    <cfRule type="expression" dxfId="2419" priority="2889">
      <formula>IF(AND(AL1102&gt;=0, RIGHT(TEXT(AL1102,"0.#"),1)&lt;&gt;"."),TRUE,FALSE)</formula>
    </cfRule>
    <cfRule type="expression" dxfId="2418" priority="2890">
      <formula>IF(AND(AL1102&gt;=0, RIGHT(TEXT(AL1102,"0.#"),1)="."),TRUE,FALSE)</formula>
    </cfRule>
    <cfRule type="expression" dxfId="2417" priority="2891">
      <formula>IF(AND(AL1102&lt;0, RIGHT(TEXT(AL1102,"0.#"),1)&lt;&gt;"."),TRUE,FALSE)</formula>
    </cfRule>
    <cfRule type="expression" dxfId="2416" priority="2892">
      <formula>IF(AND(AL1102&lt;0, RIGHT(TEXT(AL1102,"0.#"),1)="."),TRUE,FALSE)</formula>
    </cfRule>
  </conditionalFormatting>
  <conditionalFormatting sqref="Y1102:Y1131">
    <cfRule type="expression" dxfId="2415" priority="2887">
      <formula>IF(RIGHT(TEXT(Y1102,"0.#"),1)=".",FALSE,TRUE)</formula>
    </cfRule>
    <cfRule type="expression" dxfId="2414" priority="2888">
      <formula>IF(RIGHT(TEXT(Y1102,"0.#"),1)=".",TRUE,FALSE)</formula>
    </cfRule>
  </conditionalFormatting>
  <conditionalFormatting sqref="AQ553">
    <cfRule type="expression" dxfId="2413" priority="1271">
      <formula>IF(RIGHT(TEXT(AQ553,"0.#"),1)=".",FALSE,TRUE)</formula>
    </cfRule>
    <cfRule type="expression" dxfId="2412" priority="1272">
      <formula>IF(RIGHT(TEXT(AQ553,"0.#"),1)=".",TRUE,FALSE)</formula>
    </cfRule>
  </conditionalFormatting>
  <conditionalFormatting sqref="AU552">
    <cfRule type="expression" dxfId="2411" priority="1283">
      <formula>IF(RIGHT(TEXT(AU552,"0.#"),1)=".",FALSE,TRUE)</formula>
    </cfRule>
    <cfRule type="expression" dxfId="2410" priority="1284">
      <formula>IF(RIGHT(TEXT(AU552,"0.#"),1)=".",TRUE,FALSE)</formula>
    </cfRule>
  </conditionalFormatting>
  <conditionalFormatting sqref="AE552">
    <cfRule type="expression" dxfId="2409" priority="1295">
      <formula>IF(RIGHT(TEXT(AE552,"0.#"),1)=".",FALSE,TRUE)</formula>
    </cfRule>
    <cfRule type="expression" dxfId="2408" priority="1296">
      <formula>IF(RIGHT(TEXT(AE552,"0.#"),1)=".",TRUE,FALSE)</formula>
    </cfRule>
  </conditionalFormatting>
  <conditionalFormatting sqref="AQ548">
    <cfRule type="expression" dxfId="2407" priority="1301">
      <formula>IF(RIGHT(TEXT(AQ548,"0.#"),1)=".",FALSE,TRUE)</formula>
    </cfRule>
    <cfRule type="expression" dxfId="2406" priority="1302">
      <formula>IF(RIGHT(TEXT(AQ548,"0.#"),1)=".",TRUE,FALSE)</formula>
    </cfRule>
  </conditionalFormatting>
  <conditionalFormatting sqref="AL837:AO838">
    <cfRule type="expression" dxfId="2405" priority="2841">
      <formula>IF(AND(AL837&gt;=0, RIGHT(TEXT(AL837,"0.#"),1)&lt;&gt;"."),TRUE,FALSE)</formula>
    </cfRule>
    <cfRule type="expression" dxfId="2404" priority="2842">
      <formula>IF(AND(AL837&gt;=0, RIGHT(TEXT(AL837,"0.#"),1)="."),TRUE,FALSE)</formula>
    </cfRule>
    <cfRule type="expression" dxfId="2403" priority="2843">
      <formula>IF(AND(AL837&lt;0, RIGHT(TEXT(AL837,"0.#"),1)&lt;&gt;"."),TRUE,FALSE)</formula>
    </cfRule>
    <cfRule type="expression" dxfId="2402" priority="2844">
      <formula>IF(AND(AL837&lt;0, RIGHT(TEXT(AL837,"0.#"),1)="."),TRUE,FALSE)</formula>
    </cfRule>
  </conditionalFormatting>
  <conditionalFormatting sqref="Y837:Y838">
    <cfRule type="expression" dxfId="2401" priority="2839">
      <formula>IF(RIGHT(TEXT(Y837,"0.#"),1)=".",FALSE,TRUE)</formula>
    </cfRule>
    <cfRule type="expression" dxfId="2400" priority="2840">
      <formula>IF(RIGHT(TEXT(Y837,"0.#"),1)=".",TRUE,FALSE)</formula>
    </cfRule>
  </conditionalFormatting>
  <conditionalFormatting sqref="AE492">
    <cfRule type="expression" dxfId="2399" priority="1627">
      <formula>IF(RIGHT(TEXT(AE492,"0.#"),1)=".",FALSE,TRUE)</formula>
    </cfRule>
    <cfRule type="expression" dxfId="2398" priority="1628">
      <formula>IF(RIGHT(TEXT(AE492,"0.#"),1)=".",TRUE,FALSE)</formula>
    </cfRule>
  </conditionalFormatting>
  <conditionalFormatting sqref="AE493">
    <cfRule type="expression" dxfId="2397" priority="1625">
      <formula>IF(RIGHT(TEXT(AE493,"0.#"),1)=".",FALSE,TRUE)</formula>
    </cfRule>
    <cfRule type="expression" dxfId="2396" priority="1626">
      <formula>IF(RIGHT(TEXT(AE493,"0.#"),1)=".",TRUE,FALSE)</formula>
    </cfRule>
  </conditionalFormatting>
  <conditionalFormatting sqref="AE494">
    <cfRule type="expression" dxfId="2395" priority="1623">
      <formula>IF(RIGHT(TEXT(AE494,"0.#"),1)=".",FALSE,TRUE)</formula>
    </cfRule>
    <cfRule type="expression" dxfId="2394" priority="1624">
      <formula>IF(RIGHT(TEXT(AE494,"0.#"),1)=".",TRUE,FALSE)</formula>
    </cfRule>
  </conditionalFormatting>
  <conditionalFormatting sqref="AQ493">
    <cfRule type="expression" dxfId="2393" priority="1603">
      <formula>IF(RIGHT(TEXT(AQ493,"0.#"),1)=".",FALSE,TRUE)</formula>
    </cfRule>
    <cfRule type="expression" dxfId="2392" priority="1604">
      <formula>IF(RIGHT(TEXT(AQ493,"0.#"),1)=".",TRUE,FALSE)</formula>
    </cfRule>
  </conditionalFormatting>
  <conditionalFormatting sqref="AQ494">
    <cfRule type="expression" dxfId="2391" priority="1601">
      <formula>IF(RIGHT(TEXT(AQ494,"0.#"),1)=".",FALSE,TRUE)</formula>
    </cfRule>
    <cfRule type="expression" dxfId="2390" priority="1602">
      <formula>IF(RIGHT(TEXT(AQ494,"0.#"),1)=".",TRUE,FALSE)</formula>
    </cfRule>
  </conditionalFormatting>
  <conditionalFormatting sqref="AQ492">
    <cfRule type="expression" dxfId="2389" priority="1599">
      <formula>IF(RIGHT(TEXT(AQ492,"0.#"),1)=".",FALSE,TRUE)</formula>
    </cfRule>
    <cfRule type="expression" dxfId="2388" priority="1600">
      <formula>IF(RIGHT(TEXT(AQ492,"0.#"),1)=".",TRUE,FALSE)</formula>
    </cfRule>
  </conditionalFormatting>
  <conditionalFormatting sqref="AU494">
    <cfRule type="expression" dxfId="2387" priority="1611">
      <formula>IF(RIGHT(TEXT(AU494,"0.#"),1)=".",FALSE,TRUE)</formula>
    </cfRule>
    <cfRule type="expression" dxfId="2386" priority="1612">
      <formula>IF(RIGHT(TEXT(AU494,"0.#"),1)=".",TRUE,FALSE)</formula>
    </cfRule>
  </conditionalFormatting>
  <conditionalFormatting sqref="AU492">
    <cfRule type="expression" dxfId="2385" priority="1615">
      <formula>IF(RIGHT(TEXT(AU492,"0.#"),1)=".",FALSE,TRUE)</formula>
    </cfRule>
    <cfRule type="expression" dxfId="2384" priority="1616">
      <formula>IF(RIGHT(TEXT(AU492,"0.#"),1)=".",TRUE,FALSE)</formula>
    </cfRule>
  </conditionalFormatting>
  <conditionalFormatting sqref="AU493">
    <cfRule type="expression" dxfId="2383" priority="1613">
      <formula>IF(RIGHT(TEXT(AU493,"0.#"),1)=".",FALSE,TRUE)</formula>
    </cfRule>
    <cfRule type="expression" dxfId="2382" priority="1614">
      <formula>IF(RIGHT(TEXT(AU493,"0.#"),1)=".",TRUE,FALSE)</formula>
    </cfRule>
  </conditionalFormatting>
  <conditionalFormatting sqref="AU583">
    <cfRule type="expression" dxfId="2381" priority="1131">
      <formula>IF(RIGHT(TEXT(AU583,"0.#"),1)=".",FALSE,TRUE)</formula>
    </cfRule>
    <cfRule type="expression" dxfId="2380" priority="1132">
      <formula>IF(RIGHT(TEXT(AU583,"0.#"),1)=".",TRUE,FALSE)</formula>
    </cfRule>
  </conditionalFormatting>
  <conditionalFormatting sqref="AU582">
    <cfRule type="expression" dxfId="2379" priority="1133">
      <formula>IF(RIGHT(TEXT(AU582,"0.#"),1)=".",FALSE,TRUE)</formula>
    </cfRule>
    <cfRule type="expression" dxfId="2378" priority="1134">
      <formula>IF(RIGHT(TEXT(AU582,"0.#"),1)=".",TRUE,FALSE)</formula>
    </cfRule>
  </conditionalFormatting>
  <conditionalFormatting sqref="AE499">
    <cfRule type="expression" dxfId="2377" priority="1593">
      <formula>IF(RIGHT(TEXT(AE499,"0.#"),1)=".",FALSE,TRUE)</formula>
    </cfRule>
    <cfRule type="expression" dxfId="2376" priority="1594">
      <formula>IF(RIGHT(TEXT(AE499,"0.#"),1)=".",TRUE,FALSE)</formula>
    </cfRule>
  </conditionalFormatting>
  <conditionalFormatting sqref="AE497">
    <cfRule type="expression" dxfId="2375" priority="1597">
      <formula>IF(RIGHT(TEXT(AE497,"0.#"),1)=".",FALSE,TRUE)</formula>
    </cfRule>
    <cfRule type="expression" dxfId="2374" priority="1598">
      <formula>IF(RIGHT(TEXT(AE497,"0.#"),1)=".",TRUE,FALSE)</formula>
    </cfRule>
  </conditionalFormatting>
  <conditionalFormatting sqref="AE498">
    <cfRule type="expression" dxfId="2373" priority="1595">
      <formula>IF(RIGHT(TEXT(AE498,"0.#"),1)=".",FALSE,TRUE)</formula>
    </cfRule>
    <cfRule type="expression" dxfId="2372" priority="1596">
      <formula>IF(RIGHT(TEXT(AE498,"0.#"),1)=".",TRUE,FALSE)</formula>
    </cfRule>
  </conditionalFormatting>
  <conditionalFormatting sqref="AU499">
    <cfRule type="expression" dxfId="2371" priority="1581">
      <formula>IF(RIGHT(TEXT(AU499,"0.#"),1)=".",FALSE,TRUE)</formula>
    </cfRule>
    <cfRule type="expression" dxfId="2370" priority="1582">
      <formula>IF(RIGHT(TEXT(AU499,"0.#"),1)=".",TRUE,FALSE)</formula>
    </cfRule>
  </conditionalFormatting>
  <conditionalFormatting sqref="AU497">
    <cfRule type="expression" dxfId="2369" priority="1585">
      <formula>IF(RIGHT(TEXT(AU497,"0.#"),1)=".",FALSE,TRUE)</formula>
    </cfRule>
    <cfRule type="expression" dxfId="2368" priority="1586">
      <formula>IF(RIGHT(TEXT(AU497,"0.#"),1)=".",TRUE,FALSE)</formula>
    </cfRule>
  </conditionalFormatting>
  <conditionalFormatting sqref="AU498">
    <cfRule type="expression" dxfId="2367" priority="1583">
      <formula>IF(RIGHT(TEXT(AU498,"0.#"),1)=".",FALSE,TRUE)</formula>
    </cfRule>
    <cfRule type="expression" dxfId="2366" priority="1584">
      <formula>IF(RIGHT(TEXT(AU498,"0.#"),1)=".",TRUE,FALSE)</formula>
    </cfRule>
  </conditionalFormatting>
  <conditionalFormatting sqref="AQ497">
    <cfRule type="expression" dxfId="2365" priority="1569">
      <formula>IF(RIGHT(TEXT(AQ497,"0.#"),1)=".",FALSE,TRUE)</formula>
    </cfRule>
    <cfRule type="expression" dxfId="2364" priority="1570">
      <formula>IF(RIGHT(TEXT(AQ497,"0.#"),1)=".",TRUE,FALSE)</formula>
    </cfRule>
  </conditionalFormatting>
  <conditionalFormatting sqref="AQ498">
    <cfRule type="expression" dxfId="2363" priority="1573">
      <formula>IF(RIGHT(TEXT(AQ498,"0.#"),1)=".",FALSE,TRUE)</formula>
    </cfRule>
    <cfRule type="expression" dxfId="2362" priority="1574">
      <formula>IF(RIGHT(TEXT(AQ498,"0.#"),1)=".",TRUE,FALSE)</formula>
    </cfRule>
  </conditionalFormatting>
  <conditionalFormatting sqref="AQ499">
    <cfRule type="expression" dxfId="2361" priority="1571">
      <formula>IF(RIGHT(TEXT(AQ499,"0.#"),1)=".",FALSE,TRUE)</formula>
    </cfRule>
    <cfRule type="expression" dxfId="2360" priority="1572">
      <formula>IF(RIGHT(TEXT(AQ499,"0.#"),1)=".",TRUE,FALSE)</formula>
    </cfRule>
  </conditionalFormatting>
  <conditionalFormatting sqref="AE504">
    <cfRule type="expression" dxfId="2359" priority="1563">
      <formula>IF(RIGHT(TEXT(AE504,"0.#"),1)=".",FALSE,TRUE)</formula>
    </cfRule>
    <cfRule type="expression" dxfId="2358" priority="1564">
      <formula>IF(RIGHT(TEXT(AE504,"0.#"),1)=".",TRUE,FALSE)</formula>
    </cfRule>
  </conditionalFormatting>
  <conditionalFormatting sqref="AE502">
    <cfRule type="expression" dxfId="2357" priority="1567">
      <formula>IF(RIGHT(TEXT(AE502,"0.#"),1)=".",FALSE,TRUE)</formula>
    </cfRule>
    <cfRule type="expression" dxfId="2356" priority="1568">
      <formula>IF(RIGHT(TEXT(AE502,"0.#"),1)=".",TRUE,FALSE)</formula>
    </cfRule>
  </conditionalFormatting>
  <conditionalFormatting sqref="AE503">
    <cfRule type="expression" dxfId="2355" priority="1565">
      <formula>IF(RIGHT(TEXT(AE503,"0.#"),1)=".",FALSE,TRUE)</formula>
    </cfRule>
    <cfRule type="expression" dxfId="2354" priority="1566">
      <formula>IF(RIGHT(TEXT(AE503,"0.#"),1)=".",TRUE,FALSE)</formula>
    </cfRule>
  </conditionalFormatting>
  <conditionalFormatting sqref="AU504">
    <cfRule type="expression" dxfId="2353" priority="1551">
      <formula>IF(RIGHT(TEXT(AU504,"0.#"),1)=".",FALSE,TRUE)</formula>
    </cfRule>
    <cfRule type="expression" dxfId="2352" priority="1552">
      <formula>IF(RIGHT(TEXT(AU504,"0.#"),1)=".",TRUE,FALSE)</formula>
    </cfRule>
  </conditionalFormatting>
  <conditionalFormatting sqref="AU502">
    <cfRule type="expression" dxfId="2351" priority="1555">
      <formula>IF(RIGHT(TEXT(AU502,"0.#"),1)=".",FALSE,TRUE)</formula>
    </cfRule>
    <cfRule type="expression" dxfId="2350" priority="1556">
      <formula>IF(RIGHT(TEXT(AU502,"0.#"),1)=".",TRUE,FALSE)</formula>
    </cfRule>
  </conditionalFormatting>
  <conditionalFormatting sqref="AU503">
    <cfRule type="expression" dxfId="2349" priority="1553">
      <formula>IF(RIGHT(TEXT(AU503,"0.#"),1)=".",FALSE,TRUE)</formula>
    </cfRule>
    <cfRule type="expression" dxfId="2348" priority="1554">
      <formula>IF(RIGHT(TEXT(AU503,"0.#"),1)=".",TRUE,FALSE)</formula>
    </cfRule>
  </conditionalFormatting>
  <conditionalFormatting sqref="AQ502">
    <cfRule type="expression" dxfId="2347" priority="1539">
      <formula>IF(RIGHT(TEXT(AQ502,"0.#"),1)=".",FALSE,TRUE)</formula>
    </cfRule>
    <cfRule type="expression" dxfId="2346" priority="1540">
      <formula>IF(RIGHT(TEXT(AQ502,"0.#"),1)=".",TRUE,FALSE)</formula>
    </cfRule>
  </conditionalFormatting>
  <conditionalFormatting sqref="AQ503">
    <cfRule type="expression" dxfId="2345" priority="1543">
      <formula>IF(RIGHT(TEXT(AQ503,"0.#"),1)=".",FALSE,TRUE)</formula>
    </cfRule>
    <cfRule type="expression" dxfId="2344" priority="1544">
      <formula>IF(RIGHT(TEXT(AQ503,"0.#"),1)=".",TRUE,FALSE)</formula>
    </cfRule>
  </conditionalFormatting>
  <conditionalFormatting sqref="AQ504">
    <cfRule type="expression" dxfId="2343" priority="1541">
      <formula>IF(RIGHT(TEXT(AQ504,"0.#"),1)=".",FALSE,TRUE)</formula>
    </cfRule>
    <cfRule type="expression" dxfId="2342" priority="1542">
      <formula>IF(RIGHT(TEXT(AQ504,"0.#"),1)=".",TRUE,FALSE)</formula>
    </cfRule>
  </conditionalFormatting>
  <conditionalFormatting sqref="AE509">
    <cfRule type="expression" dxfId="2341" priority="1533">
      <formula>IF(RIGHT(TEXT(AE509,"0.#"),1)=".",FALSE,TRUE)</formula>
    </cfRule>
    <cfRule type="expression" dxfId="2340" priority="1534">
      <formula>IF(RIGHT(TEXT(AE509,"0.#"),1)=".",TRUE,FALSE)</formula>
    </cfRule>
  </conditionalFormatting>
  <conditionalFormatting sqref="AE507">
    <cfRule type="expression" dxfId="2339" priority="1537">
      <formula>IF(RIGHT(TEXT(AE507,"0.#"),1)=".",FALSE,TRUE)</formula>
    </cfRule>
    <cfRule type="expression" dxfId="2338" priority="1538">
      <formula>IF(RIGHT(TEXT(AE507,"0.#"),1)=".",TRUE,FALSE)</formula>
    </cfRule>
  </conditionalFormatting>
  <conditionalFormatting sqref="AE508">
    <cfRule type="expression" dxfId="2337" priority="1535">
      <formula>IF(RIGHT(TEXT(AE508,"0.#"),1)=".",FALSE,TRUE)</formula>
    </cfRule>
    <cfRule type="expression" dxfId="2336" priority="1536">
      <formula>IF(RIGHT(TEXT(AE508,"0.#"),1)=".",TRUE,FALSE)</formula>
    </cfRule>
  </conditionalFormatting>
  <conditionalFormatting sqref="AU509">
    <cfRule type="expression" dxfId="2335" priority="1521">
      <formula>IF(RIGHT(TEXT(AU509,"0.#"),1)=".",FALSE,TRUE)</formula>
    </cfRule>
    <cfRule type="expression" dxfId="2334" priority="1522">
      <formula>IF(RIGHT(TEXT(AU509,"0.#"),1)=".",TRUE,FALSE)</formula>
    </cfRule>
  </conditionalFormatting>
  <conditionalFormatting sqref="AU507">
    <cfRule type="expression" dxfId="2333" priority="1525">
      <formula>IF(RIGHT(TEXT(AU507,"0.#"),1)=".",FALSE,TRUE)</formula>
    </cfRule>
    <cfRule type="expression" dxfId="2332" priority="1526">
      <formula>IF(RIGHT(TEXT(AU507,"0.#"),1)=".",TRUE,FALSE)</formula>
    </cfRule>
  </conditionalFormatting>
  <conditionalFormatting sqref="AU508">
    <cfRule type="expression" dxfId="2331" priority="1523">
      <formula>IF(RIGHT(TEXT(AU508,"0.#"),1)=".",FALSE,TRUE)</formula>
    </cfRule>
    <cfRule type="expression" dxfId="2330" priority="1524">
      <formula>IF(RIGHT(TEXT(AU508,"0.#"),1)=".",TRUE,FALSE)</formula>
    </cfRule>
  </conditionalFormatting>
  <conditionalFormatting sqref="AQ507">
    <cfRule type="expression" dxfId="2329" priority="1509">
      <formula>IF(RIGHT(TEXT(AQ507,"0.#"),1)=".",FALSE,TRUE)</formula>
    </cfRule>
    <cfRule type="expression" dxfId="2328" priority="1510">
      <formula>IF(RIGHT(TEXT(AQ507,"0.#"),1)=".",TRUE,FALSE)</formula>
    </cfRule>
  </conditionalFormatting>
  <conditionalFormatting sqref="AQ508">
    <cfRule type="expression" dxfId="2327" priority="1513">
      <formula>IF(RIGHT(TEXT(AQ508,"0.#"),1)=".",FALSE,TRUE)</formula>
    </cfRule>
    <cfRule type="expression" dxfId="2326" priority="1514">
      <formula>IF(RIGHT(TEXT(AQ508,"0.#"),1)=".",TRUE,FALSE)</formula>
    </cfRule>
  </conditionalFormatting>
  <conditionalFormatting sqref="AQ509">
    <cfRule type="expression" dxfId="2325" priority="1511">
      <formula>IF(RIGHT(TEXT(AQ509,"0.#"),1)=".",FALSE,TRUE)</formula>
    </cfRule>
    <cfRule type="expression" dxfId="2324" priority="1512">
      <formula>IF(RIGHT(TEXT(AQ509,"0.#"),1)=".",TRUE,FALSE)</formula>
    </cfRule>
  </conditionalFormatting>
  <conditionalFormatting sqref="AE465">
    <cfRule type="expression" dxfId="2323" priority="1803">
      <formula>IF(RIGHT(TEXT(AE465,"0.#"),1)=".",FALSE,TRUE)</formula>
    </cfRule>
    <cfRule type="expression" dxfId="2322" priority="1804">
      <formula>IF(RIGHT(TEXT(AE465,"0.#"),1)=".",TRUE,FALSE)</formula>
    </cfRule>
  </conditionalFormatting>
  <conditionalFormatting sqref="AE463">
    <cfRule type="expression" dxfId="2321" priority="1807">
      <formula>IF(RIGHT(TEXT(AE463,"0.#"),1)=".",FALSE,TRUE)</formula>
    </cfRule>
    <cfRule type="expression" dxfId="2320" priority="1808">
      <formula>IF(RIGHT(TEXT(AE463,"0.#"),1)=".",TRUE,FALSE)</formula>
    </cfRule>
  </conditionalFormatting>
  <conditionalFormatting sqref="AE464">
    <cfRule type="expression" dxfId="2319" priority="1805">
      <formula>IF(RIGHT(TEXT(AE464,"0.#"),1)=".",FALSE,TRUE)</formula>
    </cfRule>
    <cfRule type="expression" dxfId="2318" priority="1806">
      <formula>IF(RIGHT(TEXT(AE464,"0.#"),1)=".",TRUE,FALSE)</formula>
    </cfRule>
  </conditionalFormatting>
  <conditionalFormatting sqref="AM465">
    <cfRule type="expression" dxfId="2317" priority="1797">
      <formula>IF(RIGHT(TEXT(AM465,"0.#"),1)=".",FALSE,TRUE)</formula>
    </cfRule>
    <cfRule type="expression" dxfId="2316" priority="1798">
      <formula>IF(RIGHT(TEXT(AM465,"0.#"),1)=".",TRUE,FALSE)</formula>
    </cfRule>
  </conditionalFormatting>
  <conditionalFormatting sqref="AM463">
    <cfRule type="expression" dxfId="2315" priority="1801">
      <formula>IF(RIGHT(TEXT(AM463,"0.#"),1)=".",FALSE,TRUE)</formula>
    </cfRule>
    <cfRule type="expression" dxfId="2314" priority="1802">
      <formula>IF(RIGHT(TEXT(AM463,"0.#"),1)=".",TRUE,FALSE)</formula>
    </cfRule>
  </conditionalFormatting>
  <conditionalFormatting sqref="AM464">
    <cfRule type="expression" dxfId="2313" priority="1799">
      <formula>IF(RIGHT(TEXT(AM464,"0.#"),1)=".",FALSE,TRUE)</formula>
    </cfRule>
    <cfRule type="expression" dxfId="2312" priority="1800">
      <formula>IF(RIGHT(TEXT(AM464,"0.#"),1)=".",TRUE,FALSE)</formula>
    </cfRule>
  </conditionalFormatting>
  <conditionalFormatting sqref="AU465">
    <cfRule type="expression" dxfId="2311" priority="1791">
      <formula>IF(RIGHT(TEXT(AU465,"0.#"),1)=".",FALSE,TRUE)</formula>
    </cfRule>
    <cfRule type="expression" dxfId="2310" priority="1792">
      <formula>IF(RIGHT(TEXT(AU465,"0.#"),1)=".",TRUE,FALSE)</formula>
    </cfRule>
  </conditionalFormatting>
  <conditionalFormatting sqref="AU463">
    <cfRule type="expression" dxfId="2309" priority="1795">
      <formula>IF(RIGHT(TEXT(AU463,"0.#"),1)=".",FALSE,TRUE)</formula>
    </cfRule>
    <cfRule type="expression" dxfId="2308" priority="1796">
      <formula>IF(RIGHT(TEXT(AU463,"0.#"),1)=".",TRUE,FALSE)</formula>
    </cfRule>
  </conditionalFormatting>
  <conditionalFormatting sqref="AU464">
    <cfRule type="expression" dxfId="2307" priority="1793">
      <formula>IF(RIGHT(TEXT(AU464,"0.#"),1)=".",FALSE,TRUE)</formula>
    </cfRule>
    <cfRule type="expression" dxfId="2306" priority="1794">
      <formula>IF(RIGHT(TEXT(AU464,"0.#"),1)=".",TRUE,FALSE)</formula>
    </cfRule>
  </conditionalFormatting>
  <conditionalFormatting sqref="AI465">
    <cfRule type="expression" dxfId="2305" priority="1785">
      <formula>IF(RIGHT(TEXT(AI465,"0.#"),1)=".",FALSE,TRUE)</formula>
    </cfRule>
    <cfRule type="expression" dxfId="2304" priority="1786">
      <formula>IF(RIGHT(TEXT(AI465,"0.#"),1)=".",TRUE,FALSE)</formula>
    </cfRule>
  </conditionalFormatting>
  <conditionalFormatting sqref="AI463">
    <cfRule type="expression" dxfId="2303" priority="1789">
      <formula>IF(RIGHT(TEXT(AI463,"0.#"),1)=".",FALSE,TRUE)</formula>
    </cfRule>
    <cfRule type="expression" dxfId="2302" priority="1790">
      <formula>IF(RIGHT(TEXT(AI463,"0.#"),1)=".",TRUE,FALSE)</formula>
    </cfRule>
  </conditionalFormatting>
  <conditionalFormatting sqref="AI464">
    <cfRule type="expression" dxfId="2301" priority="1787">
      <formula>IF(RIGHT(TEXT(AI464,"0.#"),1)=".",FALSE,TRUE)</formula>
    </cfRule>
    <cfRule type="expression" dxfId="2300" priority="1788">
      <formula>IF(RIGHT(TEXT(AI464,"0.#"),1)=".",TRUE,FALSE)</formula>
    </cfRule>
  </conditionalFormatting>
  <conditionalFormatting sqref="AQ463">
    <cfRule type="expression" dxfId="2299" priority="1779">
      <formula>IF(RIGHT(TEXT(AQ463,"0.#"),1)=".",FALSE,TRUE)</formula>
    </cfRule>
    <cfRule type="expression" dxfId="2298" priority="1780">
      <formula>IF(RIGHT(TEXT(AQ463,"0.#"),1)=".",TRUE,FALSE)</formula>
    </cfRule>
  </conditionalFormatting>
  <conditionalFormatting sqref="AQ464">
    <cfRule type="expression" dxfId="2297" priority="1783">
      <formula>IF(RIGHT(TEXT(AQ464,"0.#"),1)=".",FALSE,TRUE)</formula>
    </cfRule>
    <cfRule type="expression" dxfId="2296" priority="1784">
      <formula>IF(RIGHT(TEXT(AQ464,"0.#"),1)=".",TRUE,FALSE)</formula>
    </cfRule>
  </conditionalFormatting>
  <conditionalFormatting sqref="AQ465">
    <cfRule type="expression" dxfId="2295" priority="1781">
      <formula>IF(RIGHT(TEXT(AQ465,"0.#"),1)=".",FALSE,TRUE)</formula>
    </cfRule>
    <cfRule type="expression" dxfId="2294" priority="1782">
      <formula>IF(RIGHT(TEXT(AQ465,"0.#"),1)=".",TRUE,FALSE)</formula>
    </cfRule>
  </conditionalFormatting>
  <conditionalFormatting sqref="AE470">
    <cfRule type="expression" dxfId="2293" priority="1773">
      <formula>IF(RIGHT(TEXT(AE470,"0.#"),1)=".",FALSE,TRUE)</formula>
    </cfRule>
    <cfRule type="expression" dxfId="2292" priority="1774">
      <formula>IF(RIGHT(TEXT(AE470,"0.#"),1)=".",TRUE,FALSE)</formula>
    </cfRule>
  </conditionalFormatting>
  <conditionalFormatting sqref="AE468">
    <cfRule type="expression" dxfId="2291" priority="1777">
      <formula>IF(RIGHT(TEXT(AE468,"0.#"),1)=".",FALSE,TRUE)</formula>
    </cfRule>
    <cfRule type="expression" dxfId="2290" priority="1778">
      <formula>IF(RIGHT(TEXT(AE468,"0.#"),1)=".",TRUE,FALSE)</formula>
    </cfRule>
  </conditionalFormatting>
  <conditionalFormatting sqref="AE469">
    <cfRule type="expression" dxfId="2289" priority="1775">
      <formula>IF(RIGHT(TEXT(AE469,"0.#"),1)=".",FALSE,TRUE)</formula>
    </cfRule>
    <cfRule type="expression" dxfId="2288" priority="1776">
      <formula>IF(RIGHT(TEXT(AE469,"0.#"),1)=".",TRUE,FALSE)</formula>
    </cfRule>
  </conditionalFormatting>
  <conditionalFormatting sqref="AM470">
    <cfRule type="expression" dxfId="2287" priority="1767">
      <formula>IF(RIGHT(TEXT(AM470,"0.#"),1)=".",FALSE,TRUE)</formula>
    </cfRule>
    <cfRule type="expression" dxfId="2286" priority="1768">
      <formula>IF(RIGHT(TEXT(AM470,"0.#"),1)=".",TRUE,FALSE)</formula>
    </cfRule>
  </conditionalFormatting>
  <conditionalFormatting sqref="AM468">
    <cfRule type="expression" dxfId="2285" priority="1771">
      <formula>IF(RIGHT(TEXT(AM468,"0.#"),1)=".",FALSE,TRUE)</formula>
    </cfRule>
    <cfRule type="expression" dxfId="2284" priority="1772">
      <formula>IF(RIGHT(TEXT(AM468,"0.#"),1)=".",TRUE,FALSE)</formula>
    </cfRule>
  </conditionalFormatting>
  <conditionalFormatting sqref="AM469">
    <cfRule type="expression" dxfId="2283" priority="1769">
      <formula>IF(RIGHT(TEXT(AM469,"0.#"),1)=".",FALSE,TRUE)</formula>
    </cfRule>
    <cfRule type="expression" dxfId="2282" priority="1770">
      <formula>IF(RIGHT(TEXT(AM469,"0.#"),1)=".",TRUE,FALSE)</formula>
    </cfRule>
  </conditionalFormatting>
  <conditionalFormatting sqref="AU470">
    <cfRule type="expression" dxfId="2281" priority="1761">
      <formula>IF(RIGHT(TEXT(AU470,"0.#"),1)=".",FALSE,TRUE)</formula>
    </cfRule>
    <cfRule type="expression" dxfId="2280" priority="1762">
      <formula>IF(RIGHT(TEXT(AU470,"0.#"),1)=".",TRUE,FALSE)</formula>
    </cfRule>
  </conditionalFormatting>
  <conditionalFormatting sqref="AU468">
    <cfRule type="expression" dxfId="2279" priority="1765">
      <formula>IF(RIGHT(TEXT(AU468,"0.#"),1)=".",FALSE,TRUE)</formula>
    </cfRule>
    <cfRule type="expression" dxfId="2278" priority="1766">
      <formula>IF(RIGHT(TEXT(AU468,"0.#"),1)=".",TRUE,FALSE)</formula>
    </cfRule>
  </conditionalFormatting>
  <conditionalFormatting sqref="AU469">
    <cfRule type="expression" dxfId="2277" priority="1763">
      <formula>IF(RIGHT(TEXT(AU469,"0.#"),1)=".",FALSE,TRUE)</formula>
    </cfRule>
    <cfRule type="expression" dxfId="2276" priority="1764">
      <formula>IF(RIGHT(TEXT(AU469,"0.#"),1)=".",TRUE,FALSE)</formula>
    </cfRule>
  </conditionalFormatting>
  <conditionalFormatting sqref="AI470">
    <cfRule type="expression" dxfId="2275" priority="1755">
      <formula>IF(RIGHT(TEXT(AI470,"0.#"),1)=".",FALSE,TRUE)</formula>
    </cfRule>
    <cfRule type="expression" dxfId="2274" priority="1756">
      <formula>IF(RIGHT(TEXT(AI470,"0.#"),1)=".",TRUE,FALSE)</formula>
    </cfRule>
  </conditionalFormatting>
  <conditionalFormatting sqref="AI468">
    <cfRule type="expression" dxfId="2273" priority="1759">
      <formula>IF(RIGHT(TEXT(AI468,"0.#"),1)=".",FALSE,TRUE)</formula>
    </cfRule>
    <cfRule type="expression" dxfId="2272" priority="1760">
      <formula>IF(RIGHT(TEXT(AI468,"0.#"),1)=".",TRUE,FALSE)</formula>
    </cfRule>
  </conditionalFormatting>
  <conditionalFormatting sqref="AI469">
    <cfRule type="expression" dxfId="2271" priority="1757">
      <formula>IF(RIGHT(TEXT(AI469,"0.#"),1)=".",FALSE,TRUE)</formula>
    </cfRule>
    <cfRule type="expression" dxfId="2270" priority="1758">
      <formula>IF(RIGHT(TEXT(AI469,"0.#"),1)=".",TRUE,FALSE)</formula>
    </cfRule>
  </conditionalFormatting>
  <conditionalFormatting sqref="AQ468">
    <cfRule type="expression" dxfId="2269" priority="1749">
      <formula>IF(RIGHT(TEXT(AQ468,"0.#"),1)=".",FALSE,TRUE)</formula>
    </cfRule>
    <cfRule type="expression" dxfId="2268" priority="1750">
      <formula>IF(RIGHT(TEXT(AQ468,"0.#"),1)=".",TRUE,FALSE)</formula>
    </cfRule>
  </conditionalFormatting>
  <conditionalFormatting sqref="AQ469">
    <cfRule type="expression" dxfId="2267" priority="1753">
      <formula>IF(RIGHT(TEXT(AQ469,"0.#"),1)=".",FALSE,TRUE)</formula>
    </cfRule>
    <cfRule type="expression" dxfId="2266" priority="1754">
      <formula>IF(RIGHT(TEXT(AQ469,"0.#"),1)=".",TRUE,FALSE)</formula>
    </cfRule>
  </conditionalFormatting>
  <conditionalFormatting sqref="AQ470">
    <cfRule type="expression" dxfId="2265" priority="1751">
      <formula>IF(RIGHT(TEXT(AQ470,"0.#"),1)=".",FALSE,TRUE)</formula>
    </cfRule>
    <cfRule type="expression" dxfId="2264" priority="1752">
      <formula>IF(RIGHT(TEXT(AQ470,"0.#"),1)=".",TRUE,FALSE)</formula>
    </cfRule>
  </conditionalFormatting>
  <conditionalFormatting sqref="AE475">
    <cfRule type="expression" dxfId="2263" priority="1743">
      <formula>IF(RIGHT(TEXT(AE475,"0.#"),1)=".",FALSE,TRUE)</formula>
    </cfRule>
    <cfRule type="expression" dxfId="2262" priority="1744">
      <formula>IF(RIGHT(TEXT(AE475,"0.#"),1)=".",TRUE,FALSE)</formula>
    </cfRule>
  </conditionalFormatting>
  <conditionalFormatting sqref="AE473">
    <cfRule type="expression" dxfId="2261" priority="1747">
      <formula>IF(RIGHT(TEXT(AE473,"0.#"),1)=".",FALSE,TRUE)</formula>
    </cfRule>
    <cfRule type="expression" dxfId="2260" priority="1748">
      <formula>IF(RIGHT(TEXT(AE473,"0.#"),1)=".",TRUE,FALSE)</formula>
    </cfRule>
  </conditionalFormatting>
  <conditionalFormatting sqref="AE474">
    <cfRule type="expression" dxfId="2259" priority="1745">
      <formula>IF(RIGHT(TEXT(AE474,"0.#"),1)=".",FALSE,TRUE)</formula>
    </cfRule>
    <cfRule type="expression" dxfId="2258" priority="1746">
      <formula>IF(RIGHT(TEXT(AE474,"0.#"),1)=".",TRUE,FALSE)</formula>
    </cfRule>
  </conditionalFormatting>
  <conditionalFormatting sqref="AM475">
    <cfRule type="expression" dxfId="2257" priority="1737">
      <formula>IF(RIGHT(TEXT(AM475,"0.#"),1)=".",FALSE,TRUE)</formula>
    </cfRule>
    <cfRule type="expression" dxfId="2256" priority="1738">
      <formula>IF(RIGHT(TEXT(AM475,"0.#"),1)=".",TRUE,FALSE)</formula>
    </cfRule>
  </conditionalFormatting>
  <conditionalFormatting sqref="AM473">
    <cfRule type="expression" dxfId="2255" priority="1741">
      <formula>IF(RIGHT(TEXT(AM473,"0.#"),1)=".",FALSE,TRUE)</formula>
    </cfRule>
    <cfRule type="expression" dxfId="2254" priority="1742">
      <formula>IF(RIGHT(TEXT(AM473,"0.#"),1)=".",TRUE,FALSE)</formula>
    </cfRule>
  </conditionalFormatting>
  <conditionalFormatting sqref="AM474">
    <cfRule type="expression" dxfId="2253" priority="1739">
      <formula>IF(RIGHT(TEXT(AM474,"0.#"),1)=".",FALSE,TRUE)</formula>
    </cfRule>
    <cfRule type="expression" dxfId="2252" priority="1740">
      <formula>IF(RIGHT(TEXT(AM474,"0.#"),1)=".",TRUE,FALSE)</formula>
    </cfRule>
  </conditionalFormatting>
  <conditionalFormatting sqref="AU475">
    <cfRule type="expression" dxfId="2251" priority="1731">
      <formula>IF(RIGHT(TEXT(AU475,"0.#"),1)=".",FALSE,TRUE)</formula>
    </cfRule>
    <cfRule type="expression" dxfId="2250" priority="1732">
      <formula>IF(RIGHT(TEXT(AU475,"0.#"),1)=".",TRUE,FALSE)</formula>
    </cfRule>
  </conditionalFormatting>
  <conditionalFormatting sqref="AU473">
    <cfRule type="expression" dxfId="2249" priority="1735">
      <formula>IF(RIGHT(TEXT(AU473,"0.#"),1)=".",FALSE,TRUE)</formula>
    </cfRule>
    <cfRule type="expression" dxfId="2248" priority="1736">
      <formula>IF(RIGHT(TEXT(AU473,"0.#"),1)=".",TRUE,FALSE)</formula>
    </cfRule>
  </conditionalFormatting>
  <conditionalFormatting sqref="AU474">
    <cfRule type="expression" dxfId="2247" priority="1733">
      <formula>IF(RIGHT(TEXT(AU474,"0.#"),1)=".",FALSE,TRUE)</formula>
    </cfRule>
    <cfRule type="expression" dxfId="2246" priority="1734">
      <formula>IF(RIGHT(TEXT(AU474,"0.#"),1)=".",TRUE,FALSE)</formula>
    </cfRule>
  </conditionalFormatting>
  <conditionalFormatting sqref="AI475">
    <cfRule type="expression" dxfId="2245" priority="1725">
      <formula>IF(RIGHT(TEXT(AI475,"0.#"),1)=".",FALSE,TRUE)</formula>
    </cfRule>
    <cfRule type="expression" dxfId="2244" priority="1726">
      <formula>IF(RIGHT(TEXT(AI475,"0.#"),1)=".",TRUE,FALSE)</formula>
    </cfRule>
  </conditionalFormatting>
  <conditionalFormatting sqref="AI473">
    <cfRule type="expression" dxfId="2243" priority="1729">
      <formula>IF(RIGHT(TEXT(AI473,"0.#"),1)=".",FALSE,TRUE)</formula>
    </cfRule>
    <cfRule type="expression" dxfId="2242" priority="1730">
      <formula>IF(RIGHT(TEXT(AI473,"0.#"),1)=".",TRUE,FALSE)</formula>
    </cfRule>
  </conditionalFormatting>
  <conditionalFormatting sqref="AI474">
    <cfRule type="expression" dxfId="2241" priority="1727">
      <formula>IF(RIGHT(TEXT(AI474,"0.#"),1)=".",FALSE,TRUE)</formula>
    </cfRule>
    <cfRule type="expression" dxfId="2240" priority="1728">
      <formula>IF(RIGHT(TEXT(AI474,"0.#"),1)=".",TRUE,FALSE)</formula>
    </cfRule>
  </conditionalFormatting>
  <conditionalFormatting sqref="AQ473">
    <cfRule type="expression" dxfId="2239" priority="1719">
      <formula>IF(RIGHT(TEXT(AQ473,"0.#"),1)=".",FALSE,TRUE)</formula>
    </cfRule>
    <cfRule type="expression" dxfId="2238" priority="1720">
      <formula>IF(RIGHT(TEXT(AQ473,"0.#"),1)=".",TRUE,FALSE)</formula>
    </cfRule>
  </conditionalFormatting>
  <conditionalFormatting sqref="AQ474">
    <cfRule type="expression" dxfId="2237" priority="1723">
      <formula>IF(RIGHT(TEXT(AQ474,"0.#"),1)=".",FALSE,TRUE)</formula>
    </cfRule>
    <cfRule type="expression" dxfId="2236" priority="1724">
      <formula>IF(RIGHT(TEXT(AQ474,"0.#"),1)=".",TRUE,FALSE)</formula>
    </cfRule>
  </conditionalFormatting>
  <conditionalFormatting sqref="AQ475">
    <cfRule type="expression" dxfId="2235" priority="1721">
      <formula>IF(RIGHT(TEXT(AQ475,"0.#"),1)=".",FALSE,TRUE)</formula>
    </cfRule>
    <cfRule type="expression" dxfId="2234" priority="1722">
      <formula>IF(RIGHT(TEXT(AQ475,"0.#"),1)=".",TRUE,FALSE)</formula>
    </cfRule>
  </conditionalFormatting>
  <conditionalFormatting sqref="AE480">
    <cfRule type="expression" dxfId="2233" priority="1713">
      <formula>IF(RIGHT(TEXT(AE480,"0.#"),1)=".",FALSE,TRUE)</formula>
    </cfRule>
    <cfRule type="expression" dxfId="2232" priority="1714">
      <formula>IF(RIGHT(TEXT(AE480,"0.#"),1)=".",TRUE,FALSE)</formula>
    </cfRule>
  </conditionalFormatting>
  <conditionalFormatting sqref="AE478">
    <cfRule type="expression" dxfId="2231" priority="1717">
      <formula>IF(RIGHT(TEXT(AE478,"0.#"),1)=".",FALSE,TRUE)</formula>
    </cfRule>
    <cfRule type="expression" dxfId="2230" priority="1718">
      <formula>IF(RIGHT(TEXT(AE478,"0.#"),1)=".",TRUE,FALSE)</formula>
    </cfRule>
  </conditionalFormatting>
  <conditionalFormatting sqref="AE479">
    <cfRule type="expression" dxfId="2229" priority="1715">
      <formula>IF(RIGHT(TEXT(AE479,"0.#"),1)=".",FALSE,TRUE)</formula>
    </cfRule>
    <cfRule type="expression" dxfId="2228" priority="1716">
      <formula>IF(RIGHT(TEXT(AE479,"0.#"),1)=".",TRUE,FALSE)</formula>
    </cfRule>
  </conditionalFormatting>
  <conditionalFormatting sqref="AM480">
    <cfRule type="expression" dxfId="2227" priority="1707">
      <formula>IF(RIGHT(TEXT(AM480,"0.#"),1)=".",FALSE,TRUE)</formula>
    </cfRule>
    <cfRule type="expression" dxfId="2226" priority="1708">
      <formula>IF(RIGHT(TEXT(AM480,"0.#"),1)=".",TRUE,FALSE)</formula>
    </cfRule>
  </conditionalFormatting>
  <conditionalFormatting sqref="AM478">
    <cfRule type="expression" dxfId="2225" priority="1711">
      <formula>IF(RIGHT(TEXT(AM478,"0.#"),1)=".",FALSE,TRUE)</formula>
    </cfRule>
    <cfRule type="expression" dxfId="2224" priority="1712">
      <formula>IF(RIGHT(TEXT(AM478,"0.#"),1)=".",TRUE,FALSE)</formula>
    </cfRule>
  </conditionalFormatting>
  <conditionalFormatting sqref="AM479">
    <cfRule type="expression" dxfId="2223" priority="1709">
      <formula>IF(RIGHT(TEXT(AM479,"0.#"),1)=".",FALSE,TRUE)</formula>
    </cfRule>
    <cfRule type="expression" dxfId="2222" priority="1710">
      <formula>IF(RIGHT(TEXT(AM479,"0.#"),1)=".",TRUE,FALSE)</formula>
    </cfRule>
  </conditionalFormatting>
  <conditionalFormatting sqref="AU480">
    <cfRule type="expression" dxfId="2221" priority="1701">
      <formula>IF(RIGHT(TEXT(AU480,"0.#"),1)=".",FALSE,TRUE)</formula>
    </cfRule>
    <cfRule type="expression" dxfId="2220" priority="1702">
      <formula>IF(RIGHT(TEXT(AU480,"0.#"),1)=".",TRUE,FALSE)</formula>
    </cfRule>
  </conditionalFormatting>
  <conditionalFormatting sqref="AU478">
    <cfRule type="expression" dxfId="2219" priority="1705">
      <formula>IF(RIGHT(TEXT(AU478,"0.#"),1)=".",FALSE,TRUE)</formula>
    </cfRule>
    <cfRule type="expression" dxfId="2218" priority="1706">
      <formula>IF(RIGHT(TEXT(AU478,"0.#"),1)=".",TRUE,FALSE)</formula>
    </cfRule>
  </conditionalFormatting>
  <conditionalFormatting sqref="AU479">
    <cfRule type="expression" dxfId="2217" priority="1703">
      <formula>IF(RIGHT(TEXT(AU479,"0.#"),1)=".",FALSE,TRUE)</formula>
    </cfRule>
    <cfRule type="expression" dxfId="2216" priority="1704">
      <formula>IF(RIGHT(TEXT(AU479,"0.#"),1)=".",TRUE,FALSE)</formula>
    </cfRule>
  </conditionalFormatting>
  <conditionalFormatting sqref="AI480">
    <cfRule type="expression" dxfId="2215" priority="1695">
      <formula>IF(RIGHT(TEXT(AI480,"0.#"),1)=".",FALSE,TRUE)</formula>
    </cfRule>
    <cfRule type="expression" dxfId="2214" priority="1696">
      <formula>IF(RIGHT(TEXT(AI480,"0.#"),1)=".",TRUE,FALSE)</formula>
    </cfRule>
  </conditionalFormatting>
  <conditionalFormatting sqref="AI478">
    <cfRule type="expression" dxfId="2213" priority="1699">
      <formula>IF(RIGHT(TEXT(AI478,"0.#"),1)=".",FALSE,TRUE)</formula>
    </cfRule>
    <cfRule type="expression" dxfId="2212" priority="1700">
      <formula>IF(RIGHT(TEXT(AI478,"0.#"),1)=".",TRUE,FALSE)</formula>
    </cfRule>
  </conditionalFormatting>
  <conditionalFormatting sqref="AI479">
    <cfRule type="expression" dxfId="2211" priority="1697">
      <formula>IF(RIGHT(TEXT(AI479,"0.#"),1)=".",FALSE,TRUE)</formula>
    </cfRule>
    <cfRule type="expression" dxfId="2210" priority="1698">
      <formula>IF(RIGHT(TEXT(AI479,"0.#"),1)=".",TRUE,FALSE)</formula>
    </cfRule>
  </conditionalFormatting>
  <conditionalFormatting sqref="AQ478">
    <cfRule type="expression" dxfId="2209" priority="1689">
      <formula>IF(RIGHT(TEXT(AQ478,"0.#"),1)=".",FALSE,TRUE)</formula>
    </cfRule>
    <cfRule type="expression" dxfId="2208" priority="1690">
      <formula>IF(RIGHT(TEXT(AQ478,"0.#"),1)=".",TRUE,FALSE)</formula>
    </cfRule>
  </conditionalFormatting>
  <conditionalFormatting sqref="AQ479">
    <cfRule type="expression" dxfId="2207" priority="1693">
      <formula>IF(RIGHT(TEXT(AQ479,"0.#"),1)=".",FALSE,TRUE)</formula>
    </cfRule>
    <cfRule type="expression" dxfId="2206" priority="1694">
      <formula>IF(RIGHT(TEXT(AQ479,"0.#"),1)=".",TRUE,FALSE)</formula>
    </cfRule>
  </conditionalFormatting>
  <conditionalFormatting sqref="AQ480">
    <cfRule type="expression" dxfId="2205" priority="1691">
      <formula>IF(RIGHT(TEXT(AQ480,"0.#"),1)=".",FALSE,TRUE)</formula>
    </cfRule>
    <cfRule type="expression" dxfId="2204" priority="1692">
      <formula>IF(RIGHT(TEXT(AQ480,"0.#"),1)=".",TRUE,FALSE)</formula>
    </cfRule>
  </conditionalFormatting>
  <conditionalFormatting sqref="AM47">
    <cfRule type="expression" dxfId="2203" priority="1983">
      <formula>IF(RIGHT(TEXT(AM47,"0.#"),1)=".",FALSE,TRUE)</formula>
    </cfRule>
    <cfRule type="expression" dxfId="2202" priority="1984">
      <formula>IF(RIGHT(TEXT(AM47,"0.#"),1)=".",TRUE,FALSE)</formula>
    </cfRule>
  </conditionalFormatting>
  <conditionalFormatting sqref="AI46">
    <cfRule type="expression" dxfId="2201" priority="1987">
      <formula>IF(RIGHT(TEXT(AI46,"0.#"),1)=".",FALSE,TRUE)</formula>
    </cfRule>
    <cfRule type="expression" dxfId="2200" priority="1988">
      <formula>IF(RIGHT(TEXT(AI46,"0.#"),1)=".",TRUE,FALSE)</formula>
    </cfRule>
  </conditionalFormatting>
  <conditionalFormatting sqref="AM46">
    <cfRule type="expression" dxfId="2199" priority="1985">
      <formula>IF(RIGHT(TEXT(AM46,"0.#"),1)=".",FALSE,TRUE)</formula>
    </cfRule>
    <cfRule type="expression" dxfId="2198" priority="1986">
      <formula>IF(RIGHT(TEXT(AM46,"0.#"),1)=".",TRUE,FALSE)</formula>
    </cfRule>
  </conditionalFormatting>
  <conditionalFormatting sqref="AU46:AU48">
    <cfRule type="expression" dxfId="2197" priority="1977">
      <formula>IF(RIGHT(TEXT(AU46,"0.#"),1)=".",FALSE,TRUE)</formula>
    </cfRule>
    <cfRule type="expression" dxfId="2196" priority="1978">
      <formula>IF(RIGHT(TEXT(AU46,"0.#"),1)=".",TRUE,FALSE)</formula>
    </cfRule>
  </conditionalFormatting>
  <conditionalFormatting sqref="AM48">
    <cfRule type="expression" dxfId="2195" priority="1981">
      <formula>IF(RIGHT(TEXT(AM48,"0.#"),1)=".",FALSE,TRUE)</formula>
    </cfRule>
    <cfRule type="expression" dxfId="2194" priority="1982">
      <formula>IF(RIGHT(TEXT(AM48,"0.#"),1)=".",TRUE,FALSE)</formula>
    </cfRule>
  </conditionalFormatting>
  <conditionalFormatting sqref="AQ46:AQ48">
    <cfRule type="expression" dxfId="2193" priority="1979">
      <formula>IF(RIGHT(TEXT(AQ46,"0.#"),1)=".",FALSE,TRUE)</formula>
    </cfRule>
    <cfRule type="expression" dxfId="2192" priority="1980">
      <formula>IF(RIGHT(TEXT(AQ46,"0.#"),1)=".",TRUE,FALSE)</formula>
    </cfRule>
  </conditionalFormatting>
  <conditionalFormatting sqref="AE146:AE147 AI146:AI147 AM146:AM147 AQ146:AQ147 AU146:AU147">
    <cfRule type="expression" dxfId="2191" priority="1971">
      <formula>IF(RIGHT(TEXT(AE146,"0.#"),1)=".",FALSE,TRUE)</formula>
    </cfRule>
    <cfRule type="expression" dxfId="2190" priority="1972">
      <formula>IF(RIGHT(TEXT(AE146,"0.#"),1)=".",TRUE,FALSE)</formula>
    </cfRule>
  </conditionalFormatting>
  <conditionalFormatting sqref="AE138:AE139 AI138:AI139 AM138:AM139 AQ138:AQ139 AU138:AU139">
    <cfRule type="expression" dxfId="2189" priority="1975">
      <formula>IF(RIGHT(TEXT(AE138,"0.#"),1)=".",FALSE,TRUE)</formula>
    </cfRule>
    <cfRule type="expression" dxfId="2188" priority="1976">
      <formula>IF(RIGHT(TEXT(AE138,"0.#"),1)=".",TRUE,FALSE)</formula>
    </cfRule>
  </conditionalFormatting>
  <conditionalFormatting sqref="AE142:AE143 AI142:AI143 AM142:AM143 AQ142:AQ143 AU142:AU143">
    <cfRule type="expression" dxfId="2187" priority="1973">
      <formula>IF(RIGHT(TEXT(AE142,"0.#"),1)=".",FALSE,TRUE)</formula>
    </cfRule>
    <cfRule type="expression" dxfId="2186" priority="1974">
      <formula>IF(RIGHT(TEXT(AE142,"0.#"),1)=".",TRUE,FALSE)</formula>
    </cfRule>
  </conditionalFormatting>
  <conditionalFormatting sqref="AE198:AE199 AI198:AI199 AM198:AM199 AQ198:AQ199 AU198:AU199">
    <cfRule type="expression" dxfId="2185" priority="1965">
      <formula>IF(RIGHT(TEXT(AE198,"0.#"),1)=".",FALSE,TRUE)</formula>
    </cfRule>
    <cfRule type="expression" dxfId="2184" priority="1966">
      <formula>IF(RIGHT(TEXT(AE198,"0.#"),1)=".",TRUE,FALSE)</formula>
    </cfRule>
  </conditionalFormatting>
  <conditionalFormatting sqref="AE150:AE151 AI150:AI151 AM150:AM151 AQ150:AQ151 AU150:AU151">
    <cfRule type="expression" dxfId="2183" priority="1969">
      <formula>IF(RIGHT(TEXT(AE150,"0.#"),1)=".",FALSE,TRUE)</formula>
    </cfRule>
    <cfRule type="expression" dxfId="2182" priority="1970">
      <formula>IF(RIGHT(TEXT(AE150,"0.#"),1)=".",TRUE,FALSE)</formula>
    </cfRule>
  </conditionalFormatting>
  <conditionalFormatting sqref="AE194:AE195 AI194:AI195 AM194:AM195 AQ194:AQ195 AU194:AU195">
    <cfRule type="expression" dxfId="2181" priority="1967">
      <formula>IF(RIGHT(TEXT(AE194,"0.#"),1)=".",FALSE,TRUE)</formula>
    </cfRule>
    <cfRule type="expression" dxfId="2180" priority="1968">
      <formula>IF(RIGHT(TEXT(AE194,"0.#"),1)=".",TRUE,FALSE)</formula>
    </cfRule>
  </conditionalFormatting>
  <conditionalFormatting sqref="AE210:AE211 AI210:AI211 AM210:AM211 AQ210:AQ211 AU210:AU211">
    <cfRule type="expression" dxfId="2179" priority="1959">
      <formula>IF(RIGHT(TEXT(AE210,"0.#"),1)=".",FALSE,TRUE)</formula>
    </cfRule>
    <cfRule type="expression" dxfId="2178" priority="1960">
      <formula>IF(RIGHT(TEXT(AE210,"0.#"),1)=".",TRUE,FALSE)</formula>
    </cfRule>
  </conditionalFormatting>
  <conditionalFormatting sqref="AE202:AE203 AI202:AI203 AM202:AM203 AQ202:AQ203 AU202:AU203">
    <cfRule type="expression" dxfId="2177" priority="1963">
      <formula>IF(RIGHT(TEXT(AE202,"0.#"),1)=".",FALSE,TRUE)</formula>
    </cfRule>
    <cfRule type="expression" dxfId="2176" priority="1964">
      <formula>IF(RIGHT(TEXT(AE202,"0.#"),1)=".",TRUE,FALSE)</formula>
    </cfRule>
  </conditionalFormatting>
  <conditionalFormatting sqref="AE206:AE207 AI206:AI207 AM206:AM207 AQ206:AQ207 AU206:AU207">
    <cfRule type="expression" dxfId="2175" priority="1961">
      <formula>IF(RIGHT(TEXT(AE206,"0.#"),1)=".",FALSE,TRUE)</formula>
    </cfRule>
    <cfRule type="expression" dxfId="2174" priority="1962">
      <formula>IF(RIGHT(TEXT(AE206,"0.#"),1)=".",TRUE,FALSE)</formula>
    </cfRule>
  </conditionalFormatting>
  <conditionalFormatting sqref="AE262:AE263 AI262:AI263 AM262:AM263 AQ262:AQ263 AU262:AU263">
    <cfRule type="expression" dxfId="2173" priority="1953">
      <formula>IF(RIGHT(TEXT(AE262,"0.#"),1)=".",FALSE,TRUE)</formula>
    </cfRule>
    <cfRule type="expression" dxfId="2172" priority="1954">
      <formula>IF(RIGHT(TEXT(AE262,"0.#"),1)=".",TRUE,FALSE)</formula>
    </cfRule>
  </conditionalFormatting>
  <conditionalFormatting sqref="AE254:AE255 AI254:AI255 AM254:AM255 AQ254:AQ255 AU254:AU255">
    <cfRule type="expression" dxfId="2171" priority="1957">
      <formula>IF(RIGHT(TEXT(AE254,"0.#"),1)=".",FALSE,TRUE)</formula>
    </cfRule>
    <cfRule type="expression" dxfId="2170" priority="1958">
      <formula>IF(RIGHT(TEXT(AE254,"0.#"),1)=".",TRUE,FALSE)</formula>
    </cfRule>
  </conditionalFormatting>
  <conditionalFormatting sqref="AE258:AE259 AI258:AI259 AM258:AM259 AQ258:AQ259 AU258:AU259">
    <cfRule type="expression" dxfId="2169" priority="1955">
      <formula>IF(RIGHT(TEXT(AE258,"0.#"),1)=".",FALSE,TRUE)</formula>
    </cfRule>
    <cfRule type="expression" dxfId="2168" priority="1956">
      <formula>IF(RIGHT(TEXT(AE258,"0.#"),1)=".",TRUE,FALSE)</formula>
    </cfRule>
  </conditionalFormatting>
  <conditionalFormatting sqref="AE314:AE315 AI314:AI315 AM314:AM315 AQ314:AQ315 AU314:AU315">
    <cfRule type="expression" dxfId="2167" priority="1947">
      <formula>IF(RIGHT(TEXT(AE314,"0.#"),1)=".",FALSE,TRUE)</formula>
    </cfRule>
    <cfRule type="expression" dxfId="2166" priority="1948">
      <formula>IF(RIGHT(TEXT(AE314,"0.#"),1)=".",TRUE,FALSE)</formula>
    </cfRule>
  </conditionalFormatting>
  <conditionalFormatting sqref="AE266:AE267 AI266:AI267 AM266:AM267 AQ266:AQ267 AU266:AU267">
    <cfRule type="expression" dxfId="2165" priority="1951">
      <formula>IF(RIGHT(TEXT(AE266,"0.#"),1)=".",FALSE,TRUE)</formula>
    </cfRule>
    <cfRule type="expression" dxfId="2164" priority="1952">
      <formula>IF(RIGHT(TEXT(AE266,"0.#"),1)=".",TRUE,FALSE)</formula>
    </cfRule>
  </conditionalFormatting>
  <conditionalFormatting sqref="AE270:AE271 AI270:AI271 AM270:AM271 AQ270:AQ271 AU270:AU271">
    <cfRule type="expression" dxfId="2163" priority="1949">
      <formula>IF(RIGHT(TEXT(AE270,"0.#"),1)=".",FALSE,TRUE)</formula>
    </cfRule>
    <cfRule type="expression" dxfId="2162" priority="1950">
      <formula>IF(RIGHT(TEXT(AE270,"0.#"),1)=".",TRUE,FALSE)</formula>
    </cfRule>
  </conditionalFormatting>
  <conditionalFormatting sqref="AE326:AE327 AI326:AI327 AM326:AM327 AQ326:AQ327 AU326:AU327">
    <cfRule type="expression" dxfId="2161" priority="1941">
      <formula>IF(RIGHT(TEXT(AE326,"0.#"),1)=".",FALSE,TRUE)</formula>
    </cfRule>
    <cfRule type="expression" dxfId="2160" priority="1942">
      <formula>IF(RIGHT(TEXT(AE326,"0.#"),1)=".",TRUE,FALSE)</formula>
    </cfRule>
  </conditionalFormatting>
  <conditionalFormatting sqref="AE318:AE319 AI318:AI319 AM318:AM319 AQ318:AQ319 AU318:AU319">
    <cfRule type="expression" dxfId="2159" priority="1945">
      <formula>IF(RIGHT(TEXT(AE318,"0.#"),1)=".",FALSE,TRUE)</formula>
    </cfRule>
    <cfRule type="expression" dxfId="2158" priority="1946">
      <formula>IF(RIGHT(TEXT(AE318,"0.#"),1)=".",TRUE,FALSE)</formula>
    </cfRule>
  </conditionalFormatting>
  <conditionalFormatting sqref="AE322:AE323 AI322:AI323 AM322:AM323 AQ322:AQ323 AU322:AU323">
    <cfRule type="expression" dxfId="2157" priority="1943">
      <formula>IF(RIGHT(TEXT(AE322,"0.#"),1)=".",FALSE,TRUE)</formula>
    </cfRule>
    <cfRule type="expression" dxfId="2156" priority="1944">
      <formula>IF(RIGHT(TEXT(AE322,"0.#"),1)=".",TRUE,FALSE)</formula>
    </cfRule>
  </conditionalFormatting>
  <conditionalFormatting sqref="AE378:AE379 AI378:AI379 AM378:AM379 AQ378:AQ379 AU378:AU379">
    <cfRule type="expression" dxfId="2155" priority="1935">
      <formula>IF(RIGHT(TEXT(AE378,"0.#"),1)=".",FALSE,TRUE)</formula>
    </cfRule>
    <cfRule type="expression" dxfId="2154" priority="1936">
      <formula>IF(RIGHT(TEXT(AE378,"0.#"),1)=".",TRUE,FALSE)</formula>
    </cfRule>
  </conditionalFormatting>
  <conditionalFormatting sqref="AE330:AE331 AI330:AI331 AM330:AM331 AQ330:AQ331 AU330:AU331">
    <cfRule type="expression" dxfId="2153" priority="1939">
      <formula>IF(RIGHT(TEXT(AE330,"0.#"),1)=".",FALSE,TRUE)</formula>
    </cfRule>
    <cfRule type="expression" dxfId="2152" priority="1940">
      <formula>IF(RIGHT(TEXT(AE330,"0.#"),1)=".",TRUE,FALSE)</formula>
    </cfRule>
  </conditionalFormatting>
  <conditionalFormatting sqref="AE374:AE375 AI374:AI375 AM374:AM375 AQ374:AQ375 AU374:AU375">
    <cfRule type="expression" dxfId="2151" priority="1937">
      <formula>IF(RIGHT(TEXT(AE374,"0.#"),1)=".",FALSE,TRUE)</formula>
    </cfRule>
    <cfRule type="expression" dxfId="2150" priority="1938">
      <formula>IF(RIGHT(TEXT(AE374,"0.#"),1)=".",TRUE,FALSE)</formula>
    </cfRule>
  </conditionalFormatting>
  <conditionalFormatting sqref="AE390:AE391 AI390:AI391 AM390:AM391 AQ390:AQ391 AU390:AU391">
    <cfRule type="expression" dxfId="2149" priority="1929">
      <formula>IF(RIGHT(TEXT(AE390,"0.#"),1)=".",FALSE,TRUE)</formula>
    </cfRule>
    <cfRule type="expression" dxfId="2148" priority="1930">
      <formula>IF(RIGHT(TEXT(AE390,"0.#"),1)=".",TRUE,FALSE)</formula>
    </cfRule>
  </conditionalFormatting>
  <conditionalFormatting sqref="AE382:AE383 AI382:AI383 AM382:AM383 AQ382:AQ383 AU382:AU383">
    <cfRule type="expression" dxfId="2147" priority="1933">
      <formula>IF(RIGHT(TEXT(AE382,"0.#"),1)=".",FALSE,TRUE)</formula>
    </cfRule>
    <cfRule type="expression" dxfId="2146" priority="1934">
      <formula>IF(RIGHT(TEXT(AE382,"0.#"),1)=".",TRUE,FALSE)</formula>
    </cfRule>
  </conditionalFormatting>
  <conditionalFormatting sqref="AE386:AE387 AI386:AI387 AM386:AM387 AQ386:AQ387 AU386:AU387">
    <cfRule type="expression" dxfId="2145" priority="1931">
      <formula>IF(RIGHT(TEXT(AE386,"0.#"),1)=".",FALSE,TRUE)</formula>
    </cfRule>
    <cfRule type="expression" dxfId="2144" priority="1932">
      <formula>IF(RIGHT(TEXT(AE386,"0.#"),1)=".",TRUE,FALSE)</formula>
    </cfRule>
  </conditionalFormatting>
  <conditionalFormatting sqref="AE440">
    <cfRule type="expression" dxfId="2143" priority="1923">
      <formula>IF(RIGHT(TEXT(AE440,"0.#"),1)=".",FALSE,TRUE)</formula>
    </cfRule>
    <cfRule type="expression" dxfId="2142" priority="1924">
      <formula>IF(RIGHT(TEXT(AE440,"0.#"),1)=".",TRUE,FALSE)</formula>
    </cfRule>
  </conditionalFormatting>
  <conditionalFormatting sqref="AE438">
    <cfRule type="expression" dxfId="2141" priority="1927">
      <formula>IF(RIGHT(TEXT(AE438,"0.#"),1)=".",FALSE,TRUE)</formula>
    </cfRule>
    <cfRule type="expression" dxfId="2140" priority="1928">
      <formula>IF(RIGHT(TEXT(AE438,"0.#"),1)=".",TRUE,FALSE)</formula>
    </cfRule>
  </conditionalFormatting>
  <conditionalFormatting sqref="AE439">
    <cfRule type="expression" dxfId="2139" priority="1925">
      <formula>IF(RIGHT(TEXT(AE439,"0.#"),1)=".",FALSE,TRUE)</formula>
    </cfRule>
    <cfRule type="expression" dxfId="2138" priority="1926">
      <formula>IF(RIGHT(TEXT(AE439,"0.#"),1)=".",TRUE,FALSE)</formula>
    </cfRule>
  </conditionalFormatting>
  <conditionalFormatting sqref="AM440">
    <cfRule type="expression" dxfId="2137" priority="1917">
      <formula>IF(RIGHT(TEXT(AM440,"0.#"),1)=".",FALSE,TRUE)</formula>
    </cfRule>
    <cfRule type="expression" dxfId="2136" priority="1918">
      <formula>IF(RIGHT(TEXT(AM440,"0.#"),1)=".",TRUE,FALSE)</formula>
    </cfRule>
  </conditionalFormatting>
  <conditionalFormatting sqref="AM438">
    <cfRule type="expression" dxfId="2135" priority="1921">
      <formula>IF(RIGHT(TEXT(AM438,"0.#"),1)=".",FALSE,TRUE)</formula>
    </cfRule>
    <cfRule type="expression" dxfId="2134" priority="1922">
      <formula>IF(RIGHT(TEXT(AM438,"0.#"),1)=".",TRUE,FALSE)</formula>
    </cfRule>
  </conditionalFormatting>
  <conditionalFormatting sqref="AM439">
    <cfRule type="expression" dxfId="2133" priority="1919">
      <formula>IF(RIGHT(TEXT(AM439,"0.#"),1)=".",FALSE,TRUE)</formula>
    </cfRule>
    <cfRule type="expression" dxfId="2132" priority="1920">
      <formula>IF(RIGHT(TEXT(AM439,"0.#"),1)=".",TRUE,FALSE)</formula>
    </cfRule>
  </conditionalFormatting>
  <conditionalFormatting sqref="AU440">
    <cfRule type="expression" dxfId="2131" priority="1911">
      <formula>IF(RIGHT(TEXT(AU440,"0.#"),1)=".",FALSE,TRUE)</formula>
    </cfRule>
    <cfRule type="expression" dxfId="2130" priority="1912">
      <formula>IF(RIGHT(TEXT(AU440,"0.#"),1)=".",TRUE,FALSE)</formula>
    </cfRule>
  </conditionalFormatting>
  <conditionalFormatting sqref="AU438">
    <cfRule type="expression" dxfId="2129" priority="1915">
      <formula>IF(RIGHT(TEXT(AU438,"0.#"),1)=".",FALSE,TRUE)</formula>
    </cfRule>
    <cfRule type="expression" dxfId="2128" priority="1916">
      <formula>IF(RIGHT(TEXT(AU438,"0.#"),1)=".",TRUE,FALSE)</formula>
    </cfRule>
  </conditionalFormatting>
  <conditionalFormatting sqref="AU439">
    <cfRule type="expression" dxfId="2127" priority="1913">
      <formula>IF(RIGHT(TEXT(AU439,"0.#"),1)=".",FALSE,TRUE)</formula>
    </cfRule>
    <cfRule type="expression" dxfId="2126" priority="1914">
      <formula>IF(RIGHT(TEXT(AU439,"0.#"),1)=".",TRUE,FALSE)</formula>
    </cfRule>
  </conditionalFormatting>
  <conditionalFormatting sqref="AI440">
    <cfRule type="expression" dxfId="2125" priority="1905">
      <formula>IF(RIGHT(TEXT(AI440,"0.#"),1)=".",FALSE,TRUE)</formula>
    </cfRule>
    <cfRule type="expression" dxfId="2124" priority="1906">
      <formula>IF(RIGHT(TEXT(AI440,"0.#"),1)=".",TRUE,FALSE)</formula>
    </cfRule>
  </conditionalFormatting>
  <conditionalFormatting sqref="AI438">
    <cfRule type="expression" dxfId="2123" priority="1909">
      <formula>IF(RIGHT(TEXT(AI438,"0.#"),1)=".",FALSE,TRUE)</formula>
    </cfRule>
    <cfRule type="expression" dxfId="2122" priority="1910">
      <formula>IF(RIGHT(TEXT(AI438,"0.#"),1)=".",TRUE,FALSE)</formula>
    </cfRule>
  </conditionalFormatting>
  <conditionalFormatting sqref="AI439">
    <cfRule type="expression" dxfId="2121" priority="1907">
      <formula>IF(RIGHT(TEXT(AI439,"0.#"),1)=".",FALSE,TRUE)</formula>
    </cfRule>
    <cfRule type="expression" dxfId="2120" priority="1908">
      <formula>IF(RIGHT(TEXT(AI439,"0.#"),1)=".",TRUE,FALSE)</formula>
    </cfRule>
  </conditionalFormatting>
  <conditionalFormatting sqref="AQ438">
    <cfRule type="expression" dxfId="2119" priority="1899">
      <formula>IF(RIGHT(TEXT(AQ438,"0.#"),1)=".",FALSE,TRUE)</formula>
    </cfRule>
    <cfRule type="expression" dxfId="2118" priority="1900">
      <formula>IF(RIGHT(TEXT(AQ438,"0.#"),1)=".",TRUE,FALSE)</formula>
    </cfRule>
  </conditionalFormatting>
  <conditionalFormatting sqref="AQ439">
    <cfRule type="expression" dxfId="2117" priority="1903">
      <formula>IF(RIGHT(TEXT(AQ439,"0.#"),1)=".",FALSE,TRUE)</formula>
    </cfRule>
    <cfRule type="expression" dxfId="2116" priority="1904">
      <formula>IF(RIGHT(TEXT(AQ439,"0.#"),1)=".",TRUE,FALSE)</formula>
    </cfRule>
  </conditionalFormatting>
  <conditionalFormatting sqref="AQ440">
    <cfRule type="expression" dxfId="2115" priority="1901">
      <formula>IF(RIGHT(TEXT(AQ440,"0.#"),1)=".",FALSE,TRUE)</formula>
    </cfRule>
    <cfRule type="expression" dxfId="2114" priority="1902">
      <formula>IF(RIGHT(TEXT(AQ440,"0.#"),1)=".",TRUE,FALSE)</formula>
    </cfRule>
  </conditionalFormatting>
  <conditionalFormatting sqref="AE445">
    <cfRule type="expression" dxfId="2113" priority="1893">
      <formula>IF(RIGHT(TEXT(AE445,"0.#"),1)=".",FALSE,TRUE)</formula>
    </cfRule>
    <cfRule type="expression" dxfId="2112" priority="1894">
      <formula>IF(RIGHT(TEXT(AE445,"0.#"),1)=".",TRUE,FALSE)</formula>
    </cfRule>
  </conditionalFormatting>
  <conditionalFormatting sqref="AE443">
    <cfRule type="expression" dxfId="2111" priority="1897">
      <formula>IF(RIGHT(TEXT(AE443,"0.#"),1)=".",FALSE,TRUE)</formula>
    </cfRule>
    <cfRule type="expression" dxfId="2110" priority="1898">
      <formula>IF(RIGHT(TEXT(AE443,"0.#"),1)=".",TRUE,FALSE)</formula>
    </cfRule>
  </conditionalFormatting>
  <conditionalFormatting sqref="AE444">
    <cfRule type="expression" dxfId="2109" priority="1895">
      <formula>IF(RIGHT(TEXT(AE444,"0.#"),1)=".",FALSE,TRUE)</formula>
    </cfRule>
    <cfRule type="expression" dxfId="2108" priority="1896">
      <formula>IF(RIGHT(TEXT(AE444,"0.#"),1)=".",TRUE,FALSE)</formula>
    </cfRule>
  </conditionalFormatting>
  <conditionalFormatting sqref="AM445">
    <cfRule type="expression" dxfId="2107" priority="1887">
      <formula>IF(RIGHT(TEXT(AM445,"0.#"),1)=".",FALSE,TRUE)</formula>
    </cfRule>
    <cfRule type="expression" dxfId="2106" priority="1888">
      <formula>IF(RIGHT(TEXT(AM445,"0.#"),1)=".",TRUE,FALSE)</formula>
    </cfRule>
  </conditionalFormatting>
  <conditionalFormatting sqref="AM443">
    <cfRule type="expression" dxfId="2105" priority="1891">
      <formula>IF(RIGHT(TEXT(AM443,"0.#"),1)=".",FALSE,TRUE)</formula>
    </cfRule>
    <cfRule type="expression" dxfId="2104" priority="1892">
      <formula>IF(RIGHT(TEXT(AM443,"0.#"),1)=".",TRUE,FALSE)</formula>
    </cfRule>
  </conditionalFormatting>
  <conditionalFormatting sqref="AM444">
    <cfRule type="expression" dxfId="2103" priority="1889">
      <formula>IF(RIGHT(TEXT(AM444,"0.#"),1)=".",FALSE,TRUE)</formula>
    </cfRule>
    <cfRule type="expression" dxfId="2102" priority="1890">
      <formula>IF(RIGHT(TEXT(AM444,"0.#"),1)=".",TRUE,FALSE)</formula>
    </cfRule>
  </conditionalFormatting>
  <conditionalFormatting sqref="AU445">
    <cfRule type="expression" dxfId="2101" priority="1881">
      <formula>IF(RIGHT(TEXT(AU445,"0.#"),1)=".",FALSE,TRUE)</formula>
    </cfRule>
    <cfRule type="expression" dxfId="2100" priority="1882">
      <formula>IF(RIGHT(TEXT(AU445,"0.#"),1)=".",TRUE,FALSE)</formula>
    </cfRule>
  </conditionalFormatting>
  <conditionalFormatting sqref="AU443">
    <cfRule type="expression" dxfId="2099" priority="1885">
      <formula>IF(RIGHT(TEXT(AU443,"0.#"),1)=".",FALSE,TRUE)</formula>
    </cfRule>
    <cfRule type="expression" dxfId="2098" priority="1886">
      <formula>IF(RIGHT(TEXT(AU443,"0.#"),1)=".",TRUE,FALSE)</formula>
    </cfRule>
  </conditionalFormatting>
  <conditionalFormatting sqref="AU444">
    <cfRule type="expression" dxfId="2097" priority="1883">
      <formula>IF(RIGHT(TEXT(AU444,"0.#"),1)=".",FALSE,TRUE)</formula>
    </cfRule>
    <cfRule type="expression" dxfId="2096" priority="1884">
      <formula>IF(RIGHT(TEXT(AU444,"0.#"),1)=".",TRUE,FALSE)</formula>
    </cfRule>
  </conditionalFormatting>
  <conditionalFormatting sqref="AI445">
    <cfRule type="expression" dxfId="2095" priority="1875">
      <formula>IF(RIGHT(TEXT(AI445,"0.#"),1)=".",FALSE,TRUE)</formula>
    </cfRule>
    <cfRule type="expression" dxfId="2094" priority="1876">
      <formula>IF(RIGHT(TEXT(AI445,"0.#"),1)=".",TRUE,FALSE)</formula>
    </cfRule>
  </conditionalFormatting>
  <conditionalFormatting sqref="AI443">
    <cfRule type="expression" dxfId="2093" priority="1879">
      <formula>IF(RIGHT(TEXT(AI443,"0.#"),1)=".",FALSE,TRUE)</formula>
    </cfRule>
    <cfRule type="expression" dxfId="2092" priority="1880">
      <formula>IF(RIGHT(TEXT(AI443,"0.#"),1)=".",TRUE,FALSE)</formula>
    </cfRule>
  </conditionalFormatting>
  <conditionalFormatting sqref="AI444">
    <cfRule type="expression" dxfId="2091" priority="1877">
      <formula>IF(RIGHT(TEXT(AI444,"0.#"),1)=".",FALSE,TRUE)</formula>
    </cfRule>
    <cfRule type="expression" dxfId="2090" priority="1878">
      <formula>IF(RIGHT(TEXT(AI444,"0.#"),1)=".",TRUE,FALSE)</formula>
    </cfRule>
  </conditionalFormatting>
  <conditionalFormatting sqref="AQ443">
    <cfRule type="expression" dxfId="2089" priority="1869">
      <formula>IF(RIGHT(TEXT(AQ443,"0.#"),1)=".",FALSE,TRUE)</formula>
    </cfRule>
    <cfRule type="expression" dxfId="2088" priority="1870">
      <formula>IF(RIGHT(TEXT(AQ443,"0.#"),1)=".",TRUE,FALSE)</formula>
    </cfRule>
  </conditionalFormatting>
  <conditionalFormatting sqref="AQ444">
    <cfRule type="expression" dxfId="2087" priority="1873">
      <formula>IF(RIGHT(TEXT(AQ444,"0.#"),1)=".",FALSE,TRUE)</formula>
    </cfRule>
    <cfRule type="expression" dxfId="2086" priority="1874">
      <formula>IF(RIGHT(TEXT(AQ444,"0.#"),1)=".",TRUE,FALSE)</formula>
    </cfRule>
  </conditionalFormatting>
  <conditionalFormatting sqref="AQ445">
    <cfRule type="expression" dxfId="2085" priority="1871">
      <formula>IF(RIGHT(TEXT(AQ445,"0.#"),1)=".",FALSE,TRUE)</formula>
    </cfRule>
    <cfRule type="expression" dxfId="2084" priority="1872">
      <formula>IF(RIGHT(TEXT(AQ445,"0.#"),1)=".",TRUE,FALSE)</formula>
    </cfRule>
  </conditionalFormatting>
  <conditionalFormatting sqref="Y872:Y899">
    <cfRule type="expression" dxfId="2083" priority="2099">
      <formula>IF(RIGHT(TEXT(Y872,"0.#"),1)=".",FALSE,TRUE)</formula>
    </cfRule>
    <cfRule type="expression" dxfId="2082" priority="2100">
      <formula>IF(RIGHT(TEXT(Y872,"0.#"),1)=".",TRUE,FALSE)</formula>
    </cfRule>
  </conditionalFormatting>
  <conditionalFormatting sqref="Y870">
    <cfRule type="expression" dxfId="2081" priority="2093">
      <formula>IF(RIGHT(TEXT(Y870,"0.#"),1)=".",FALSE,TRUE)</formula>
    </cfRule>
    <cfRule type="expression" dxfId="2080" priority="2094">
      <formula>IF(RIGHT(TEXT(Y870,"0.#"),1)=".",TRUE,FALSE)</formula>
    </cfRule>
  </conditionalFormatting>
  <conditionalFormatting sqref="Y905:Y932">
    <cfRule type="expression" dxfId="2079" priority="2087">
      <formula>IF(RIGHT(TEXT(Y905,"0.#"),1)=".",FALSE,TRUE)</formula>
    </cfRule>
    <cfRule type="expression" dxfId="2078" priority="2088">
      <formula>IF(RIGHT(TEXT(Y905,"0.#"),1)=".",TRUE,FALSE)</formula>
    </cfRule>
  </conditionalFormatting>
  <conditionalFormatting sqref="Y903:Y904">
    <cfRule type="expression" dxfId="2077" priority="2081">
      <formula>IF(RIGHT(TEXT(Y903,"0.#"),1)=".",FALSE,TRUE)</formula>
    </cfRule>
    <cfRule type="expression" dxfId="2076" priority="2082">
      <formula>IF(RIGHT(TEXT(Y903,"0.#"),1)=".",TRUE,FALSE)</formula>
    </cfRule>
  </conditionalFormatting>
  <conditionalFormatting sqref="Y938:Y965">
    <cfRule type="expression" dxfId="2075" priority="2075">
      <formula>IF(RIGHT(TEXT(Y938,"0.#"),1)=".",FALSE,TRUE)</formula>
    </cfRule>
    <cfRule type="expression" dxfId="2074" priority="2076">
      <formula>IF(RIGHT(TEXT(Y938,"0.#"),1)=".",TRUE,FALSE)</formula>
    </cfRule>
  </conditionalFormatting>
  <conditionalFormatting sqref="Y936:Y937">
    <cfRule type="expression" dxfId="2073" priority="2069">
      <formula>IF(RIGHT(TEXT(Y936,"0.#"),1)=".",FALSE,TRUE)</formula>
    </cfRule>
    <cfRule type="expression" dxfId="2072" priority="2070">
      <formula>IF(RIGHT(TEXT(Y936,"0.#"),1)=".",TRUE,FALSE)</formula>
    </cfRule>
  </conditionalFormatting>
  <conditionalFormatting sqref="Y971:Y998">
    <cfRule type="expression" dxfId="2071" priority="2063">
      <formula>IF(RIGHT(TEXT(Y971,"0.#"),1)=".",FALSE,TRUE)</formula>
    </cfRule>
    <cfRule type="expression" dxfId="2070" priority="2064">
      <formula>IF(RIGHT(TEXT(Y971,"0.#"),1)=".",TRUE,FALSE)</formula>
    </cfRule>
  </conditionalFormatting>
  <conditionalFormatting sqref="Y969:Y970">
    <cfRule type="expression" dxfId="2069" priority="2057">
      <formula>IF(RIGHT(TEXT(Y969,"0.#"),1)=".",FALSE,TRUE)</formula>
    </cfRule>
    <cfRule type="expression" dxfId="2068" priority="2058">
      <formula>IF(RIGHT(TEXT(Y969,"0.#"),1)=".",TRUE,FALSE)</formula>
    </cfRule>
  </conditionalFormatting>
  <conditionalFormatting sqref="Y1004:Y1031">
    <cfRule type="expression" dxfId="2067" priority="2051">
      <formula>IF(RIGHT(TEXT(Y1004,"0.#"),1)=".",FALSE,TRUE)</formula>
    </cfRule>
    <cfRule type="expression" dxfId="2066" priority="2052">
      <formula>IF(RIGHT(TEXT(Y1004,"0.#"),1)=".",TRUE,FALSE)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72:AO899">
    <cfRule type="expression" dxfId="1985" priority="2101">
      <formula>IF(AND(AL872&gt;=0, RIGHT(TEXT(AL872,"0.#"),1)&lt;&gt;"."),TRUE,FALSE)</formula>
    </cfRule>
    <cfRule type="expression" dxfId="1984" priority="2102">
      <formula>IF(AND(AL872&gt;=0, RIGHT(TEXT(AL872,"0.#"),1)="."),TRUE,FALSE)</formula>
    </cfRule>
    <cfRule type="expression" dxfId="1983" priority="2103">
      <formula>IF(AND(AL872&lt;0, RIGHT(TEXT(AL872,"0.#"),1)&lt;&gt;"."),TRUE,FALSE)</formula>
    </cfRule>
    <cfRule type="expression" dxfId="1982" priority="2104">
      <formula>IF(AND(AL872&lt;0, RIGHT(TEXT(AL872,"0.#"),1)="."),TRUE,FALSE)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4:AO904">
    <cfRule type="expression" dxfId="1977" priority="2083">
      <formula>IF(AND(AL904&gt;=0, RIGHT(TEXT(AL904,"0.#"),1)&lt;&gt;"."),TRUE,FALSE)</formula>
    </cfRule>
    <cfRule type="expression" dxfId="1976" priority="2084">
      <formula>IF(AND(AL904&gt;=0, RIGHT(TEXT(AL904,"0.#"),1)="."),TRUE,FALSE)</formula>
    </cfRule>
    <cfRule type="expression" dxfId="1975" priority="2085">
      <formula>IF(AND(AL904&lt;0, RIGHT(TEXT(AL904,"0.#"),1)&lt;&gt;"."),TRUE,FALSE)</formula>
    </cfRule>
    <cfRule type="expression" dxfId="1974" priority="2086">
      <formula>IF(AND(AL904&lt;0, RIGHT(TEXT(AL904,"0.#"),1)="."),TRUE,FALSE)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7:AO937">
    <cfRule type="expression" dxfId="1969" priority="2071">
      <formula>IF(AND(AL937&gt;=0, RIGHT(TEXT(AL937,"0.#"),1)&lt;&gt;"."),TRUE,FALSE)</formula>
    </cfRule>
    <cfRule type="expression" dxfId="1968" priority="2072">
      <formula>IF(AND(AL937&gt;=0, RIGHT(TEXT(AL937,"0.#"),1)="."),TRUE,FALSE)</formula>
    </cfRule>
    <cfRule type="expression" dxfId="1967" priority="2073">
      <formula>IF(AND(AL937&lt;0, RIGHT(TEXT(AL937,"0.#"),1)&lt;&gt;"."),TRUE,FALSE)</formula>
    </cfRule>
    <cfRule type="expression" dxfId="1966" priority="2074">
      <formula>IF(AND(AL937&lt;0, RIGHT(TEXT(AL937,"0.#"),1)="."),TRUE,FALSE)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70:AO970">
    <cfRule type="expression" dxfId="1961" priority="2059">
      <formula>IF(AND(AL970&gt;=0, RIGHT(TEXT(AL970,"0.#"),1)&lt;&gt;"."),TRUE,FALSE)</formula>
    </cfRule>
    <cfRule type="expression" dxfId="1960" priority="2060">
      <formula>IF(AND(AL970&gt;=0, RIGHT(TEXT(AL970,"0.#"),1)="."),TRUE,FALSE)</formula>
    </cfRule>
    <cfRule type="expression" dxfId="1959" priority="2061">
      <formula>IF(AND(AL970&lt;0, RIGHT(TEXT(AL970,"0.#"),1)&lt;&gt;"."),TRUE,FALSE)</formula>
    </cfRule>
    <cfRule type="expression" dxfId="1958" priority="2062">
      <formula>IF(AND(AL970&lt;0, RIGHT(TEXT(AL970,"0.#"),1)="."),TRUE,FALSE)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3:AO1003">
    <cfRule type="expression" dxfId="1953" priority="2047">
      <formula>IF(AND(AL1003&gt;=0, RIGHT(TEXT(AL1003,"0.#"),1)&lt;&gt;"."),TRUE,FALSE)</formula>
    </cfRule>
    <cfRule type="expression" dxfId="1952" priority="2048">
      <formula>IF(AND(AL1003&gt;=0, RIGHT(TEXT(AL1003,"0.#"),1)="."),TRUE,FALSE)</formula>
    </cfRule>
    <cfRule type="expression" dxfId="1951" priority="2049">
      <formula>IF(AND(AL1003&lt;0, RIGHT(TEXT(AL1003,"0.#"),1)&lt;&gt;"."),TRUE,FALSE)</formula>
    </cfRule>
    <cfRule type="expression" dxfId="1950" priority="2050">
      <formula>IF(AND(AL1003&lt;0, RIGHT(TEXT(AL1003,"0.#"),1)="."),TRUE,FALSE)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6:AO1036">
    <cfRule type="expression" dxfId="1941" priority="2035">
      <formula>IF(AND(AL1036&gt;=0, RIGHT(TEXT(AL1036,"0.#"),1)&lt;&gt;"."),TRUE,FALSE)</formula>
    </cfRule>
    <cfRule type="expression" dxfId="1940" priority="2036">
      <formula>IF(AND(AL1036&gt;=0, RIGHT(TEXT(AL1036,"0.#"),1)="."),TRUE,FALSE)</formula>
    </cfRule>
    <cfRule type="expression" dxfId="1939" priority="2037">
      <formula>IF(AND(AL1036&lt;0, RIGHT(TEXT(AL1036,"0.#"),1)&lt;&gt;"."),TRUE,FALSE)</formula>
    </cfRule>
    <cfRule type="expression" dxfId="1938" priority="2038">
      <formula>IF(AND(AL1036&lt;0, RIGHT(TEXT(AL1036,"0.#"),1)="."),TRUE,FALSE)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L870:AO870">
    <cfRule type="expression" dxfId="729" priority="27">
      <formula>IF(AND(AL870&gt;=0, RIGHT(TEXT(AL870,"0.#"),1)&lt;&gt;"."),TRUE,FALSE)</formula>
    </cfRule>
    <cfRule type="expression" dxfId="728" priority="28">
      <formula>IF(AND(AL870&gt;=0, RIGHT(TEXT(AL870,"0.#"),1)="."),TRUE,FALSE)</formula>
    </cfRule>
    <cfRule type="expression" dxfId="727" priority="29">
      <formula>IF(AND(AL870&lt;0, RIGHT(TEXT(AL870,"0.#"),1)&lt;&gt;"."),TRUE,FALSE)</formula>
    </cfRule>
    <cfRule type="expression" dxfId="726" priority="30">
      <formula>IF(AND(AL870&lt;0, RIGHT(TEXT(AL870,"0.#"),1)="."),TRUE,FALSE)</formula>
    </cfRule>
  </conditionalFormatting>
  <conditionalFormatting sqref="AL903:AO903">
    <cfRule type="expression" dxfId="725" priority="23">
      <formula>IF(AND(AL903&gt;=0, RIGHT(TEXT(AL903,"0.#"),1)&lt;&gt;"."),TRUE,FALSE)</formula>
    </cfRule>
    <cfRule type="expression" dxfId="724" priority="24">
      <formula>IF(AND(AL903&gt;=0, RIGHT(TEXT(AL903,"0.#"),1)="."),TRUE,FALSE)</formula>
    </cfRule>
    <cfRule type="expression" dxfId="723" priority="25">
      <formula>IF(AND(AL903&lt;0, RIGHT(TEXT(AL903,"0.#"),1)&lt;&gt;"."),TRUE,FALSE)</formula>
    </cfRule>
    <cfRule type="expression" dxfId="722" priority="26">
      <formula>IF(AND(AL903&lt;0, RIGHT(TEXT(AL903,"0.#"),1)="."),TRUE,FALSE)</formula>
    </cfRule>
  </conditionalFormatting>
  <conditionalFormatting sqref="AL936:AO936">
    <cfRule type="expression" dxfId="721" priority="19">
      <formula>IF(AND(AL936&gt;=0, RIGHT(TEXT(AL936,"0.#"),1)&lt;&gt;"."),TRUE,FALSE)</formula>
    </cfRule>
    <cfRule type="expression" dxfId="720" priority="20">
      <formula>IF(AND(AL936&gt;=0, RIGHT(TEXT(AL936,"0.#"),1)="."),TRUE,FALSE)</formula>
    </cfRule>
    <cfRule type="expression" dxfId="719" priority="21">
      <formula>IF(AND(AL936&lt;0, RIGHT(TEXT(AL936,"0.#"),1)&lt;&gt;"."),TRUE,FALSE)</formula>
    </cfRule>
    <cfRule type="expression" dxfId="718" priority="22">
      <formula>IF(AND(AL936&lt;0, RIGHT(TEXT(AL936,"0.#"),1)="."),TRUE,FALSE)</formula>
    </cfRule>
  </conditionalFormatting>
  <conditionalFormatting sqref="AL969:AO969">
    <cfRule type="expression" dxfId="717" priority="15">
      <formula>IF(AND(AL969&gt;=0, RIGHT(TEXT(AL969,"0.#"),1)&lt;&gt;"."),TRUE,FALSE)</formula>
    </cfRule>
    <cfRule type="expression" dxfId="716" priority="16">
      <formula>IF(AND(AL969&gt;=0, RIGHT(TEXT(AL969,"0.#"),1)="."),TRUE,FALSE)</formula>
    </cfRule>
    <cfRule type="expression" dxfId="715" priority="17">
      <formula>IF(AND(AL969&lt;0, RIGHT(TEXT(AL969,"0.#"),1)&lt;&gt;"."),TRUE,FALSE)</formula>
    </cfRule>
    <cfRule type="expression" dxfId="714" priority="18">
      <formula>IF(AND(AL969&lt;0, RIGHT(TEXT(AL969,"0.#"),1)="."),TRUE,FALSE)</formula>
    </cfRule>
  </conditionalFormatting>
  <conditionalFormatting sqref="AL1002:AO1002">
    <cfRule type="expression" dxfId="713" priority="11">
      <formula>IF(AND(AL1002&gt;=0, RIGHT(TEXT(AL1002,"0.#"),1)&lt;&gt;"."),TRUE,FALSE)</formula>
    </cfRule>
    <cfRule type="expression" dxfId="712" priority="12">
      <formula>IF(AND(AL1002&gt;=0, RIGHT(TEXT(AL1002,"0.#"),1)="."),TRUE,FALSE)</formula>
    </cfRule>
    <cfRule type="expression" dxfId="711" priority="13">
      <formula>IF(AND(AL1002&lt;0, RIGHT(TEXT(AL1002,"0.#"),1)&lt;&gt;"."),TRUE,FALSE)</formula>
    </cfRule>
    <cfRule type="expression" dxfId="710" priority="14">
      <formula>IF(AND(AL1002&lt;0, RIGHT(TEXT(AL1002,"0.#"),1)="."),TRUE,FALSE)</formula>
    </cfRule>
  </conditionalFormatting>
  <conditionalFormatting sqref="AL1035:AO1035">
    <cfRule type="expression" dxfId="709" priority="7">
      <formula>IF(AND(AL1035&gt;=0, RIGHT(TEXT(AL1035,"0.#"),1)&lt;&gt;"."),TRUE,FALSE)</formula>
    </cfRule>
    <cfRule type="expression" dxfId="708" priority="8">
      <formula>IF(AND(AL1035&gt;=0, RIGHT(TEXT(AL1035,"0.#"),1)="."),TRUE,FALSE)</formula>
    </cfRule>
    <cfRule type="expression" dxfId="707" priority="9">
      <formula>IF(AND(AL1035&lt;0, RIGHT(TEXT(AL1035,"0.#"),1)&lt;&gt;"."),TRUE,FALSE)</formula>
    </cfRule>
    <cfRule type="expression" dxfId="706" priority="10">
      <formula>IF(AND(AL1035&lt;0, RIGHT(TEXT(AL1035,"0.#"),1)="."),TRUE,FALSE)</formula>
    </cfRule>
  </conditionalFormatting>
  <conditionalFormatting sqref="Y871">
    <cfRule type="expression" dxfId="705" priority="5">
      <formula>IF(RIGHT(TEXT(Y871,"0.#"),1)=".",FALSE,TRUE)</formula>
    </cfRule>
    <cfRule type="expression" dxfId="704" priority="6">
      <formula>IF(RIGHT(TEXT(Y871,"0.#"),1)=".",TRUE,FALSE)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3" sqref="E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t="s">
        <v>571</v>
      </c>
      <c r="C11" s="13" t="str">
        <f t="shared" si="0"/>
        <v>子ども・若者育成支援</v>
      </c>
      <c r="D11" s="13" t="str">
        <f t="shared" si="8"/>
        <v>子ども・若者育成支援</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t="s">
        <v>571</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0" t="s">
        <v>468</v>
      </c>
      <c r="B2" s="511"/>
      <c r="C2" s="511"/>
      <c r="D2" s="511"/>
      <c r="E2" s="511"/>
      <c r="F2" s="512"/>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551</v>
      </c>
      <c r="AF2" s="996"/>
      <c r="AG2" s="996"/>
      <c r="AH2" s="996"/>
      <c r="AI2" s="996" t="s">
        <v>548</v>
      </c>
      <c r="AJ2" s="996"/>
      <c r="AK2" s="996"/>
      <c r="AL2" s="996"/>
      <c r="AM2" s="996" t="s">
        <v>522</v>
      </c>
      <c r="AN2" s="996"/>
      <c r="AO2" s="996"/>
      <c r="AP2" s="456"/>
      <c r="AQ2" s="176" t="s">
        <v>354</v>
      </c>
      <c r="AR2" s="169"/>
      <c r="AS2" s="169"/>
      <c r="AT2" s="170"/>
      <c r="AU2" s="373" t="s">
        <v>253</v>
      </c>
      <c r="AV2" s="373"/>
      <c r="AW2" s="373"/>
      <c r="AX2" s="374"/>
    </row>
    <row r="3" spans="1:50" ht="18.75" customHeight="1" x14ac:dyDescent="0.15">
      <c r="A3" s="510"/>
      <c r="B3" s="511"/>
      <c r="C3" s="511"/>
      <c r="D3" s="511"/>
      <c r="E3" s="511"/>
      <c r="F3" s="512"/>
      <c r="G3" s="565"/>
      <c r="H3" s="379"/>
      <c r="I3" s="379"/>
      <c r="J3" s="379"/>
      <c r="K3" s="379"/>
      <c r="L3" s="379"/>
      <c r="M3" s="379"/>
      <c r="N3" s="379"/>
      <c r="O3" s="566"/>
      <c r="P3" s="578"/>
      <c r="Q3" s="379"/>
      <c r="R3" s="379"/>
      <c r="S3" s="379"/>
      <c r="T3" s="379"/>
      <c r="U3" s="379"/>
      <c r="V3" s="379"/>
      <c r="W3" s="379"/>
      <c r="X3" s="566"/>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3"/>
      <c r="B4" s="511"/>
      <c r="C4" s="511"/>
      <c r="D4" s="511"/>
      <c r="E4" s="511"/>
      <c r="F4" s="512"/>
      <c r="G4" s="538"/>
      <c r="H4" s="1014"/>
      <c r="I4" s="1014"/>
      <c r="J4" s="1014"/>
      <c r="K4" s="1014"/>
      <c r="L4" s="1014"/>
      <c r="M4" s="1014"/>
      <c r="N4" s="1014"/>
      <c r="O4" s="1015"/>
      <c r="P4" s="161"/>
      <c r="Q4" s="1022"/>
      <c r="R4" s="1022"/>
      <c r="S4" s="1022"/>
      <c r="T4" s="1022"/>
      <c r="U4" s="1022"/>
      <c r="V4" s="1022"/>
      <c r="W4" s="1022"/>
      <c r="X4" s="1023"/>
      <c r="Y4" s="1000" t="s">
        <v>12</v>
      </c>
      <c r="Z4" s="1001"/>
      <c r="AA4" s="1002"/>
      <c r="AB4" s="549"/>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4"/>
      <c r="B5" s="515"/>
      <c r="C5" s="515"/>
      <c r="D5" s="515"/>
      <c r="E5" s="515"/>
      <c r="F5" s="516"/>
      <c r="G5" s="1016"/>
      <c r="H5" s="1017"/>
      <c r="I5" s="1017"/>
      <c r="J5" s="1017"/>
      <c r="K5" s="1017"/>
      <c r="L5" s="1017"/>
      <c r="M5" s="1017"/>
      <c r="N5" s="1017"/>
      <c r="O5" s="1018"/>
      <c r="P5" s="1024"/>
      <c r="Q5" s="1024"/>
      <c r="R5" s="1024"/>
      <c r="S5" s="1024"/>
      <c r="T5" s="1024"/>
      <c r="U5" s="1024"/>
      <c r="V5" s="1024"/>
      <c r="W5" s="1024"/>
      <c r="X5" s="1025"/>
      <c r="Y5" s="303" t="s">
        <v>54</v>
      </c>
      <c r="Z5" s="997"/>
      <c r="AA5" s="998"/>
      <c r="AB5" s="520"/>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4"/>
      <c r="B6" s="515"/>
      <c r="C6" s="515"/>
      <c r="D6" s="515"/>
      <c r="E6" s="515"/>
      <c r="F6" s="516"/>
      <c r="G6" s="1019"/>
      <c r="H6" s="1020"/>
      <c r="I6" s="1020"/>
      <c r="J6" s="1020"/>
      <c r="K6" s="1020"/>
      <c r="L6" s="1020"/>
      <c r="M6" s="1020"/>
      <c r="N6" s="1020"/>
      <c r="O6" s="1021"/>
      <c r="P6" s="1026"/>
      <c r="Q6" s="1026"/>
      <c r="R6" s="1026"/>
      <c r="S6" s="1026"/>
      <c r="T6" s="1026"/>
      <c r="U6" s="1026"/>
      <c r="V6" s="1026"/>
      <c r="W6" s="1026"/>
      <c r="X6" s="1027"/>
      <c r="Y6" s="1028" t="s">
        <v>13</v>
      </c>
      <c r="Z6" s="997"/>
      <c r="AA6" s="998"/>
      <c r="AB6" s="459"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0" t="s">
        <v>468</v>
      </c>
      <c r="B9" s="511"/>
      <c r="C9" s="511"/>
      <c r="D9" s="511"/>
      <c r="E9" s="511"/>
      <c r="F9" s="512"/>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552</v>
      </c>
      <c r="AF9" s="996"/>
      <c r="AG9" s="996"/>
      <c r="AH9" s="996"/>
      <c r="AI9" s="996" t="s">
        <v>548</v>
      </c>
      <c r="AJ9" s="996"/>
      <c r="AK9" s="996"/>
      <c r="AL9" s="996"/>
      <c r="AM9" s="996" t="s">
        <v>522</v>
      </c>
      <c r="AN9" s="996"/>
      <c r="AO9" s="996"/>
      <c r="AP9" s="456"/>
      <c r="AQ9" s="176" t="s">
        <v>354</v>
      </c>
      <c r="AR9" s="169"/>
      <c r="AS9" s="169"/>
      <c r="AT9" s="170"/>
      <c r="AU9" s="373" t="s">
        <v>253</v>
      </c>
      <c r="AV9" s="373"/>
      <c r="AW9" s="373"/>
      <c r="AX9" s="374"/>
    </row>
    <row r="10" spans="1:50" ht="18.75" customHeight="1" x14ac:dyDescent="0.15">
      <c r="A10" s="510"/>
      <c r="B10" s="511"/>
      <c r="C10" s="511"/>
      <c r="D10" s="511"/>
      <c r="E10" s="511"/>
      <c r="F10" s="512"/>
      <c r="G10" s="565"/>
      <c r="H10" s="379"/>
      <c r="I10" s="379"/>
      <c r="J10" s="379"/>
      <c r="K10" s="379"/>
      <c r="L10" s="379"/>
      <c r="M10" s="379"/>
      <c r="N10" s="379"/>
      <c r="O10" s="566"/>
      <c r="P10" s="578"/>
      <c r="Q10" s="379"/>
      <c r="R10" s="379"/>
      <c r="S10" s="379"/>
      <c r="T10" s="379"/>
      <c r="U10" s="379"/>
      <c r="V10" s="379"/>
      <c r="W10" s="379"/>
      <c r="X10" s="566"/>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3"/>
      <c r="B11" s="511"/>
      <c r="C11" s="511"/>
      <c r="D11" s="511"/>
      <c r="E11" s="511"/>
      <c r="F11" s="512"/>
      <c r="G11" s="538"/>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49"/>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4"/>
      <c r="B12" s="515"/>
      <c r="C12" s="515"/>
      <c r="D12" s="515"/>
      <c r="E12" s="515"/>
      <c r="F12" s="516"/>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0"/>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2"/>
      <c r="B13" s="643"/>
      <c r="C13" s="643"/>
      <c r="D13" s="643"/>
      <c r="E13" s="643"/>
      <c r="F13" s="644"/>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9"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0" t="s">
        <v>468</v>
      </c>
      <c r="B16" s="511"/>
      <c r="C16" s="511"/>
      <c r="D16" s="511"/>
      <c r="E16" s="511"/>
      <c r="F16" s="512"/>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551</v>
      </c>
      <c r="AF16" s="996"/>
      <c r="AG16" s="996"/>
      <c r="AH16" s="996"/>
      <c r="AI16" s="996" t="s">
        <v>549</v>
      </c>
      <c r="AJ16" s="996"/>
      <c r="AK16" s="996"/>
      <c r="AL16" s="996"/>
      <c r="AM16" s="996" t="s">
        <v>522</v>
      </c>
      <c r="AN16" s="996"/>
      <c r="AO16" s="996"/>
      <c r="AP16" s="456"/>
      <c r="AQ16" s="176" t="s">
        <v>354</v>
      </c>
      <c r="AR16" s="169"/>
      <c r="AS16" s="169"/>
      <c r="AT16" s="170"/>
      <c r="AU16" s="373" t="s">
        <v>253</v>
      </c>
      <c r="AV16" s="373"/>
      <c r="AW16" s="373"/>
      <c r="AX16" s="374"/>
    </row>
    <row r="17" spans="1:50" ht="18.75" customHeight="1" x14ac:dyDescent="0.15">
      <c r="A17" s="510"/>
      <c r="B17" s="511"/>
      <c r="C17" s="511"/>
      <c r="D17" s="511"/>
      <c r="E17" s="511"/>
      <c r="F17" s="512"/>
      <c r="G17" s="565"/>
      <c r="H17" s="379"/>
      <c r="I17" s="379"/>
      <c r="J17" s="379"/>
      <c r="K17" s="379"/>
      <c r="L17" s="379"/>
      <c r="M17" s="379"/>
      <c r="N17" s="379"/>
      <c r="O17" s="566"/>
      <c r="P17" s="578"/>
      <c r="Q17" s="379"/>
      <c r="R17" s="379"/>
      <c r="S17" s="379"/>
      <c r="T17" s="379"/>
      <c r="U17" s="379"/>
      <c r="V17" s="379"/>
      <c r="W17" s="379"/>
      <c r="X17" s="566"/>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3"/>
      <c r="B18" s="511"/>
      <c r="C18" s="511"/>
      <c r="D18" s="511"/>
      <c r="E18" s="511"/>
      <c r="F18" s="512"/>
      <c r="G18" s="538"/>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49"/>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4"/>
      <c r="B19" s="515"/>
      <c r="C19" s="515"/>
      <c r="D19" s="515"/>
      <c r="E19" s="515"/>
      <c r="F19" s="516"/>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0"/>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2"/>
      <c r="B20" s="643"/>
      <c r="C20" s="643"/>
      <c r="D20" s="643"/>
      <c r="E20" s="643"/>
      <c r="F20" s="644"/>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9"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0" t="s">
        <v>468</v>
      </c>
      <c r="B23" s="511"/>
      <c r="C23" s="511"/>
      <c r="D23" s="511"/>
      <c r="E23" s="511"/>
      <c r="F23" s="512"/>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553</v>
      </c>
      <c r="AF23" s="996"/>
      <c r="AG23" s="996"/>
      <c r="AH23" s="996"/>
      <c r="AI23" s="996" t="s">
        <v>548</v>
      </c>
      <c r="AJ23" s="996"/>
      <c r="AK23" s="996"/>
      <c r="AL23" s="996"/>
      <c r="AM23" s="996" t="s">
        <v>522</v>
      </c>
      <c r="AN23" s="996"/>
      <c r="AO23" s="996"/>
      <c r="AP23" s="456"/>
      <c r="AQ23" s="176" t="s">
        <v>354</v>
      </c>
      <c r="AR23" s="169"/>
      <c r="AS23" s="169"/>
      <c r="AT23" s="170"/>
      <c r="AU23" s="373" t="s">
        <v>253</v>
      </c>
      <c r="AV23" s="373"/>
      <c r="AW23" s="373"/>
      <c r="AX23" s="374"/>
    </row>
    <row r="24" spans="1:50" ht="18.75" customHeight="1" x14ac:dyDescent="0.15">
      <c r="A24" s="510"/>
      <c r="B24" s="511"/>
      <c r="C24" s="511"/>
      <c r="D24" s="511"/>
      <c r="E24" s="511"/>
      <c r="F24" s="512"/>
      <c r="G24" s="565"/>
      <c r="H24" s="379"/>
      <c r="I24" s="379"/>
      <c r="J24" s="379"/>
      <c r="K24" s="379"/>
      <c r="L24" s="379"/>
      <c r="M24" s="379"/>
      <c r="N24" s="379"/>
      <c r="O24" s="566"/>
      <c r="P24" s="578"/>
      <c r="Q24" s="379"/>
      <c r="R24" s="379"/>
      <c r="S24" s="379"/>
      <c r="T24" s="379"/>
      <c r="U24" s="379"/>
      <c r="V24" s="379"/>
      <c r="W24" s="379"/>
      <c r="X24" s="566"/>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3"/>
      <c r="B25" s="511"/>
      <c r="C25" s="511"/>
      <c r="D25" s="511"/>
      <c r="E25" s="511"/>
      <c r="F25" s="512"/>
      <c r="G25" s="538"/>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49"/>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4"/>
      <c r="B26" s="515"/>
      <c r="C26" s="515"/>
      <c r="D26" s="515"/>
      <c r="E26" s="515"/>
      <c r="F26" s="516"/>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0"/>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2"/>
      <c r="B27" s="643"/>
      <c r="C27" s="643"/>
      <c r="D27" s="643"/>
      <c r="E27" s="643"/>
      <c r="F27" s="644"/>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9"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0" t="s">
        <v>468</v>
      </c>
      <c r="B30" s="511"/>
      <c r="C30" s="511"/>
      <c r="D30" s="511"/>
      <c r="E30" s="511"/>
      <c r="F30" s="512"/>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551</v>
      </c>
      <c r="AF30" s="996"/>
      <c r="AG30" s="996"/>
      <c r="AH30" s="996"/>
      <c r="AI30" s="996" t="s">
        <v>548</v>
      </c>
      <c r="AJ30" s="996"/>
      <c r="AK30" s="996"/>
      <c r="AL30" s="996"/>
      <c r="AM30" s="996" t="s">
        <v>546</v>
      </c>
      <c r="AN30" s="996"/>
      <c r="AO30" s="996"/>
      <c r="AP30" s="456"/>
      <c r="AQ30" s="176" t="s">
        <v>354</v>
      </c>
      <c r="AR30" s="169"/>
      <c r="AS30" s="169"/>
      <c r="AT30" s="170"/>
      <c r="AU30" s="373" t="s">
        <v>253</v>
      </c>
      <c r="AV30" s="373"/>
      <c r="AW30" s="373"/>
      <c r="AX30" s="374"/>
    </row>
    <row r="31" spans="1:50" ht="18.75" customHeight="1" x14ac:dyDescent="0.15">
      <c r="A31" s="510"/>
      <c r="B31" s="511"/>
      <c r="C31" s="511"/>
      <c r="D31" s="511"/>
      <c r="E31" s="511"/>
      <c r="F31" s="512"/>
      <c r="G31" s="565"/>
      <c r="H31" s="379"/>
      <c r="I31" s="379"/>
      <c r="J31" s="379"/>
      <c r="K31" s="379"/>
      <c r="L31" s="379"/>
      <c r="M31" s="379"/>
      <c r="N31" s="379"/>
      <c r="O31" s="566"/>
      <c r="P31" s="578"/>
      <c r="Q31" s="379"/>
      <c r="R31" s="379"/>
      <c r="S31" s="379"/>
      <c r="T31" s="379"/>
      <c r="U31" s="379"/>
      <c r="V31" s="379"/>
      <c r="W31" s="379"/>
      <c r="X31" s="566"/>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3"/>
      <c r="B32" s="511"/>
      <c r="C32" s="511"/>
      <c r="D32" s="511"/>
      <c r="E32" s="511"/>
      <c r="F32" s="512"/>
      <c r="G32" s="538"/>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49"/>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4"/>
      <c r="B33" s="515"/>
      <c r="C33" s="515"/>
      <c r="D33" s="515"/>
      <c r="E33" s="515"/>
      <c r="F33" s="516"/>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0"/>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2"/>
      <c r="B34" s="643"/>
      <c r="C34" s="643"/>
      <c r="D34" s="643"/>
      <c r="E34" s="643"/>
      <c r="F34" s="644"/>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9"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0" t="s">
        <v>468</v>
      </c>
      <c r="B37" s="511"/>
      <c r="C37" s="511"/>
      <c r="D37" s="511"/>
      <c r="E37" s="511"/>
      <c r="F37" s="512"/>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553</v>
      </c>
      <c r="AF37" s="996"/>
      <c r="AG37" s="996"/>
      <c r="AH37" s="996"/>
      <c r="AI37" s="996" t="s">
        <v>550</v>
      </c>
      <c r="AJ37" s="996"/>
      <c r="AK37" s="996"/>
      <c r="AL37" s="996"/>
      <c r="AM37" s="996" t="s">
        <v>547</v>
      </c>
      <c r="AN37" s="996"/>
      <c r="AO37" s="996"/>
      <c r="AP37" s="456"/>
      <c r="AQ37" s="176" t="s">
        <v>354</v>
      </c>
      <c r="AR37" s="169"/>
      <c r="AS37" s="169"/>
      <c r="AT37" s="170"/>
      <c r="AU37" s="373" t="s">
        <v>253</v>
      </c>
      <c r="AV37" s="373"/>
      <c r="AW37" s="373"/>
      <c r="AX37" s="374"/>
    </row>
    <row r="38" spans="1:50" ht="18.75" customHeight="1" x14ac:dyDescent="0.15">
      <c r="A38" s="510"/>
      <c r="B38" s="511"/>
      <c r="C38" s="511"/>
      <c r="D38" s="511"/>
      <c r="E38" s="511"/>
      <c r="F38" s="512"/>
      <c r="G38" s="565"/>
      <c r="H38" s="379"/>
      <c r="I38" s="379"/>
      <c r="J38" s="379"/>
      <c r="K38" s="379"/>
      <c r="L38" s="379"/>
      <c r="M38" s="379"/>
      <c r="N38" s="379"/>
      <c r="O38" s="566"/>
      <c r="P38" s="578"/>
      <c r="Q38" s="379"/>
      <c r="R38" s="379"/>
      <c r="S38" s="379"/>
      <c r="T38" s="379"/>
      <c r="U38" s="379"/>
      <c r="V38" s="379"/>
      <c r="W38" s="379"/>
      <c r="X38" s="566"/>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3"/>
      <c r="B39" s="511"/>
      <c r="C39" s="511"/>
      <c r="D39" s="511"/>
      <c r="E39" s="511"/>
      <c r="F39" s="512"/>
      <c r="G39" s="538"/>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49"/>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4"/>
      <c r="B40" s="515"/>
      <c r="C40" s="515"/>
      <c r="D40" s="515"/>
      <c r="E40" s="515"/>
      <c r="F40" s="516"/>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0"/>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2"/>
      <c r="B41" s="643"/>
      <c r="C41" s="643"/>
      <c r="D41" s="643"/>
      <c r="E41" s="643"/>
      <c r="F41" s="644"/>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9"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0" t="s">
        <v>468</v>
      </c>
      <c r="B44" s="511"/>
      <c r="C44" s="511"/>
      <c r="D44" s="511"/>
      <c r="E44" s="511"/>
      <c r="F44" s="512"/>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551</v>
      </c>
      <c r="AF44" s="996"/>
      <c r="AG44" s="996"/>
      <c r="AH44" s="996"/>
      <c r="AI44" s="996" t="s">
        <v>548</v>
      </c>
      <c r="AJ44" s="996"/>
      <c r="AK44" s="996"/>
      <c r="AL44" s="996"/>
      <c r="AM44" s="996" t="s">
        <v>522</v>
      </c>
      <c r="AN44" s="996"/>
      <c r="AO44" s="996"/>
      <c r="AP44" s="456"/>
      <c r="AQ44" s="176" t="s">
        <v>354</v>
      </c>
      <c r="AR44" s="169"/>
      <c r="AS44" s="169"/>
      <c r="AT44" s="170"/>
      <c r="AU44" s="373" t="s">
        <v>253</v>
      </c>
      <c r="AV44" s="373"/>
      <c r="AW44" s="373"/>
      <c r="AX44" s="374"/>
    </row>
    <row r="45" spans="1:50" ht="18.75" customHeight="1" x14ac:dyDescent="0.15">
      <c r="A45" s="510"/>
      <c r="B45" s="511"/>
      <c r="C45" s="511"/>
      <c r="D45" s="511"/>
      <c r="E45" s="511"/>
      <c r="F45" s="512"/>
      <c r="G45" s="565"/>
      <c r="H45" s="379"/>
      <c r="I45" s="379"/>
      <c r="J45" s="379"/>
      <c r="K45" s="379"/>
      <c r="L45" s="379"/>
      <c r="M45" s="379"/>
      <c r="N45" s="379"/>
      <c r="O45" s="566"/>
      <c r="P45" s="578"/>
      <c r="Q45" s="379"/>
      <c r="R45" s="379"/>
      <c r="S45" s="379"/>
      <c r="T45" s="379"/>
      <c r="U45" s="379"/>
      <c r="V45" s="379"/>
      <c r="W45" s="379"/>
      <c r="X45" s="566"/>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3"/>
      <c r="B46" s="511"/>
      <c r="C46" s="511"/>
      <c r="D46" s="511"/>
      <c r="E46" s="511"/>
      <c r="F46" s="512"/>
      <c r="G46" s="538"/>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49"/>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4"/>
      <c r="B47" s="515"/>
      <c r="C47" s="515"/>
      <c r="D47" s="515"/>
      <c r="E47" s="515"/>
      <c r="F47" s="516"/>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0"/>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2"/>
      <c r="B48" s="643"/>
      <c r="C48" s="643"/>
      <c r="D48" s="643"/>
      <c r="E48" s="643"/>
      <c r="F48" s="644"/>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9"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0" t="s">
        <v>468</v>
      </c>
      <c r="B51" s="511"/>
      <c r="C51" s="511"/>
      <c r="D51" s="511"/>
      <c r="E51" s="511"/>
      <c r="F51" s="512"/>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6" t="s">
        <v>11</v>
      </c>
      <c r="AC51" s="1009"/>
      <c r="AD51" s="1010"/>
      <c r="AE51" s="996" t="s">
        <v>551</v>
      </c>
      <c r="AF51" s="996"/>
      <c r="AG51" s="996"/>
      <c r="AH51" s="996"/>
      <c r="AI51" s="996" t="s">
        <v>548</v>
      </c>
      <c r="AJ51" s="996"/>
      <c r="AK51" s="996"/>
      <c r="AL51" s="996"/>
      <c r="AM51" s="996" t="s">
        <v>522</v>
      </c>
      <c r="AN51" s="996"/>
      <c r="AO51" s="996"/>
      <c r="AP51" s="456"/>
      <c r="AQ51" s="176" t="s">
        <v>354</v>
      </c>
      <c r="AR51" s="169"/>
      <c r="AS51" s="169"/>
      <c r="AT51" s="170"/>
      <c r="AU51" s="373" t="s">
        <v>253</v>
      </c>
      <c r="AV51" s="373"/>
      <c r="AW51" s="373"/>
      <c r="AX51" s="374"/>
    </row>
    <row r="52" spans="1:50" ht="18.75" customHeight="1" x14ac:dyDescent="0.15">
      <c r="A52" s="510"/>
      <c r="B52" s="511"/>
      <c r="C52" s="511"/>
      <c r="D52" s="511"/>
      <c r="E52" s="511"/>
      <c r="F52" s="512"/>
      <c r="G52" s="565"/>
      <c r="H52" s="379"/>
      <c r="I52" s="379"/>
      <c r="J52" s="379"/>
      <c r="K52" s="379"/>
      <c r="L52" s="379"/>
      <c r="M52" s="379"/>
      <c r="N52" s="379"/>
      <c r="O52" s="566"/>
      <c r="P52" s="578"/>
      <c r="Q52" s="379"/>
      <c r="R52" s="379"/>
      <c r="S52" s="379"/>
      <c r="T52" s="379"/>
      <c r="U52" s="379"/>
      <c r="V52" s="379"/>
      <c r="W52" s="379"/>
      <c r="X52" s="566"/>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3"/>
      <c r="B53" s="511"/>
      <c r="C53" s="511"/>
      <c r="D53" s="511"/>
      <c r="E53" s="511"/>
      <c r="F53" s="512"/>
      <c r="G53" s="538"/>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49"/>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4"/>
      <c r="B54" s="515"/>
      <c r="C54" s="515"/>
      <c r="D54" s="515"/>
      <c r="E54" s="515"/>
      <c r="F54" s="516"/>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0"/>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2"/>
      <c r="B55" s="643"/>
      <c r="C55" s="643"/>
      <c r="D55" s="643"/>
      <c r="E55" s="643"/>
      <c r="F55" s="644"/>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9"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0" t="s">
        <v>468</v>
      </c>
      <c r="B58" s="511"/>
      <c r="C58" s="511"/>
      <c r="D58" s="511"/>
      <c r="E58" s="511"/>
      <c r="F58" s="512"/>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551</v>
      </c>
      <c r="AF58" s="996"/>
      <c r="AG58" s="996"/>
      <c r="AH58" s="996"/>
      <c r="AI58" s="996" t="s">
        <v>548</v>
      </c>
      <c r="AJ58" s="996"/>
      <c r="AK58" s="996"/>
      <c r="AL58" s="996"/>
      <c r="AM58" s="996" t="s">
        <v>522</v>
      </c>
      <c r="AN58" s="996"/>
      <c r="AO58" s="996"/>
      <c r="AP58" s="456"/>
      <c r="AQ58" s="176" t="s">
        <v>354</v>
      </c>
      <c r="AR58" s="169"/>
      <c r="AS58" s="169"/>
      <c r="AT58" s="170"/>
      <c r="AU58" s="373" t="s">
        <v>253</v>
      </c>
      <c r="AV58" s="373"/>
      <c r="AW58" s="373"/>
      <c r="AX58" s="374"/>
    </row>
    <row r="59" spans="1:50" ht="18.75" customHeight="1" x14ac:dyDescent="0.15">
      <c r="A59" s="510"/>
      <c r="B59" s="511"/>
      <c r="C59" s="511"/>
      <c r="D59" s="511"/>
      <c r="E59" s="511"/>
      <c r="F59" s="512"/>
      <c r="G59" s="565"/>
      <c r="H59" s="379"/>
      <c r="I59" s="379"/>
      <c r="J59" s="379"/>
      <c r="K59" s="379"/>
      <c r="L59" s="379"/>
      <c r="M59" s="379"/>
      <c r="N59" s="379"/>
      <c r="O59" s="566"/>
      <c r="P59" s="578"/>
      <c r="Q59" s="379"/>
      <c r="R59" s="379"/>
      <c r="S59" s="379"/>
      <c r="T59" s="379"/>
      <c r="U59" s="379"/>
      <c r="V59" s="379"/>
      <c r="W59" s="379"/>
      <c r="X59" s="566"/>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3"/>
      <c r="B60" s="511"/>
      <c r="C60" s="511"/>
      <c r="D60" s="511"/>
      <c r="E60" s="511"/>
      <c r="F60" s="512"/>
      <c r="G60" s="538"/>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49"/>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4"/>
      <c r="B61" s="515"/>
      <c r="C61" s="515"/>
      <c r="D61" s="515"/>
      <c r="E61" s="515"/>
      <c r="F61" s="516"/>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0"/>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2"/>
      <c r="B62" s="643"/>
      <c r="C62" s="643"/>
      <c r="D62" s="643"/>
      <c r="E62" s="643"/>
      <c r="F62" s="644"/>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9"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0" t="s">
        <v>468</v>
      </c>
      <c r="B65" s="511"/>
      <c r="C65" s="511"/>
      <c r="D65" s="511"/>
      <c r="E65" s="511"/>
      <c r="F65" s="512"/>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551</v>
      </c>
      <c r="AF65" s="996"/>
      <c r="AG65" s="996"/>
      <c r="AH65" s="996"/>
      <c r="AI65" s="996" t="s">
        <v>548</v>
      </c>
      <c r="AJ65" s="996"/>
      <c r="AK65" s="996"/>
      <c r="AL65" s="996"/>
      <c r="AM65" s="996" t="s">
        <v>522</v>
      </c>
      <c r="AN65" s="996"/>
      <c r="AO65" s="996"/>
      <c r="AP65" s="456"/>
      <c r="AQ65" s="176" t="s">
        <v>354</v>
      </c>
      <c r="AR65" s="169"/>
      <c r="AS65" s="169"/>
      <c r="AT65" s="170"/>
      <c r="AU65" s="373" t="s">
        <v>253</v>
      </c>
      <c r="AV65" s="373"/>
      <c r="AW65" s="373"/>
      <c r="AX65" s="374"/>
    </row>
    <row r="66" spans="1:50" ht="18.75" customHeight="1" x14ac:dyDescent="0.15">
      <c r="A66" s="510"/>
      <c r="B66" s="511"/>
      <c r="C66" s="511"/>
      <c r="D66" s="511"/>
      <c r="E66" s="511"/>
      <c r="F66" s="512"/>
      <c r="G66" s="565"/>
      <c r="H66" s="379"/>
      <c r="I66" s="379"/>
      <c r="J66" s="379"/>
      <c r="K66" s="379"/>
      <c r="L66" s="379"/>
      <c r="M66" s="379"/>
      <c r="N66" s="379"/>
      <c r="O66" s="566"/>
      <c r="P66" s="578"/>
      <c r="Q66" s="379"/>
      <c r="R66" s="379"/>
      <c r="S66" s="379"/>
      <c r="T66" s="379"/>
      <c r="U66" s="379"/>
      <c r="V66" s="379"/>
      <c r="W66" s="379"/>
      <c r="X66" s="566"/>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3"/>
      <c r="B67" s="511"/>
      <c r="C67" s="511"/>
      <c r="D67" s="511"/>
      <c r="E67" s="511"/>
      <c r="F67" s="512"/>
      <c r="G67" s="538"/>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49"/>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4"/>
      <c r="B68" s="515"/>
      <c r="C68" s="515"/>
      <c r="D68" s="515"/>
      <c r="E68" s="515"/>
      <c r="F68" s="516"/>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0"/>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2"/>
      <c r="B69" s="643"/>
      <c r="C69" s="643"/>
      <c r="D69" s="643"/>
      <c r="E69" s="643"/>
      <c r="F69" s="644"/>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5"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7" t="s">
        <v>486</v>
      </c>
      <c r="H2" s="438"/>
      <c r="I2" s="438"/>
      <c r="J2" s="438"/>
      <c r="K2" s="438"/>
      <c r="L2" s="438"/>
      <c r="M2" s="438"/>
      <c r="N2" s="438"/>
      <c r="O2" s="438"/>
      <c r="P2" s="438"/>
      <c r="Q2" s="438"/>
      <c r="R2" s="438"/>
      <c r="S2" s="438"/>
      <c r="T2" s="438"/>
      <c r="U2" s="438"/>
      <c r="V2" s="438"/>
      <c r="W2" s="438"/>
      <c r="X2" s="438"/>
      <c r="Y2" s="438"/>
      <c r="Z2" s="438"/>
      <c r="AA2" s="438"/>
      <c r="AB2" s="439"/>
      <c r="AC2" s="437" t="s">
        <v>488</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6"/>
      <c r="B4" s="1037"/>
      <c r="C4" s="1037"/>
      <c r="D4" s="1037"/>
      <c r="E4" s="1037"/>
      <c r="F4" s="1038"/>
      <c r="G4" s="447"/>
      <c r="H4" s="448"/>
      <c r="I4" s="448"/>
      <c r="J4" s="448"/>
      <c r="K4" s="449"/>
      <c r="L4" s="450"/>
      <c r="M4" s="451"/>
      <c r="N4" s="451"/>
      <c r="O4" s="451"/>
      <c r="P4" s="451"/>
      <c r="Q4" s="451"/>
      <c r="R4" s="451"/>
      <c r="S4" s="451"/>
      <c r="T4" s="451"/>
      <c r="U4" s="451"/>
      <c r="V4" s="451"/>
      <c r="W4" s="451"/>
      <c r="X4" s="452"/>
      <c r="Y4" s="453"/>
      <c r="Z4" s="454"/>
      <c r="AA4" s="454"/>
      <c r="AB4" s="555"/>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7" t="s">
        <v>389</v>
      </c>
      <c r="H15" s="438"/>
      <c r="I15" s="438"/>
      <c r="J15" s="438"/>
      <c r="K15" s="438"/>
      <c r="L15" s="438"/>
      <c r="M15" s="438"/>
      <c r="N15" s="438"/>
      <c r="O15" s="438"/>
      <c r="P15" s="438"/>
      <c r="Q15" s="438"/>
      <c r="R15" s="438"/>
      <c r="S15" s="438"/>
      <c r="T15" s="438"/>
      <c r="U15" s="438"/>
      <c r="V15" s="438"/>
      <c r="W15" s="438"/>
      <c r="X15" s="438"/>
      <c r="Y15" s="438"/>
      <c r="Z15" s="438"/>
      <c r="AA15" s="438"/>
      <c r="AB15" s="439"/>
      <c r="AC15" s="437" t="s">
        <v>390</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6"/>
      <c r="B16" s="1037"/>
      <c r="C16" s="1037"/>
      <c r="D16" s="1037"/>
      <c r="E16" s="1037"/>
      <c r="F16" s="1038"/>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6"/>
      <c r="B17" s="1037"/>
      <c r="C17" s="1037"/>
      <c r="D17" s="1037"/>
      <c r="E17" s="1037"/>
      <c r="F17" s="1038"/>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7" t="s">
        <v>388</v>
      </c>
      <c r="H28" s="438"/>
      <c r="I28" s="438"/>
      <c r="J28" s="438"/>
      <c r="K28" s="438"/>
      <c r="L28" s="438"/>
      <c r="M28" s="438"/>
      <c r="N28" s="438"/>
      <c r="O28" s="438"/>
      <c r="P28" s="438"/>
      <c r="Q28" s="438"/>
      <c r="R28" s="438"/>
      <c r="S28" s="438"/>
      <c r="T28" s="438"/>
      <c r="U28" s="438"/>
      <c r="V28" s="438"/>
      <c r="W28" s="438"/>
      <c r="X28" s="438"/>
      <c r="Y28" s="438"/>
      <c r="Z28" s="438"/>
      <c r="AA28" s="438"/>
      <c r="AB28" s="439"/>
      <c r="AC28" s="437" t="s">
        <v>391</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6"/>
      <c r="B29" s="1037"/>
      <c r="C29" s="1037"/>
      <c r="D29" s="1037"/>
      <c r="E29" s="1037"/>
      <c r="F29" s="1038"/>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6"/>
      <c r="B30" s="1037"/>
      <c r="C30" s="1037"/>
      <c r="D30" s="1037"/>
      <c r="E30" s="1037"/>
      <c r="F30" s="1038"/>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7" t="s">
        <v>436</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6"/>
      <c r="B42" s="1037"/>
      <c r="C42" s="1037"/>
      <c r="D42" s="1037"/>
      <c r="E42" s="1037"/>
      <c r="F42" s="1038"/>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6"/>
      <c r="B43" s="1037"/>
      <c r="C43" s="1037"/>
      <c r="D43" s="1037"/>
      <c r="E43" s="1037"/>
      <c r="F43" s="1038"/>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392</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6"/>
      <c r="B56" s="1037"/>
      <c r="C56" s="1037"/>
      <c r="D56" s="1037"/>
      <c r="E56" s="1037"/>
      <c r="F56" s="1038"/>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6"/>
      <c r="B57" s="1037"/>
      <c r="C57" s="1037"/>
      <c r="D57" s="1037"/>
      <c r="E57" s="1037"/>
      <c r="F57" s="1038"/>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7" t="s">
        <v>393</v>
      </c>
      <c r="H68" s="438"/>
      <c r="I68" s="438"/>
      <c r="J68" s="438"/>
      <c r="K68" s="438"/>
      <c r="L68" s="438"/>
      <c r="M68" s="438"/>
      <c r="N68" s="438"/>
      <c r="O68" s="438"/>
      <c r="P68" s="438"/>
      <c r="Q68" s="438"/>
      <c r="R68" s="438"/>
      <c r="S68" s="438"/>
      <c r="T68" s="438"/>
      <c r="U68" s="438"/>
      <c r="V68" s="438"/>
      <c r="W68" s="438"/>
      <c r="X68" s="438"/>
      <c r="Y68" s="438"/>
      <c r="Z68" s="438"/>
      <c r="AA68" s="438"/>
      <c r="AB68" s="439"/>
      <c r="AC68" s="437" t="s">
        <v>394</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6"/>
      <c r="B69" s="1037"/>
      <c r="C69" s="1037"/>
      <c r="D69" s="1037"/>
      <c r="E69" s="1037"/>
      <c r="F69" s="1038"/>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6"/>
      <c r="B70" s="1037"/>
      <c r="C70" s="1037"/>
      <c r="D70" s="1037"/>
      <c r="E70" s="1037"/>
      <c r="F70" s="1038"/>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7" t="s">
        <v>395</v>
      </c>
      <c r="H81" s="438"/>
      <c r="I81" s="438"/>
      <c r="J81" s="438"/>
      <c r="K81" s="438"/>
      <c r="L81" s="438"/>
      <c r="M81" s="438"/>
      <c r="N81" s="438"/>
      <c r="O81" s="438"/>
      <c r="P81" s="438"/>
      <c r="Q81" s="438"/>
      <c r="R81" s="438"/>
      <c r="S81" s="438"/>
      <c r="T81" s="438"/>
      <c r="U81" s="438"/>
      <c r="V81" s="438"/>
      <c r="W81" s="438"/>
      <c r="X81" s="438"/>
      <c r="Y81" s="438"/>
      <c r="Z81" s="438"/>
      <c r="AA81" s="438"/>
      <c r="AB81" s="439"/>
      <c r="AC81" s="437" t="s">
        <v>396</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6"/>
      <c r="B82" s="1037"/>
      <c r="C82" s="1037"/>
      <c r="D82" s="1037"/>
      <c r="E82" s="1037"/>
      <c r="F82" s="1038"/>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6"/>
      <c r="B83" s="1037"/>
      <c r="C83" s="1037"/>
      <c r="D83" s="1037"/>
      <c r="E83" s="1037"/>
      <c r="F83" s="1038"/>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7" t="s">
        <v>397</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6"/>
      <c r="B95" s="1037"/>
      <c r="C95" s="1037"/>
      <c r="D95" s="1037"/>
      <c r="E95" s="1037"/>
      <c r="F95" s="1038"/>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6"/>
      <c r="B96" s="1037"/>
      <c r="C96" s="1037"/>
      <c r="D96" s="1037"/>
      <c r="E96" s="1037"/>
      <c r="F96" s="1038"/>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398</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6"/>
      <c r="B109" s="1037"/>
      <c r="C109" s="1037"/>
      <c r="D109" s="1037"/>
      <c r="E109" s="1037"/>
      <c r="F109" s="1038"/>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6"/>
      <c r="B110" s="1037"/>
      <c r="C110" s="1037"/>
      <c r="D110" s="1037"/>
      <c r="E110" s="1037"/>
      <c r="F110" s="1038"/>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7" t="s">
        <v>399</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400</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6"/>
      <c r="B122" s="1037"/>
      <c r="C122" s="1037"/>
      <c r="D122" s="1037"/>
      <c r="E122" s="1037"/>
      <c r="F122" s="1038"/>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6"/>
      <c r="B123" s="1037"/>
      <c r="C123" s="1037"/>
      <c r="D123" s="1037"/>
      <c r="E123" s="1037"/>
      <c r="F123" s="1038"/>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7" t="s">
        <v>401</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402</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6"/>
      <c r="B135" s="1037"/>
      <c r="C135" s="1037"/>
      <c r="D135" s="1037"/>
      <c r="E135" s="1037"/>
      <c r="F135" s="1038"/>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6"/>
      <c r="B136" s="1037"/>
      <c r="C136" s="1037"/>
      <c r="D136" s="1037"/>
      <c r="E136" s="1037"/>
      <c r="F136" s="1038"/>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7" t="s">
        <v>403</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6"/>
      <c r="B148" s="1037"/>
      <c r="C148" s="1037"/>
      <c r="D148" s="1037"/>
      <c r="E148" s="1037"/>
      <c r="F148" s="1038"/>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6"/>
      <c r="B149" s="1037"/>
      <c r="C149" s="1037"/>
      <c r="D149" s="1037"/>
      <c r="E149" s="1037"/>
      <c r="F149" s="1038"/>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404</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6"/>
      <c r="B162" s="1037"/>
      <c r="C162" s="1037"/>
      <c r="D162" s="1037"/>
      <c r="E162" s="1037"/>
      <c r="F162" s="1038"/>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6"/>
      <c r="B163" s="1037"/>
      <c r="C163" s="1037"/>
      <c r="D163" s="1037"/>
      <c r="E163" s="1037"/>
      <c r="F163" s="1038"/>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7" t="s">
        <v>405</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406</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6"/>
      <c r="B175" s="1037"/>
      <c r="C175" s="1037"/>
      <c r="D175" s="1037"/>
      <c r="E175" s="1037"/>
      <c r="F175" s="1038"/>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6"/>
      <c r="B176" s="1037"/>
      <c r="C176" s="1037"/>
      <c r="D176" s="1037"/>
      <c r="E176" s="1037"/>
      <c r="F176" s="1038"/>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7" t="s">
        <v>408</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407</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6"/>
      <c r="B188" s="1037"/>
      <c r="C188" s="1037"/>
      <c r="D188" s="1037"/>
      <c r="E188" s="1037"/>
      <c r="F188" s="1038"/>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6"/>
      <c r="B189" s="1037"/>
      <c r="C189" s="1037"/>
      <c r="D189" s="1037"/>
      <c r="E189" s="1037"/>
      <c r="F189" s="1038"/>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7" t="s">
        <v>409</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6"/>
      <c r="B201" s="1037"/>
      <c r="C201" s="1037"/>
      <c r="D201" s="1037"/>
      <c r="E201" s="1037"/>
      <c r="F201" s="1038"/>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6"/>
      <c r="B202" s="1037"/>
      <c r="C202" s="1037"/>
      <c r="D202" s="1037"/>
      <c r="E202" s="1037"/>
      <c r="F202" s="1038"/>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410</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6"/>
      <c r="B215" s="1037"/>
      <c r="C215" s="1037"/>
      <c r="D215" s="1037"/>
      <c r="E215" s="1037"/>
      <c r="F215" s="1038"/>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6"/>
      <c r="B216" s="1037"/>
      <c r="C216" s="1037"/>
      <c r="D216" s="1037"/>
      <c r="E216" s="1037"/>
      <c r="F216" s="1038"/>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7" t="s">
        <v>411</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412</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6"/>
      <c r="B228" s="1037"/>
      <c r="C228" s="1037"/>
      <c r="D228" s="1037"/>
      <c r="E228" s="1037"/>
      <c r="F228" s="1038"/>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6"/>
      <c r="B229" s="1037"/>
      <c r="C229" s="1037"/>
      <c r="D229" s="1037"/>
      <c r="E229" s="1037"/>
      <c r="F229" s="1038"/>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7" t="s">
        <v>413</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414</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6"/>
      <c r="B241" s="1037"/>
      <c r="C241" s="1037"/>
      <c r="D241" s="1037"/>
      <c r="E241" s="1037"/>
      <c r="F241" s="1038"/>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6"/>
      <c r="B242" s="1037"/>
      <c r="C242" s="1037"/>
      <c r="D242" s="1037"/>
      <c r="E242" s="1037"/>
      <c r="F242" s="1038"/>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7" t="s">
        <v>415</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6"/>
      <c r="B254" s="1037"/>
      <c r="C254" s="1037"/>
      <c r="D254" s="1037"/>
      <c r="E254" s="1037"/>
      <c r="F254" s="1038"/>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6"/>
      <c r="B255" s="1037"/>
      <c r="C255" s="1037"/>
      <c r="D255" s="1037"/>
      <c r="E255" s="1037"/>
      <c r="F255" s="1038"/>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418</v>
      </c>
      <c r="K3" s="101"/>
      <c r="L3" s="101"/>
      <c r="M3" s="101"/>
      <c r="N3" s="101"/>
      <c r="O3" s="101"/>
      <c r="P3" s="347" t="s">
        <v>27</v>
      </c>
      <c r="Q3" s="347"/>
      <c r="R3" s="347"/>
      <c r="S3" s="347"/>
      <c r="T3" s="347"/>
      <c r="U3" s="347"/>
      <c r="V3" s="347"/>
      <c r="W3" s="347"/>
      <c r="X3" s="347"/>
      <c r="Y3" s="344" t="s">
        <v>472</v>
      </c>
      <c r="Z3" s="345"/>
      <c r="AA3" s="345"/>
      <c r="AB3" s="345"/>
      <c r="AC3" s="277" t="s">
        <v>457</v>
      </c>
      <c r="AD3" s="277"/>
      <c r="AE3" s="277"/>
      <c r="AF3" s="277"/>
      <c r="AG3" s="277"/>
      <c r="AH3" s="344" t="s">
        <v>380</v>
      </c>
      <c r="AI3" s="346"/>
      <c r="AJ3" s="346"/>
      <c r="AK3" s="346"/>
      <c r="AL3" s="346" t="s">
        <v>21</v>
      </c>
      <c r="AM3" s="346"/>
      <c r="AN3" s="346"/>
      <c r="AO3" s="426"/>
      <c r="AP3" s="427" t="s">
        <v>419</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418</v>
      </c>
      <c r="K36" s="101"/>
      <c r="L36" s="101"/>
      <c r="M36" s="101"/>
      <c r="N36" s="101"/>
      <c r="O36" s="101"/>
      <c r="P36" s="347" t="s">
        <v>27</v>
      </c>
      <c r="Q36" s="347"/>
      <c r="R36" s="347"/>
      <c r="S36" s="347"/>
      <c r="T36" s="347"/>
      <c r="U36" s="347"/>
      <c r="V36" s="347"/>
      <c r="W36" s="347"/>
      <c r="X36" s="347"/>
      <c r="Y36" s="344" t="s">
        <v>472</v>
      </c>
      <c r="Z36" s="345"/>
      <c r="AA36" s="345"/>
      <c r="AB36" s="345"/>
      <c r="AC36" s="277" t="s">
        <v>457</v>
      </c>
      <c r="AD36" s="277"/>
      <c r="AE36" s="277"/>
      <c r="AF36" s="277"/>
      <c r="AG36" s="277"/>
      <c r="AH36" s="344" t="s">
        <v>380</v>
      </c>
      <c r="AI36" s="346"/>
      <c r="AJ36" s="346"/>
      <c r="AK36" s="346"/>
      <c r="AL36" s="346" t="s">
        <v>21</v>
      </c>
      <c r="AM36" s="346"/>
      <c r="AN36" s="346"/>
      <c r="AO36" s="426"/>
      <c r="AP36" s="427" t="s">
        <v>419</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418</v>
      </c>
      <c r="K69" s="101"/>
      <c r="L69" s="101"/>
      <c r="M69" s="101"/>
      <c r="N69" s="101"/>
      <c r="O69" s="101"/>
      <c r="P69" s="347" t="s">
        <v>27</v>
      </c>
      <c r="Q69" s="347"/>
      <c r="R69" s="347"/>
      <c r="S69" s="347"/>
      <c r="T69" s="347"/>
      <c r="U69" s="347"/>
      <c r="V69" s="347"/>
      <c r="W69" s="347"/>
      <c r="X69" s="347"/>
      <c r="Y69" s="344" t="s">
        <v>472</v>
      </c>
      <c r="Z69" s="345"/>
      <c r="AA69" s="345"/>
      <c r="AB69" s="345"/>
      <c r="AC69" s="277" t="s">
        <v>457</v>
      </c>
      <c r="AD69" s="277"/>
      <c r="AE69" s="277"/>
      <c r="AF69" s="277"/>
      <c r="AG69" s="277"/>
      <c r="AH69" s="344" t="s">
        <v>380</v>
      </c>
      <c r="AI69" s="346"/>
      <c r="AJ69" s="346"/>
      <c r="AK69" s="346"/>
      <c r="AL69" s="346" t="s">
        <v>21</v>
      </c>
      <c r="AM69" s="346"/>
      <c r="AN69" s="346"/>
      <c r="AO69" s="426"/>
      <c r="AP69" s="427" t="s">
        <v>419</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418</v>
      </c>
      <c r="K102" s="101"/>
      <c r="L102" s="101"/>
      <c r="M102" s="101"/>
      <c r="N102" s="101"/>
      <c r="O102" s="101"/>
      <c r="P102" s="347" t="s">
        <v>27</v>
      </c>
      <c r="Q102" s="347"/>
      <c r="R102" s="347"/>
      <c r="S102" s="347"/>
      <c r="T102" s="347"/>
      <c r="U102" s="347"/>
      <c r="V102" s="347"/>
      <c r="W102" s="347"/>
      <c r="X102" s="347"/>
      <c r="Y102" s="344" t="s">
        <v>472</v>
      </c>
      <c r="Z102" s="345"/>
      <c r="AA102" s="345"/>
      <c r="AB102" s="345"/>
      <c r="AC102" s="277" t="s">
        <v>457</v>
      </c>
      <c r="AD102" s="277"/>
      <c r="AE102" s="277"/>
      <c r="AF102" s="277"/>
      <c r="AG102" s="277"/>
      <c r="AH102" s="344" t="s">
        <v>380</v>
      </c>
      <c r="AI102" s="346"/>
      <c r="AJ102" s="346"/>
      <c r="AK102" s="346"/>
      <c r="AL102" s="346" t="s">
        <v>21</v>
      </c>
      <c r="AM102" s="346"/>
      <c r="AN102" s="346"/>
      <c r="AO102" s="426"/>
      <c r="AP102" s="427" t="s">
        <v>419</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418</v>
      </c>
      <c r="K135" s="101"/>
      <c r="L135" s="101"/>
      <c r="M135" s="101"/>
      <c r="N135" s="101"/>
      <c r="O135" s="101"/>
      <c r="P135" s="347" t="s">
        <v>27</v>
      </c>
      <c r="Q135" s="347"/>
      <c r="R135" s="347"/>
      <c r="S135" s="347"/>
      <c r="T135" s="347"/>
      <c r="U135" s="347"/>
      <c r="V135" s="347"/>
      <c r="W135" s="347"/>
      <c r="X135" s="347"/>
      <c r="Y135" s="344" t="s">
        <v>472</v>
      </c>
      <c r="Z135" s="345"/>
      <c r="AA135" s="345"/>
      <c r="AB135" s="345"/>
      <c r="AC135" s="277" t="s">
        <v>457</v>
      </c>
      <c r="AD135" s="277"/>
      <c r="AE135" s="277"/>
      <c r="AF135" s="277"/>
      <c r="AG135" s="277"/>
      <c r="AH135" s="344" t="s">
        <v>380</v>
      </c>
      <c r="AI135" s="346"/>
      <c r="AJ135" s="346"/>
      <c r="AK135" s="346"/>
      <c r="AL135" s="346" t="s">
        <v>21</v>
      </c>
      <c r="AM135" s="346"/>
      <c r="AN135" s="346"/>
      <c r="AO135" s="426"/>
      <c r="AP135" s="427" t="s">
        <v>419</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418</v>
      </c>
      <c r="K168" s="101"/>
      <c r="L168" s="101"/>
      <c r="M168" s="101"/>
      <c r="N168" s="101"/>
      <c r="O168" s="101"/>
      <c r="P168" s="347" t="s">
        <v>27</v>
      </c>
      <c r="Q168" s="347"/>
      <c r="R168" s="347"/>
      <c r="S168" s="347"/>
      <c r="T168" s="347"/>
      <c r="U168" s="347"/>
      <c r="V168" s="347"/>
      <c r="W168" s="347"/>
      <c r="X168" s="347"/>
      <c r="Y168" s="344" t="s">
        <v>472</v>
      </c>
      <c r="Z168" s="345"/>
      <c r="AA168" s="345"/>
      <c r="AB168" s="345"/>
      <c r="AC168" s="277" t="s">
        <v>457</v>
      </c>
      <c r="AD168" s="277"/>
      <c r="AE168" s="277"/>
      <c r="AF168" s="277"/>
      <c r="AG168" s="277"/>
      <c r="AH168" s="344" t="s">
        <v>380</v>
      </c>
      <c r="AI168" s="346"/>
      <c r="AJ168" s="346"/>
      <c r="AK168" s="346"/>
      <c r="AL168" s="346" t="s">
        <v>21</v>
      </c>
      <c r="AM168" s="346"/>
      <c r="AN168" s="346"/>
      <c r="AO168" s="426"/>
      <c r="AP168" s="427" t="s">
        <v>419</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418</v>
      </c>
      <c r="K201" s="101"/>
      <c r="L201" s="101"/>
      <c r="M201" s="101"/>
      <c r="N201" s="101"/>
      <c r="O201" s="101"/>
      <c r="P201" s="347" t="s">
        <v>27</v>
      </c>
      <c r="Q201" s="347"/>
      <c r="R201" s="347"/>
      <c r="S201" s="347"/>
      <c r="T201" s="347"/>
      <c r="U201" s="347"/>
      <c r="V201" s="347"/>
      <c r="W201" s="347"/>
      <c r="X201" s="347"/>
      <c r="Y201" s="344" t="s">
        <v>472</v>
      </c>
      <c r="Z201" s="345"/>
      <c r="AA201" s="345"/>
      <c r="AB201" s="345"/>
      <c r="AC201" s="277" t="s">
        <v>457</v>
      </c>
      <c r="AD201" s="277"/>
      <c r="AE201" s="277"/>
      <c r="AF201" s="277"/>
      <c r="AG201" s="277"/>
      <c r="AH201" s="344" t="s">
        <v>380</v>
      </c>
      <c r="AI201" s="346"/>
      <c r="AJ201" s="346"/>
      <c r="AK201" s="346"/>
      <c r="AL201" s="346" t="s">
        <v>21</v>
      </c>
      <c r="AM201" s="346"/>
      <c r="AN201" s="346"/>
      <c r="AO201" s="426"/>
      <c r="AP201" s="427" t="s">
        <v>419</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418</v>
      </c>
      <c r="K234" s="101"/>
      <c r="L234" s="101"/>
      <c r="M234" s="101"/>
      <c r="N234" s="101"/>
      <c r="O234" s="101"/>
      <c r="P234" s="347" t="s">
        <v>27</v>
      </c>
      <c r="Q234" s="347"/>
      <c r="R234" s="347"/>
      <c r="S234" s="347"/>
      <c r="T234" s="347"/>
      <c r="U234" s="347"/>
      <c r="V234" s="347"/>
      <c r="W234" s="347"/>
      <c r="X234" s="347"/>
      <c r="Y234" s="344" t="s">
        <v>472</v>
      </c>
      <c r="Z234" s="345"/>
      <c r="AA234" s="345"/>
      <c r="AB234" s="345"/>
      <c r="AC234" s="277" t="s">
        <v>457</v>
      </c>
      <c r="AD234" s="277"/>
      <c r="AE234" s="277"/>
      <c r="AF234" s="277"/>
      <c r="AG234" s="277"/>
      <c r="AH234" s="344" t="s">
        <v>380</v>
      </c>
      <c r="AI234" s="346"/>
      <c r="AJ234" s="346"/>
      <c r="AK234" s="346"/>
      <c r="AL234" s="346" t="s">
        <v>21</v>
      </c>
      <c r="AM234" s="346"/>
      <c r="AN234" s="346"/>
      <c r="AO234" s="426"/>
      <c r="AP234" s="427" t="s">
        <v>419</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418</v>
      </c>
      <c r="K267" s="101"/>
      <c r="L267" s="101"/>
      <c r="M267" s="101"/>
      <c r="N267" s="101"/>
      <c r="O267" s="101"/>
      <c r="P267" s="347" t="s">
        <v>27</v>
      </c>
      <c r="Q267" s="347"/>
      <c r="R267" s="347"/>
      <c r="S267" s="347"/>
      <c r="T267" s="347"/>
      <c r="U267" s="347"/>
      <c r="V267" s="347"/>
      <c r="W267" s="347"/>
      <c r="X267" s="347"/>
      <c r="Y267" s="344" t="s">
        <v>472</v>
      </c>
      <c r="Z267" s="345"/>
      <c r="AA267" s="345"/>
      <c r="AB267" s="345"/>
      <c r="AC267" s="277" t="s">
        <v>457</v>
      </c>
      <c r="AD267" s="277"/>
      <c r="AE267" s="277"/>
      <c r="AF267" s="277"/>
      <c r="AG267" s="277"/>
      <c r="AH267" s="344" t="s">
        <v>380</v>
      </c>
      <c r="AI267" s="346"/>
      <c r="AJ267" s="346"/>
      <c r="AK267" s="346"/>
      <c r="AL267" s="346" t="s">
        <v>21</v>
      </c>
      <c r="AM267" s="346"/>
      <c r="AN267" s="346"/>
      <c r="AO267" s="426"/>
      <c r="AP267" s="427" t="s">
        <v>419</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418</v>
      </c>
      <c r="K300" s="101"/>
      <c r="L300" s="101"/>
      <c r="M300" s="101"/>
      <c r="N300" s="101"/>
      <c r="O300" s="101"/>
      <c r="P300" s="347" t="s">
        <v>27</v>
      </c>
      <c r="Q300" s="347"/>
      <c r="R300" s="347"/>
      <c r="S300" s="347"/>
      <c r="T300" s="347"/>
      <c r="U300" s="347"/>
      <c r="V300" s="347"/>
      <c r="W300" s="347"/>
      <c r="X300" s="347"/>
      <c r="Y300" s="344" t="s">
        <v>472</v>
      </c>
      <c r="Z300" s="345"/>
      <c r="AA300" s="345"/>
      <c r="AB300" s="345"/>
      <c r="AC300" s="277" t="s">
        <v>457</v>
      </c>
      <c r="AD300" s="277"/>
      <c r="AE300" s="277"/>
      <c r="AF300" s="277"/>
      <c r="AG300" s="277"/>
      <c r="AH300" s="344" t="s">
        <v>380</v>
      </c>
      <c r="AI300" s="346"/>
      <c r="AJ300" s="346"/>
      <c r="AK300" s="346"/>
      <c r="AL300" s="346" t="s">
        <v>21</v>
      </c>
      <c r="AM300" s="346"/>
      <c r="AN300" s="346"/>
      <c r="AO300" s="426"/>
      <c r="AP300" s="427" t="s">
        <v>419</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418</v>
      </c>
      <c r="K333" s="101"/>
      <c r="L333" s="101"/>
      <c r="M333" s="101"/>
      <c r="N333" s="101"/>
      <c r="O333" s="101"/>
      <c r="P333" s="347" t="s">
        <v>27</v>
      </c>
      <c r="Q333" s="347"/>
      <c r="R333" s="347"/>
      <c r="S333" s="347"/>
      <c r="T333" s="347"/>
      <c r="U333" s="347"/>
      <c r="V333" s="347"/>
      <c r="W333" s="347"/>
      <c r="X333" s="347"/>
      <c r="Y333" s="344" t="s">
        <v>472</v>
      </c>
      <c r="Z333" s="345"/>
      <c r="AA333" s="345"/>
      <c r="AB333" s="345"/>
      <c r="AC333" s="277" t="s">
        <v>457</v>
      </c>
      <c r="AD333" s="277"/>
      <c r="AE333" s="277"/>
      <c r="AF333" s="277"/>
      <c r="AG333" s="277"/>
      <c r="AH333" s="344" t="s">
        <v>380</v>
      </c>
      <c r="AI333" s="346"/>
      <c r="AJ333" s="346"/>
      <c r="AK333" s="346"/>
      <c r="AL333" s="346" t="s">
        <v>21</v>
      </c>
      <c r="AM333" s="346"/>
      <c r="AN333" s="346"/>
      <c r="AO333" s="426"/>
      <c r="AP333" s="427" t="s">
        <v>419</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418</v>
      </c>
      <c r="K366" s="101"/>
      <c r="L366" s="101"/>
      <c r="M366" s="101"/>
      <c r="N366" s="101"/>
      <c r="O366" s="101"/>
      <c r="P366" s="347" t="s">
        <v>27</v>
      </c>
      <c r="Q366" s="347"/>
      <c r="R366" s="347"/>
      <c r="S366" s="347"/>
      <c r="T366" s="347"/>
      <c r="U366" s="347"/>
      <c r="V366" s="347"/>
      <c r="W366" s="347"/>
      <c r="X366" s="347"/>
      <c r="Y366" s="344" t="s">
        <v>472</v>
      </c>
      <c r="Z366" s="345"/>
      <c r="AA366" s="345"/>
      <c r="AB366" s="345"/>
      <c r="AC366" s="277" t="s">
        <v>457</v>
      </c>
      <c r="AD366" s="277"/>
      <c r="AE366" s="277"/>
      <c r="AF366" s="277"/>
      <c r="AG366" s="277"/>
      <c r="AH366" s="344" t="s">
        <v>380</v>
      </c>
      <c r="AI366" s="346"/>
      <c r="AJ366" s="346"/>
      <c r="AK366" s="346"/>
      <c r="AL366" s="346" t="s">
        <v>21</v>
      </c>
      <c r="AM366" s="346"/>
      <c r="AN366" s="346"/>
      <c r="AO366" s="426"/>
      <c r="AP366" s="427" t="s">
        <v>419</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418</v>
      </c>
      <c r="K399" s="101"/>
      <c r="L399" s="101"/>
      <c r="M399" s="101"/>
      <c r="N399" s="101"/>
      <c r="O399" s="101"/>
      <c r="P399" s="347" t="s">
        <v>27</v>
      </c>
      <c r="Q399" s="347"/>
      <c r="R399" s="347"/>
      <c r="S399" s="347"/>
      <c r="T399" s="347"/>
      <c r="U399" s="347"/>
      <c r="V399" s="347"/>
      <c r="W399" s="347"/>
      <c r="X399" s="347"/>
      <c r="Y399" s="344" t="s">
        <v>472</v>
      </c>
      <c r="Z399" s="345"/>
      <c r="AA399" s="345"/>
      <c r="AB399" s="345"/>
      <c r="AC399" s="277" t="s">
        <v>457</v>
      </c>
      <c r="AD399" s="277"/>
      <c r="AE399" s="277"/>
      <c r="AF399" s="277"/>
      <c r="AG399" s="277"/>
      <c r="AH399" s="344" t="s">
        <v>380</v>
      </c>
      <c r="AI399" s="346"/>
      <c r="AJ399" s="346"/>
      <c r="AK399" s="346"/>
      <c r="AL399" s="346" t="s">
        <v>21</v>
      </c>
      <c r="AM399" s="346"/>
      <c r="AN399" s="346"/>
      <c r="AO399" s="426"/>
      <c r="AP399" s="427" t="s">
        <v>419</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418</v>
      </c>
      <c r="K432" s="101"/>
      <c r="L432" s="101"/>
      <c r="M432" s="101"/>
      <c r="N432" s="101"/>
      <c r="O432" s="101"/>
      <c r="P432" s="347" t="s">
        <v>27</v>
      </c>
      <c r="Q432" s="347"/>
      <c r="R432" s="347"/>
      <c r="S432" s="347"/>
      <c r="T432" s="347"/>
      <c r="U432" s="347"/>
      <c r="V432" s="347"/>
      <c r="W432" s="347"/>
      <c r="X432" s="347"/>
      <c r="Y432" s="344" t="s">
        <v>472</v>
      </c>
      <c r="Z432" s="345"/>
      <c r="AA432" s="345"/>
      <c r="AB432" s="345"/>
      <c r="AC432" s="277" t="s">
        <v>457</v>
      </c>
      <c r="AD432" s="277"/>
      <c r="AE432" s="277"/>
      <c r="AF432" s="277"/>
      <c r="AG432" s="277"/>
      <c r="AH432" s="344" t="s">
        <v>380</v>
      </c>
      <c r="AI432" s="346"/>
      <c r="AJ432" s="346"/>
      <c r="AK432" s="346"/>
      <c r="AL432" s="346" t="s">
        <v>21</v>
      </c>
      <c r="AM432" s="346"/>
      <c r="AN432" s="346"/>
      <c r="AO432" s="426"/>
      <c r="AP432" s="427" t="s">
        <v>419</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418</v>
      </c>
      <c r="K465" s="101"/>
      <c r="L465" s="101"/>
      <c r="M465" s="101"/>
      <c r="N465" s="101"/>
      <c r="O465" s="101"/>
      <c r="P465" s="347" t="s">
        <v>27</v>
      </c>
      <c r="Q465" s="347"/>
      <c r="R465" s="347"/>
      <c r="S465" s="347"/>
      <c r="T465" s="347"/>
      <c r="U465" s="347"/>
      <c r="V465" s="347"/>
      <c r="W465" s="347"/>
      <c r="X465" s="347"/>
      <c r="Y465" s="344" t="s">
        <v>472</v>
      </c>
      <c r="Z465" s="345"/>
      <c r="AA465" s="345"/>
      <c r="AB465" s="345"/>
      <c r="AC465" s="277" t="s">
        <v>457</v>
      </c>
      <c r="AD465" s="277"/>
      <c r="AE465" s="277"/>
      <c r="AF465" s="277"/>
      <c r="AG465" s="277"/>
      <c r="AH465" s="344" t="s">
        <v>380</v>
      </c>
      <c r="AI465" s="346"/>
      <c r="AJ465" s="346"/>
      <c r="AK465" s="346"/>
      <c r="AL465" s="346" t="s">
        <v>21</v>
      </c>
      <c r="AM465" s="346"/>
      <c r="AN465" s="346"/>
      <c r="AO465" s="426"/>
      <c r="AP465" s="427" t="s">
        <v>419</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418</v>
      </c>
      <c r="K498" s="101"/>
      <c r="L498" s="101"/>
      <c r="M498" s="101"/>
      <c r="N498" s="101"/>
      <c r="O498" s="101"/>
      <c r="P498" s="347" t="s">
        <v>27</v>
      </c>
      <c r="Q498" s="347"/>
      <c r="R498" s="347"/>
      <c r="S498" s="347"/>
      <c r="T498" s="347"/>
      <c r="U498" s="347"/>
      <c r="V498" s="347"/>
      <c r="W498" s="347"/>
      <c r="X498" s="347"/>
      <c r="Y498" s="344" t="s">
        <v>472</v>
      </c>
      <c r="Z498" s="345"/>
      <c r="AA498" s="345"/>
      <c r="AB498" s="345"/>
      <c r="AC498" s="277" t="s">
        <v>457</v>
      </c>
      <c r="AD498" s="277"/>
      <c r="AE498" s="277"/>
      <c r="AF498" s="277"/>
      <c r="AG498" s="277"/>
      <c r="AH498" s="344" t="s">
        <v>380</v>
      </c>
      <c r="AI498" s="346"/>
      <c r="AJ498" s="346"/>
      <c r="AK498" s="346"/>
      <c r="AL498" s="346" t="s">
        <v>21</v>
      </c>
      <c r="AM498" s="346"/>
      <c r="AN498" s="346"/>
      <c r="AO498" s="426"/>
      <c r="AP498" s="427" t="s">
        <v>419</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418</v>
      </c>
      <c r="K531" s="101"/>
      <c r="L531" s="101"/>
      <c r="M531" s="101"/>
      <c r="N531" s="101"/>
      <c r="O531" s="101"/>
      <c r="P531" s="347" t="s">
        <v>27</v>
      </c>
      <c r="Q531" s="347"/>
      <c r="R531" s="347"/>
      <c r="S531" s="347"/>
      <c r="T531" s="347"/>
      <c r="U531" s="347"/>
      <c r="V531" s="347"/>
      <c r="W531" s="347"/>
      <c r="X531" s="347"/>
      <c r="Y531" s="344" t="s">
        <v>472</v>
      </c>
      <c r="Z531" s="345"/>
      <c r="AA531" s="345"/>
      <c r="AB531" s="345"/>
      <c r="AC531" s="277" t="s">
        <v>457</v>
      </c>
      <c r="AD531" s="277"/>
      <c r="AE531" s="277"/>
      <c r="AF531" s="277"/>
      <c r="AG531" s="277"/>
      <c r="AH531" s="344" t="s">
        <v>380</v>
      </c>
      <c r="AI531" s="346"/>
      <c r="AJ531" s="346"/>
      <c r="AK531" s="346"/>
      <c r="AL531" s="346" t="s">
        <v>21</v>
      </c>
      <c r="AM531" s="346"/>
      <c r="AN531" s="346"/>
      <c r="AO531" s="426"/>
      <c r="AP531" s="427" t="s">
        <v>419</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418</v>
      </c>
      <c r="K564" s="101"/>
      <c r="L564" s="101"/>
      <c r="M564" s="101"/>
      <c r="N564" s="101"/>
      <c r="O564" s="101"/>
      <c r="P564" s="347" t="s">
        <v>27</v>
      </c>
      <c r="Q564" s="347"/>
      <c r="R564" s="347"/>
      <c r="S564" s="347"/>
      <c r="T564" s="347"/>
      <c r="U564" s="347"/>
      <c r="V564" s="347"/>
      <c r="W564" s="347"/>
      <c r="X564" s="347"/>
      <c r="Y564" s="344" t="s">
        <v>472</v>
      </c>
      <c r="Z564" s="345"/>
      <c r="AA564" s="345"/>
      <c r="AB564" s="345"/>
      <c r="AC564" s="277" t="s">
        <v>457</v>
      </c>
      <c r="AD564" s="277"/>
      <c r="AE564" s="277"/>
      <c r="AF564" s="277"/>
      <c r="AG564" s="277"/>
      <c r="AH564" s="344" t="s">
        <v>380</v>
      </c>
      <c r="AI564" s="346"/>
      <c r="AJ564" s="346"/>
      <c r="AK564" s="346"/>
      <c r="AL564" s="346" t="s">
        <v>21</v>
      </c>
      <c r="AM564" s="346"/>
      <c r="AN564" s="346"/>
      <c r="AO564" s="426"/>
      <c r="AP564" s="427" t="s">
        <v>419</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418</v>
      </c>
      <c r="K597" s="101"/>
      <c r="L597" s="101"/>
      <c r="M597" s="101"/>
      <c r="N597" s="101"/>
      <c r="O597" s="101"/>
      <c r="P597" s="347" t="s">
        <v>27</v>
      </c>
      <c r="Q597" s="347"/>
      <c r="R597" s="347"/>
      <c r="S597" s="347"/>
      <c r="T597" s="347"/>
      <c r="U597" s="347"/>
      <c r="V597" s="347"/>
      <c r="W597" s="347"/>
      <c r="X597" s="347"/>
      <c r="Y597" s="344" t="s">
        <v>472</v>
      </c>
      <c r="Z597" s="345"/>
      <c r="AA597" s="345"/>
      <c r="AB597" s="345"/>
      <c r="AC597" s="277" t="s">
        <v>457</v>
      </c>
      <c r="AD597" s="277"/>
      <c r="AE597" s="277"/>
      <c r="AF597" s="277"/>
      <c r="AG597" s="277"/>
      <c r="AH597" s="344" t="s">
        <v>380</v>
      </c>
      <c r="AI597" s="346"/>
      <c r="AJ597" s="346"/>
      <c r="AK597" s="346"/>
      <c r="AL597" s="346" t="s">
        <v>21</v>
      </c>
      <c r="AM597" s="346"/>
      <c r="AN597" s="346"/>
      <c r="AO597" s="426"/>
      <c r="AP597" s="427" t="s">
        <v>419</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418</v>
      </c>
      <c r="K630" s="101"/>
      <c r="L630" s="101"/>
      <c r="M630" s="101"/>
      <c r="N630" s="101"/>
      <c r="O630" s="101"/>
      <c r="P630" s="347" t="s">
        <v>27</v>
      </c>
      <c r="Q630" s="347"/>
      <c r="R630" s="347"/>
      <c r="S630" s="347"/>
      <c r="T630" s="347"/>
      <c r="U630" s="347"/>
      <c r="V630" s="347"/>
      <c r="W630" s="347"/>
      <c r="X630" s="347"/>
      <c r="Y630" s="344" t="s">
        <v>472</v>
      </c>
      <c r="Z630" s="345"/>
      <c r="AA630" s="345"/>
      <c r="AB630" s="345"/>
      <c r="AC630" s="277" t="s">
        <v>457</v>
      </c>
      <c r="AD630" s="277"/>
      <c r="AE630" s="277"/>
      <c r="AF630" s="277"/>
      <c r="AG630" s="277"/>
      <c r="AH630" s="344" t="s">
        <v>380</v>
      </c>
      <c r="AI630" s="346"/>
      <c r="AJ630" s="346"/>
      <c r="AK630" s="346"/>
      <c r="AL630" s="346" t="s">
        <v>21</v>
      </c>
      <c r="AM630" s="346"/>
      <c r="AN630" s="346"/>
      <c r="AO630" s="426"/>
      <c r="AP630" s="427" t="s">
        <v>419</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418</v>
      </c>
      <c r="K663" s="101"/>
      <c r="L663" s="101"/>
      <c r="M663" s="101"/>
      <c r="N663" s="101"/>
      <c r="O663" s="101"/>
      <c r="P663" s="347" t="s">
        <v>27</v>
      </c>
      <c r="Q663" s="347"/>
      <c r="R663" s="347"/>
      <c r="S663" s="347"/>
      <c r="T663" s="347"/>
      <c r="U663" s="347"/>
      <c r="V663" s="347"/>
      <c r="W663" s="347"/>
      <c r="X663" s="347"/>
      <c r="Y663" s="344" t="s">
        <v>472</v>
      </c>
      <c r="Z663" s="345"/>
      <c r="AA663" s="345"/>
      <c r="AB663" s="345"/>
      <c r="AC663" s="277" t="s">
        <v>457</v>
      </c>
      <c r="AD663" s="277"/>
      <c r="AE663" s="277"/>
      <c r="AF663" s="277"/>
      <c r="AG663" s="277"/>
      <c r="AH663" s="344" t="s">
        <v>380</v>
      </c>
      <c r="AI663" s="346"/>
      <c r="AJ663" s="346"/>
      <c r="AK663" s="346"/>
      <c r="AL663" s="346" t="s">
        <v>21</v>
      </c>
      <c r="AM663" s="346"/>
      <c r="AN663" s="346"/>
      <c r="AO663" s="426"/>
      <c r="AP663" s="427" t="s">
        <v>419</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418</v>
      </c>
      <c r="K696" s="101"/>
      <c r="L696" s="101"/>
      <c r="M696" s="101"/>
      <c r="N696" s="101"/>
      <c r="O696" s="101"/>
      <c r="P696" s="347" t="s">
        <v>27</v>
      </c>
      <c r="Q696" s="347"/>
      <c r="R696" s="347"/>
      <c r="S696" s="347"/>
      <c r="T696" s="347"/>
      <c r="U696" s="347"/>
      <c r="V696" s="347"/>
      <c r="W696" s="347"/>
      <c r="X696" s="347"/>
      <c r="Y696" s="344" t="s">
        <v>472</v>
      </c>
      <c r="Z696" s="345"/>
      <c r="AA696" s="345"/>
      <c r="AB696" s="345"/>
      <c r="AC696" s="277" t="s">
        <v>457</v>
      </c>
      <c r="AD696" s="277"/>
      <c r="AE696" s="277"/>
      <c r="AF696" s="277"/>
      <c r="AG696" s="277"/>
      <c r="AH696" s="344" t="s">
        <v>380</v>
      </c>
      <c r="AI696" s="346"/>
      <c r="AJ696" s="346"/>
      <c r="AK696" s="346"/>
      <c r="AL696" s="346" t="s">
        <v>21</v>
      </c>
      <c r="AM696" s="346"/>
      <c r="AN696" s="346"/>
      <c r="AO696" s="426"/>
      <c r="AP696" s="427" t="s">
        <v>419</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418</v>
      </c>
      <c r="K729" s="101"/>
      <c r="L729" s="101"/>
      <c r="M729" s="101"/>
      <c r="N729" s="101"/>
      <c r="O729" s="101"/>
      <c r="P729" s="347" t="s">
        <v>27</v>
      </c>
      <c r="Q729" s="347"/>
      <c r="R729" s="347"/>
      <c r="S729" s="347"/>
      <c r="T729" s="347"/>
      <c r="U729" s="347"/>
      <c r="V729" s="347"/>
      <c r="W729" s="347"/>
      <c r="X729" s="347"/>
      <c r="Y729" s="344" t="s">
        <v>472</v>
      </c>
      <c r="Z729" s="345"/>
      <c r="AA729" s="345"/>
      <c r="AB729" s="345"/>
      <c r="AC729" s="277" t="s">
        <v>457</v>
      </c>
      <c r="AD729" s="277"/>
      <c r="AE729" s="277"/>
      <c r="AF729" s="277"/>
      <c r="AG729" s="277"/>
      <c r="AH729" s="344" t="s">
        <v>380</v>
      </c>
      <c r="AI729" s="346"/>
      <c r="AJ729" s="346"/>
      <c r="AK729" s="346"/>
      <c r="AL729" s="346" t="s">
        <v>21</v>
      </c>
      <c r="AM729" s="346"/>
      <c r="AN729" s="346"/>
      <c r="AO729" s="426"/>
      <c r="AP729" s="427" t="s">
        <v>419</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418</v>
      </c>
      <c r="K762" s="101"/>
      <c r="L762" s="101"/>
      <c r="M762" s="101"/>
      <c r="N762" s="101"/>
      <c r="O762" s="101"/>
      <c r="P762" s="347" t="s">
        <v>27</v>
      </c>
      <c r="Q762" s="347"/>
      <c r="R762" s="347"/>
      <c r="S762" s="347"/>
      <c r="T762" s="347"/>
      <c r="U762" s="347"/>
      <c r="V762" s="347"/>
      <c r="W762" s="347"/>
      <c r="X762" s="347"/>
      <c r="Y762" s="344" t="s">
        <v>472</v>
      </c>
      <c r="Z762" s="345"/>
      <c r="AA762" s="345"/>
      <c r="AB762" s="345"/>
      <c r="AC762" s="277" t="s">
        <v>457</v>
      </c>
      <c r="AD762" s="277"/>
      <c r="AE762" s="277"/>
      <c r="AF762" s="277"/>
      <c r="AG762" s="277"/>
      <c r="AH762" s="344" t="s">
        <v>380</v>
      </c>
      <c r="AI762" s="346"/>
      <c r="AJ762" s="346"/>
      <c r="AK762" s="346"/>
      <c r="AL762" s="346" t="s">
        <v>21</v>
      </c>
      <c r="AM762" s="346"/>
      <c r="AN762" s="346"/>
      <c r="AO762" s="426"/>
      <c r="AP762" s="427" t="s">
        <v>419</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418</v>
      </c>
      <c r="K795" s="101"/>
      <c r="L795" s="101"/>
      <c r="M795" s="101"/>
      <c r="N795" s="101"/>
      <c r="O795" s="101"/>
      <c r="P795" s="347" t="s">
        <v>27</v>
      </c>
      <c r="Q795" s="347"/>
      <c r="R795" s="347"/>
      <c r="S795" s="347"/>
      <c r="T795" s="347"/>
      <c r="U795" s="347"/>
      <c r="V795" s="347"/>
      <c r="W795" s="347"/>
      <c r="X795" s="347"/>
      <c r="Y795" s="344" t="s">
        <v>472</v>
      </c>
      <c r="Z795" s="345"/>
      <c r="AA795" s="345"/>
      <c r="AB795" s="345"/>
      <c r="AC795" s="277" t="s">
        <v>457</v>
      </c>
      <c r="AD795" s="277"/>
      <c r="AE795" s="277"/>
      <c r="AF795" s="277"/>
      <c r="AG795" s="277"/>
      <c r="AH795" s="344" t="s">
        <v>380</v>
      </c>
      <c r="AI795" s="346"/>
      <c r="AJ795" s="346"/>
      <c r="AK795" s="346"/>
      <c r="AL795" s="346" t="s">
        <v>21</v>
      </c>
      <c r="AM795" s="346"/>
      <c r="AN795" s="346"/>
      <c r="AO795" s="426"/>
      <c r="AP795" s="427" t="s">
        <v>419</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418</v>
      </c>
      <c r="K828" s="101"/>
      <c r="L828" s="101"/>
      <c r="M828" s="101"/>
      <c r="N828" s="101"/>
      <c r="O828" s="101"/>
      <c r="P828" s="347" t="s">
        <v>27</v>
      </c>
      <c r="Q828" s="347"/>
      <c r="R828" s="347"/>
      <c r="S828" s="347"/>
      <c r="T828" s="347"/>
      <c r="U828" s="347"/>
      <c r="V828" s="347"/>
      <c r="W828" s="347"/>
      <c r="X828" s="347"/>
      <c r="Y828" s="344" t="s">
        <v>472</v>
      </c>
      <c r="Z828" s="345"/>
      <c r="AA828" s="345"/>
      <c r="AB828" s="345"/>
      <c r="AC828" s="277" t="s">
        <v>457</v>
      </c>
      <c r="AD828" s="277"/>
      <c r="AE828" s="277"/>
      <c r="AF828" s="277"/>
      <c r="AG828" s="277"/>
      <c r="AH828" s="344" t="s">
        <v>380</v>
      </c>
      <c r="AI828" s="346"/>
      <c r="AJ828" s="346"/>
      <c r="AK828" s="346"/>
      <c r="AL828" s="346" t="s">
        <v>21</v>
      </c>
      <c r="AM828" s="346"/>
      <c r="AN828" s="346"/>
      <c r="AO828" s="426"/>
      <c r="AP828" s="427" t="s">
        <v>419</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418</v>
      </c>
      <c r="K861" s="101"/>
      <c r="L861" s="101"/>
      <c r="M861" s="101"/>
      <c r="N861" s="101"/>
      <c r="O861" s="101"/>
      <c r="P861" s="347" t="s">
        <v>27</v>
      </c>
      <c r="Q861" s="347"/>
      <c r="R861" s="347"/>
      <c r="S861" s="347"/>
      <c r="T861" s="347"/>
      <c r="U861" s="347"/>
      <c r="V861" s="347"/>
      <c r="W861" s="347"/>
      <c r="X861" s="347"/>
      <c r="Y861" s="344" t="s">
        <v>472</v>
      </c>
      <c r="Z861" s="345"/>
      <c r="AA861" s="345"/>
      <c r="AB861" s="345"/>
      <c r="AC861" s="277" t="s">
        <v>457</v>
      </c>
      <c r="AD861" s="277"/>
      <c r="AE861" s="277"/>
      <c r="AF861" s="277"/>
      <c r="AG861" s="277"/>
      <c r="AH861" s="344" t="s">
        <v>380</v>
      </c>
      <c r="AI861" s="346"/>
      <c r="AJ861" s="346"/>
      <c r="AK861" s="346"/>
      <c r="AL861" s="346" t="s">
        <v>21</v>
      </c>
      <c r="AM861" s="346"/>
      <c r="AN861" s="346"/>
      <c r="AO861" s="426"/>
      <c r="AP861" s="427" t="s">
        <v>419</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418</v>
      </c>
      <c r="K894" s="101"/>
      <c r="L894" s="101"/>
      <c r="M894" s="101"/>
      <c r="N894" s="101"/>
      <c r="O894" s="101"/>
      <c r="P894" s="347" t="s">
        <v>27</v>
      </c>
      <c r="Q894" s="347"/>
      <c r="R894" s="347"/>
      <c r="S894" s="347"/>
      <c r="T894" s="347"/>
      <c r="U894" s="347"/>
      <c r="V894" s="347"/>
      <c r="W894" s="347"/>
      <c r="X894" s="347"/>
      <c r="Y894" s="344" t="s">
        <v>472</v>
      </c>
      <c r="Z894" s="345"/>
      <c r="AA894" s="345"/>
      <c r="AB894" s="345"/>
      <c r="AC894" s="277" t="s">
        <v>457</v>
      </c>
      <c r="AD894" s="277"/>
      <c r="AE894" s="277"/>
      <c r="AF894" s="277"/>
      <c r="AG894" s="277"/>
      <c r="AH894" s="344" t="s">
        <v>380</v>
      </c>
      <c r="AI894" s="346"/>
      <c r="AJ894" s="346"/>
      <c r="AK894" s="346"/>
      <c r="AL894" s="346" t="s">
        <v>21</v>
      </c>
      <c r="AM894" s="346"/>
      <c r="AN894" s="346"/>
      <c r="AO894" s="426"/>
      <c r="AP894" s="427" t="s">
        <v>419</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418</v>
      </c>
      <c r="K927" s="101"/>
      <c r="L927" s="101"/>
      <c r="M927" s="101"/>
      <c r="N927" s="101"/>
      <c r="O927" s="101"/>
      <c r="P927" s="347" t="s">
        <v>27</v>
      </c>
      <c r="Q927" s="347"/>
      <c r="R927" s="347"/>
      <c r="S927" s="347"/>
      <c r="T927" s="347"/>
      <c r="U927" s="347"/>
      <c r="V927" s="347"/>
      <c r="W927" s="347"/>
      <c r="X927" s="347"/>
      <c r="Y927" s="344" t="s">
        <v>472</v>
      </c>
      <c r="Z927" s="345"/>
      <c r="AA927" s="345"/>
      <c r="AB927" s="345"/>
      <c r="AC927" s="277" t="s">
        <v>457</v>
      </c>
      <c r="AD927" s="277"/>
      <c r="AE927" s="277"/>
      <c r="AF927" s="277"/>
      <c r="AG927" s="277"/>
      <c r="AH927" s="344" t="s">
        <v>380</v>
      </c>
      <c r="AI927" s="346"/>
      <c r="AJ927" s="346"/>
      <c r="AK927" s="346"/>
      <c r="AL927" s="346" t="s">
        <v>21</v>
      </c>
      <c r="AM927" s="346"/>
      <c r="AN927" s="346"/>
      <c r="AO927" s="426"/>
      <c r="AP927" s="427" t="s">
        <v>419</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418</v>
      </c>
      <c r="K960" s="101"/>
      <c r="L960" s="101"/>
      <c r="M960" s="101"/>
      <c r="N960" s="101"/>
      <c r="O960" s="101"/>
      <c r="P960" s="347" t="s">
        <v>27</v>
      </c>
      <c r="Q960" s="347"/>
      <c r="R960" s="347"/>
      <c r="S960" s="347"/>
      <c r="T960" s="347"/>
      <c r="U960" s="347"/>
      <c r="V960" s="347"/>
      <c r="W960" s="347"/>
      <c r="X960" s="347"/>
      <c r="Y960" s="344" t="s">
        <v>472</v>
      </c>
      <c r="Z960" s="345"/>
      <c r="AA960" s="345"/>
      <c r="AB960" s="345"/>
      <c r="AC960" s="277" t="s">
        <v>457</v>
      </c>
      <c r="AD960" s="277"/>
      <c r="AE960" s="277"/>
      <c r="AF960" s="277"/>
      <c r="AG960" s="277"/>
      <c r="AH960" s="344" t="s">
        <v>380</v>
      </c>
      <c r="AI960" s="346"/>
      <c r="AJ960" s="346"/>
      <c r="AK960" s="346"/>
      <c r="AL960" s="346" t="s">
        <v>21</v>
      </c>
      <c r="AM960" s="346"/>
      <c r="AN960" s="346"/>
      <c r="AO960" s="426"/>
      <c r="AP960" s="427" t="s">
        <v>419</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418</v>
      </c>
      <c r="K993" s="101"/>
      <c r="L993" s="101"/>
      <c r="M993" s="101"/>
      <c r="N993" s="101"/>
      <c r="O993" s="101"/>
      <c r="P993" s="347" t="s">
        <v>27</v>
      </c>
      <c r="Q993" s="347"/>
      <c r="R993" s="347"/>
      <c r="S993" s="347"/>
      <c r="T993" s="347"/>
      <c r="U993" s="347"/>
      <c r="V993" s="347"/>
      <c r="W993" s="347"/>
      <c r="X993" s="347"/>
      <c r="Y993" s="344" t="s">
        <v>472</v>
      </c>
      <c r="Z993" s="345"/>
      <c r="AA993" s="345"/>
      <c r="AB993" s="345"/>
      <c r="AC993" s="277" t="s">
        <v>457</v>
      </c>
      <c r="AD993" s="277"/>
      <c r="AE993" s="277"/>
      <c r="AF993" s="277"/>
      <c r="AG993" s="277"/>
      <c r="AH993" s="344" t="s">
        <v>380</v>
      </c>
      <c r="AI993" s="346"/>
      <c r="AJ993" s="346"/>
      <c r="AK993" s="346"/>
      <c r="AL993" s="346" t="s">
        <v>21</v>
      </c>
      <c r="AM993" s="346"/>
      <c r="AN993" s="346"/>
      <c r="AO993" s="426"/>
      <c r="AP993" s="427" t="s">
        <v>419</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418</v>
      </c>
      <c r="K1026" s="101"/>
      <c r="L1026" s="101"/>
      <c r="M1026" s="101"/>
      <c r="N1026" s="101"/>
      <c r="O1026" s="101"/>
      <c r="P1026" s="347" t="s">
        <v>27</v>
      </c>
      <c r="Q1026" s="347"/>
      <c r="R1026" s="347"/>
      <c r="S1026" s="347"/>
      <c r="T1026" s="347"/>
      <c r="U1026" s="347"/>
      <c r="V1026" s="347"/>
      <c r="W1026" s="347"/>
      <c r="X1026" s="347"/>
      <c r="Y1026" s="344" t="s">
        <v>472</v>
      </c>
      <c r="Z1026" s="345"/>
      <c r="AA1026" s="345"/>
      <c r="AB1026" s="345"/>
      <c r="AC1026" s="277" t="s">
        <v>457</v>
      </c>
      <c r="AD1026" s="277"/>
      <c r="AE1026" s="277"/>
      <c r="AF1026" s="277"/>
      <c r="AG1026" s="277"/>
      <c r="AH1026" s="344" t="s">
        <v>380</v>
      </c>
      <c r="AI1026" s="346"/>
      <c r="AJ1026" s="346"/>
      <c r="AK1026" s="346"/>
      <c r="AL1026" s="346" t="s">
        <v>21</v>
      </c>
      <c r="AM1026" s="346"/>
      <c r="AN1026" s="346"/>
      <c r="AO1026" s="426"/>
      <c r="AP1026" s="427" t="s">
        <v>419</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418</v>
      </c>
      <c r="K1059" s="101"/>
      <c r="L1059" s="101"/>
      <c r="M1059" s="101"/>
      <c r="N1059" s="101"/>
      <c r="O1059" s="101"/>
      <c r="P1059" s="347" t="s">
        <v>27</v>
      </c>
      <c r="Q1059" s="347"/>
      <c r="R1059" s="347"/>
      <c r="S1059" s="347"/>
      <c r="T1059" s="347"/>
      <c r="U1059" s="347"/>
      <c r="V1059" s="347"/>
      <c r="W1059" s="347"/>
      <c r="X1059" s="347"/>
      <c r="Y1059" s="344" t="s">
        <v>472</v>
      </c>
      <c r="Z1059" s="345"/>
      <c r="AA1059" s="345"/>
      <c r="AB1059" s="345"/>
      <c r="AC1059" s="277" t="s">
        <v>457</v>
      </c>
      <c r="AD1059" s="277"/>
      <c r="AE1059" s="277"/>
      <c r="AF1059" s="277"/>
      <c r="AG1059" s="277"/>
      <c r="AH1059" s="344" t="s">
        <v>380</v>
      </c>
      <c r="AI1059" s="346"/>
      <c r="AJ1059" s="346"/>
      <c r="AK1059" s="346"/>
      <c r="AL1059" s="346" t="s">
        <v>21</v>
      </c>
      <c r="AM1059" s="346"/>
      <c r="AN1059" s="346"/>
      <c r="AO1059" s="426"/>
      <c r="AP1059" s="427" t="s">
        <v>419</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418</v>
      </c>
      <c r="K1092" s="101"/>
      <c r="L1092" s="101"/>
      <c r="M1092" s="101"/>
      <c r="N1092" s="101"/>
      <c r="O1092" s="101"/>
      <c r="P1092" s="347" t="s">
        <v>27</v>
      </c>
      <c r="Q1092" s="347"/>
      <c r="R1092" s="347"/>
      <c r="S1092" s="347"/>
      <c r="T1092" s="347"/>
      <c r="U1092" s="347"/>
      <c r="V1092" s="347"/>
      <c r="W1092" s="347"/>
      <c r="X1092" s="347"/>
      <c r="Y1092" s="344" t="s">
        <v>472</v>
      </c>
      <c r="Z1092" s="345"/>
      <c r="AA1092" s="345"/>
      <c r="AB1092" s="345"/>
      <c r="AC1092" s="277" t="s">
        <v>457</v>
      </c>
      <c r="AD1092" s="277"/>
      <c r="AE1092" s="277"/>
      <c r="AF1092" s="277"/>
      <c r="AG1092" s="277"/>
      <c r="AH1092" s="344" t="s">
        <v>380</v>
      </c>
      <c r="AI1092" s="346"/>
      <c r="AJ1092" s="346"/>
      <c r="AK1092" s="346"/>
      <c r="AL1092" s="346" t="s">
        <v>21</v>
      </c>
      <c r="AM1092" s="346"/>
      <c r="AN1092" s="346"/>
      <c r="AO1092" s="426"/>
      <c r="AP1092" s="427" t="s">
        <v>419</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418</v>
      </c>
      <c r="K1125" s="101"/>
      <c r="L1125" s="101"/>
      <c r="M1125" s="101"/>
      <c r="N1125" s="101"/>
      <c r="O1125" s="101"/>
      <c r="P1125" s="347" t="s">
        <v>27</v>
      </c>
      <c r="Q1125" s="347"/>
      <c r="R1125" s="347"/>
      <c r="S1125" s="347"/>
      <c r="T1125" s="347"/>
      <c r="U1125" s="347"/>
      <c r="V1125" s="347"/>
      <c r="W1125" s="347"/>
      <c r="X1125" s="347"/>
      <c r="Y1125" s="344" t="s">
        <v>472</v>
      </c>
      <c r="Z1125" s="345"/>
      <c r="AA1125" s="345"/>
      <c r="AB1125" s="345"/>
      <c r="AC1125" s="277" t="s">
        <v>457</v>
      </c>
      <c r="AD1125" s="277"/>
      <c r="AE1125" s="277"/>
      <c r="AF1125" s="277"/>
      <c r="AG1125" s="277"/>
      <c r="AH1125" s="344" t="s">
        <v>380</v>
      </c>
      <c r="AI1125" s="346"/>
      <c r="AJ1125" s="346"/>
      <c r="AK1125" s="346"/>
      <c r="AL1125" s="346" t="s">
        <v>21</v>
      </c>
      <c r="AM1125" s="346"/>
      <c r="AN1125" s="346"/>
      <c r="AO1125" s="426"/>
      <c r="AP1125" s="427" t="s">
        <v>419</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418</v>
      </c>
      <c r="K1158" s="101"/>
      <c r="L1158" s="101"/>
      <c r="M1158" s="101"/>
      <c r="N1158" s="101"/>
      <c r="O1158" s="101"/>
      <c r="P1158" s="347" t="s">
        <v>27</v>
      </c>
      <c r="Q1158" s="347"/>
      <c r="R1158" s="347"/>
      <c r="S1158" s="347"/>
      <c r="T1158" s="347"/>
      <c r="U1158" s="347"/>
      <c r="V1158" s="347"/>
      <c r="W1158" s="347"/>
      <c r="X1158" s="347"/>
      <c r="Y1158" s="344" t="s">
        <v>472</v>
      </c>
      <c r="Z1158" s="345"/>
      <c r="AA1158" s="345"/>
      <c r="AB1158" s="345"/>
      <c r="AC1158" s="277" t="s">
        <v>457</v>
      </c>
      <c r="AD1158" s="277"/>
      <c r="AE1158" s="277"/>
      <c r="AF1158" s="277"/>
      <c r="AG1158" s="277"/>
      <c r="AH1158" s="344" t="s">
        <v>380</v>
      </c>
      <c r="AI1158" s="346"/>
      <c r="AJ1158" s="346"/>
      <c r="AK1158" s="346"/>
      <c r="AL1158" s="346" t="s">
        <v>21</v>
      </c>
      <c r="AM1158" s="346"/>
      <c r="AN1158" s="346"/>
      <c r="AO1158" s="426"/>
      <c r="AP1158" s="427" t="s">
        <v>419</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418</v>
      </c>
      <c r="K1191" s="101"/>
      <c r="L1191" s="101"/>
      <c r="M1191" s="101"/>
      <c r="N1191" s="101"/>
      <c r="O1191" s="101"/>
      <c r="P1191" s="347" t="s">
        <v>27</v>
      </c>
      <c r="Q1191" s="347"/>
      <c r="R1191" s="347"/>
      <c r="S1191" s="347"/>
      <c r="T1191" s="347"/>
      <c r="U1191" s="347"/>
      <c r="V1191" s="347"/>
      <c r="W1191" s="347"/>
      <c r="X1191" s="347"/>
      <c r="Y1191" s="344" t="s">
        <v>472</v>
      </c>
      <c r="Z1191" s="345"/>
      <c r="AA1191" s="345"/>
      <c r="AB1191" s="345"/>
      <c r="AC1191" s="277" t="s">
        <v>457</v>
      </c>
      <c r="AD1191" s="277"/>
      <c r="AE1191" s="277"/>
      <c r="AF1191" s="277"/>
      <c r="AG1191" s="277"/>
      <c r="AH1191" s="344" t="s">
        <v>380</v>
      </c>
      <c r="AI1191" s="346"/>
      <c r="AJ1191" s="346"/>
      <c r="AK1191" s="346"/>
      <c r="AL1191" s="346" t="s">
        <v>21</v>
      </c>
      <c r="AM1191" s="346"/>
      <c r="AN1191" s="346"/>
      <c r="AO1191" s="426"/>
      <c r="AP1191" s="427" t="s">
        <v>419</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418</v>
      </c>
      <c r="K1224" s="101"/>
      <c r="L1224" s="101"/>
      <c r="M1224" s="101"/>
      <c r="N1224" s="101"/>
      <c r="O1224" s="101"/>
      <c r="P1224" s="347" t="s">
        <v>27</v>
      </c>
      <c r="Q1224" s="347"/>
      <c r="R1224" s="347"/>
      <c r="S1224" s="347"/>
      <c r="T1224" s="347"/>
      <c r="U1224" s="347"/>
      <c r="V1224" s="347"/>
      <c r="W1224" s="347"/>
      <c r="X1224" s="347"/>
      <c r="Y1224" s="344" t="s">
        <v>472</v>
      </c>
      <c r="Z1224" s="345"/>
      <c r="AA1224" s="345"/>
      <c r="AB1224" s="345"/>
      <c r="AC1224" s="277" t="s">
        <v>457</v>
      </c>
      <c r="AD1224" s="277"/>
      <c r="AE1224" s="277"/>
      <c r="AF1224" s="277"/>
      <c r="AG1224" s="277"/>
      <c r="AH1224" s="344" t="s">
        <v>380</v>
      </c>
      <c r="AI1224" s="346"/>
      <c r="AJ1224" s="346"/>
      <c r="AK1224" s="346"/>
      <c r="AL1224" s="346" t="s">
        <v>21</v>
      </c>
      <c r="AM1224" s="346"/>
      <c r="AN1224" s="346"/>
      <c r="AO1224" s="426"/>
      <c r="AP1224" s="427" t="s">
        <v>419</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418</v>
      </c>
      <c r="K1257" s="101"/>
      <c r="L1257" s="101"/>
      <c r="M1257" s="101"/>
      <c r="N1257" s="101"/>
      <c r="O1257" s="101"/>
      <c r="P1257" s="347" t="s">
        <v>27</v>
      </c>
      <c r="Q1257" s="347"/>
      <c r="R1257" s="347"/>
      <c r="S1257" s="347"/>
      <c r="T1257" s="347"/>
      <c r="U1257" s="347"/>
      <c r="V1257" s="347"/>
      <c r="W1257" s="347"/>
      <c r="X1257" s="347"/>
      <c r="Y1257" s="344" t="s">
        <v>472</v>
      </c>
      <c r="Z1257" s="345"/>
      <c r="AA1257" s="345"/>
      <c r="AB1257" s="345"/>
      <c r="AC1257" s="277" t="s">
        <v>457</v>
      </c>
      <c r="AD1257" s="277"/>
      <c r="AE1257" s="277"/>
      <c r="AF1257" s="277"/>
      <c r="AG1257" s="277"/>
      <c r="AH1257" s="344" t="s">
        <v>380</v>
      </c>
      <c r="AI1257" s="346"/>
      <c r="AJ1257" s="346"/>
      <c r="AK1257" s="346"/>
      <c r="AL1257" s="346" t="s">
        <v>21</v>
      </c>
      <c r="AM1257" s="346"/>
      <c r="AN1257" s="346"/>
      <c r="AO1257" s="426"/>
      <c r="AP1257" s="427" t="s">
        <v>419</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418</v>
      </c>
      <c r="K1290" s="101"/>
      <c r="L1290" s="101"/>
      <c r="M1290" s="101"/>
      <c r="N1290" s="101"/>
      <c r="O1290" s="101"/>
      <c r="P1290" s="347" t="s">
        <v>27</v>
      </c>
      <c r="Q1290" s="347"/>
      <c r="R1290" s="347"/>
      <c r="S1290" s="347"/>
      <c r="T1290" s="347"/>
      <c r="U1290" s="347"/>
      <c r="V1290" s="347"/>
      <c r="W1290" s="347"/>
      <c r="X1290" s="347"/>
      <c r="Y1290" s="344" t="s">
        <v>472</v>
      </c>
      <c r="Z1290" s="345"/>
      <c r="AA1290" s="345"/>
      <c r="AB1290" s="345"/>
      <c r="AC1290" s="277" t="s">
        <v>457</v>
      </c>
      <c r="AD1290" s="277"/>
      <c r="AE1290" s="277"/>
      <c r="AF1290" s="277"/>
      <c r="AG1290" s="277"/>
      <c r="AH1290" s="344" t="s">
        <v>380</v>
      </c>
      <c r="AI1290" s="346"/>
      <c r="AJ1290" s="346"/>
      <c r="AK1290" s="346"/>
      <c r="AL1290" s="346" t="s">
        <v>21</v>
      </c>
      <c r="AM1290" s="346"/>
      <c r="AN1290" s="346"/>
      <c r="AO1290" s="426"/>
      <c r="AP1290" s="427" t="s">
        <v>419</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2019-08-18T17:13:34Z</cp:lastPrinted>
  <dcterms:created xsi:type="dcterms:W3CDTF">2012-03-13T00:50:25Z</dcterms:created>
  <dcterms:modified xsi:type="dcterms:W3CDTF">2019-08-18T17:13:36Z</dcterms:modified>
</cp:coreProperties>
</file>